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/>
  <mc:AlternateContent xmlns:mc="http://schemas.openxmlformats.org/markup-compatibility/2006">
    <mc:Choice Requires="x15">
      <x15ac:absPath xmlns:x15ac="http://schemas.microsoft.com/office/spreadsheetml/2010/11/ac" url="/Users/giaci/Documents/GitHub/ProgettoIUM/Assignment_1/"/>
    </mc:Choice>
  </mc:AlternateContent>
  <xr:revisionPtr revIDLastSave="0" documentId="13_ncr:1_{C278C021-525B-3D48-969F-31C59626305F}" xr6:coauthVersionLast="47" xr6:coauthVersionMax="47" xr10:uidLastSave="{00000000-0000-0000-0000-000000000000}"/>
  <bookViews>
    <workbookView xWindow="240" yWindow="4640" windowWidth="23920" windowHeight="15920" tabRatio="500" xr2:uid="{00000000-000D-0000-FFFF-FFFF00000000}"/>
  </bookViews>
  <sheets>
    <sheet name="BEHAVIOURABILITY" sheetId="1" r:id="rId1"/>
    <sheet name="Quest.Utente1" sheetId="2" r:id="rId2"/>
    <sheet name="Quest.Utente2" sheetId="5" r:id="rId3"/>
    <sheet name="Quest.Utente3" sheetId="4" r:id="rId4"/>
    <sheet name="MEDIE" sheetId="7" r:id="rId5"/>
    <sheet name="TabRisultati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7" l="1"/>
  <c r="C36" i="7"/>
  <c r="C35" i="7"/>
  <c r="C33" i="7"/>
  <c r="C32" i="7"/>
  <c r="C29" i="7"/>
  <c r="C28" i="7"/>
  <c r="C25" i="7"/>
  <c r="C24" i="7"/>
  <c r="C22" i="7"/>
  <c r="C21" i="7"/>
  <c r="C18" i="7"/>
  <c r="C17" i="7"/>
  <c r="C15" i="7"/>
  <c r="C14" i="7"/>
  <c r="C12" i="7"/>
  <c r="C11" i="7"/>
  <c r="C10" i="7"/>
  <c r="C7" i="7"/>
  <c r="C5" i="7"/>
  <c r="C4" i="7"/>
  <c r="E6" i="7"/>
  <c r="E2" i="6" s="1"/>
  <c r="E31" i="7" l="1"/>
  <c r="B6" i="6" s="1"/>
  <c r="E3" i="7"/>
  <c r="B2" i="6" s="1"/>
  <c r="E16" i="7"/>
  <c r="E3" i="6" s="1"/>
  <c r="E20" i="7"/>
  <c r="B4" i="6" s="1"/>
  <c r="E34" i="7"/>
  <c r="E6" i="6" s="1"/>
  <c r="E13" i="7"/>
  <c r="D3" i="6" s="1"/>
  <c r="C3" i="6"/>
  <c r="E27" i="7"/>
  <c r="E5" i="6" s="1"/>
  <c r="E23" i="7"/>
  <c r="E4" i="6" s="1"/>
</calcChain>
</file>

<file path=xl/sharedStrings.xml><?xml version="1.0" encoding="utf-8"?>
<sst xmlns="http://schemas.openxmlformats.org/spreadsheetml/2006/main" count="351" uniqueCount="86">
  <si>
    <t>Decision Making</t>
  </si>
  <si>
    <t xml:space="preserve">Self-Management </t>
  </si>
  <si>
    <t xml:space="preserve">Communication </t>
  </si>
  <si>
    <t>Engagement</t>
  </si>
  <si>
    <t>MOT</t>
  </si>
  <si>
    <t>TASK T2 &lt;Segnalare un luogo da ripulire&gt;</t>
  </si>
  <si>
    <t>K&amp;S</t>
  </si>
  <si>
    <t>Legenda</t>
  </si>
  <si>
    <t>PC = Personal Control</t>
  </si>
  <si>
    <t>MOT = Motivation</t>
  </si>
  <si>
    <t>Self Efficacy</t>
  </si>
  <si>
    <t>Scarso</t>
  </si>
  <si>
    <t>Sufficiente</t>
  </si>
  <si>
    <t>Buono</t>
  </si>
  <si>
    <t>Molto Buono</t>
  </si>
  <si>
    <t>Eccellente</t>
  </si>
  <si>
    <t>Valore</t>
  </si>
  <si>
    <t>T1_SE1</t>
  </si>
  <si>
    <t>T1_SE2</t>
  </si>
  <si>
    <t>Knowledge&amp;Skills</t>
  </si>
  <si>
    <t>Personal Control</t>
  </si>
  <si>
    <t>Motivation</t>
  </si>
  <si>
    <t>T1_MOT1</t>
  </si>
  <si>
    <t>T2_KS1</t>
  </si>
  <si>
    <t>T2_KS2</t>
  </si>
  <si>
    <t>T2_KS3</t>
  </si>
  <si>
    <t>T2_PC1</t>
  </si>
  <si>
    <t>T2_PC2</t>
  </si>
  <si>
    <t>T2_MOT1</t>
  </si>
  <si>
    <t>X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</si>
  <si>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</si>
  <si>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</si>
  <si>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</si>
  <si>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</si>
  <si>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</si>
  <si>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</si>
  <si>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</si>
  <si>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</si>
  <si>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</si>
  <si>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</si>
  <si>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PC</t>
  </si>
  <si>
    <t>SE</t>
  </si>
  <si>
    <t>TASK T1  &lt;Trovare un evento&gt;</t>
  </si>
  <si>
    <t>Task T1 &lt;Trovare un evento&gt;</t>
  </si>
  <si>
    <t>Come valuteresti la tua capacità di trovare un evento?</t>
  </si>
  <si>
    <t>Come valuteresti il supporto ricevuto per trovare un evento?</t>
  </si>
  <si>
    <t>Quanto è facile per te trovare un evento?</t>
  </si>
  <si>
    <t>Task T2 &lt;Segnalare un luogo da ripulire&gt;</t>
  </si>
  <si>
    <t>Che livello di conoscenza hai per segnalare un luogo da ripulire?</t>
  </si>
  <si>
    <t>Come valuti la tua competenza nell'individuare luoghi da ripulire?</t>
  </si>
  <si>
    <r>
      <t>C</t>
    </r>
    <r>
      <rPr>
        <i/>
        <sz val="12"/>
        <color theme="1"/>
        <rFont val="Calibri"/>
        <family val="2"/>
        <scheme val="minor"/>
      </rPr>
      <t>ome valuti il livello di supporto che ricevi da strumenti  informatici per segnalare luoghi da ripulire?</t>
    </r>
  </si>
  <si>
    <t>Come valuti il tuo coinvolgimento nelle scelte relative alla segnalazione di un luogo da ripulire?</t>
  </si>
  <si>
    <t>Come valuti la tua capacità di gestire gli effetti collaterali della scelta di un luogo da segnalare ?</t>
  </si>
  <si>
    <t>Quanto è facile per te segnalare un luogo da ripulire?</t>
  </si>
  <si>
    <t>Quanto è facile per te recuperare da un errorre commesso mentre segnali un luogo da ripulire?</t>
  </si>
  <si>
    <t>T3_MOT1</t>
  </si>
  <si>
    <t>T5_SE1</t>
  </si>
  <si>
    <t>T5_SE2</t>
  </si>
  <si>
    <t>Come valuteresti la tua capacità di organizzare un evento?</t>
  </si>
  <si>
    <t>Come valuteresti il supporto ricevuto per organizzare un evento?</t>
  </si>
  <si>
    <t>T5_MOT1</t>
  </si>
  <si>
    <t>Quanto è facile per te organizzare un evento?</t>
  </si>
  <si>
    <t>Quanto è facile per te recuperare da un errore commesso durante l'organizzazione di un evento?</t>
  </si>
  <si>
    <t>Quanto è facile per te promuovere un evento?</t>
  </si>
  <si>
    <t>Quanto è facile per te recuperare da un errore commesso durante la promozione di un evento?</t>
  </si>
  <si>
    <t>Come valuteresti la tua capacità di aderire ad un evento?</t>
  </si>
  <si>
    <t>Come valuteresti il supporto ricevuto per aderire ad un evento?</t>
  </si>
  <si>
    <t>Quanto è facile per te aderire ad un evento?</t>
  </si>
  <si>
    <t>Quanto è facile per te recuperare da un errore commesso durante l'adesione ad un evento?</t>
  </si>
  <si>
    <t>T2_MOT2</t>
  </si>
  <si>
    <t>Media</t>
  </si>
  <si>
    <t>Capacity Factors</t>
  </si>
  <si>
    <t>TASK T5 &lt;Adesione ad un evento&gt;</t>
  </si>
  <si>
    <t>TASK T4&lt;Promuovere un evento &gt;</t>
  </si>
  <si>
    <t>TASK T3 &lt;Organizzare un evento&gt;</t>
  </si>
  <si>
    <t>Task T3 &lt;Organizzare un evento&gt;</t>
  </si>
  <si>
    <t>T3_SE1</t>
  </si>
  <si>
    <t>T3_SE2</t>
  </si>
  <si>
    <t>Task T4 &lt;Promuovere un evento&gt;</t>
  </si>
  <si>
    <t>T4_MOT1</t>
  </si>
  <si>
    <t>Task T5 &lt;Adesione ad un evento&gt;</t>
  </si>
  <si>
    <t xml:space="preserve">SE = Self-Efficacy = capacitàù  di una persona di portsi degli obiettivi in maniera chiara e raggiungerli secondo precisi tempi e strategie </t>
  </si>
  <si>
    <t>K&amp;S = Knowledge &amp; Skills  = conoscenze e competenze</t>
  </si>
  <si>
    <t>Decision Making  = abilità nella scelta della migliore soluzione possibile tra quelle disponibili</t>
  </si>
  <si>
    <t>Self-Management = Capacità di gestire se stessi in ambito lavorativo</t>
  </si>
  <si>
    <t>Engagement = quanto si è coivolti in una operazione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</si>
</sst>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  <family val="1"/>
    </font>
    <font>
      <i/>
      <sz val="12"/>
      <color theme="1"/>
      <name val="Calibri"/>
      <family val="2"/>
      <scheme val="minor"/>
    </font>
    <font>
      <sz val="16"/>
      <color rgb="FF003366"/>
      <name val="Times"/>
      <family val="1"/>
    </font>
    <font>
      <b/>
      <i/>
      <sz val="16"/>
      <color rgb="FF000000"/>
      <name val="Times New Roman"/>
      <family val="1"/>
    </font>
    <font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rgb="FFCBDEDE"/>
        <bgColor rgb="FF000000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164" fontId="7" fillId="5" borderId="1" xfId="0" applyNumberFormat="1" applyFont="1" applyFill="1" applyBorder="1" applyAlignment="1">
      <alignment horizontal="center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2" fontId="4" fillId="6" borderId="1" xfId="0" applyNumberFormat="1" applyFont="1" applyFill="1" applyBorder="1" applyAlignment="1">
      <alignment horizontal="right" vertical="center" wrapText="1" readingOrder="1"/>
    </xf>
    <xf numFmtId="164" fontId="8" fillId="5" borderId="1" xfId="0" applyNumberFormat="1" applyFont="1" applyFill="1" applyBorder="1" applyAlignment="1">
      <alignment horizontal="center" vertical="center" wrapText="1" readingOrder="1"/>
    </xf>
    <xf numFmtId="164" fontId="9" fillId="5" borderId="1" xfId="0" applyNumberFormat="1" applyFont="1" applyFill="1" applyBorder="1" applyAlignment="1">
      <alignment horizontal="center" vertical="center" wrapText="1" readingOrder="1"/>
    </xf>
    <xf numFmtId="2" fontId="7" fillId="4" borderId="1" xfId="0" applyNumberFormat="1" applyFont="1" applyFill="1" applyBorder="1" applyAlignment="1">
      <alignment horizontal="center" vertical="center" wrapText="1" readingOrder="1"/>
    </xf>
    <xf numFmtId="2" fontId="8" fillId="4" borderId="1" xfId="0" applyNumberFormat="1" applyFont="1" applyFill="1" applyBorder="1" applyAlignment="1">
      <alignment horizontal="center" vertical="center" wrapText="1" readingOrder="1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zoomScale="135" zoomScaleNormal="135" workbookViewId="0">
      <pane ySplit="1" topLeftCell="A2" activePane="bottomLeft" state="frozen"/>
      <selection pane="bottomLeft" activeCell="A19" sqref="A19"/>
    </sheetView>
  </sheetViews>
  <sheetFormatPr baseColWidth="10" defaultColWidth="11" defaultRowHeight="16" x14ac:dyDescent="0.2"/>
  <cols>
    <col min="1" max="1" width="47.5" customWidth="1"/>
    <col min="2" max="2" width="28" customWidth="1"/>
    <col min="3" max="3" width="25.6640625" customWidth="1"/>
    <col min="4" max="4" width="22.83203125" customWidth="1"/>
    <col min="5" max="5" width="17.6640625" customWidth="1"/>
  </cols>
  <sheetData>
    <row r="1" spans="1:5" s="2" customFormat="1" ht="22" thickBot="1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t="s">
        <v>42</v>
      </c>
      <c r="B2" s="17"/>
      <c r="C2" s="17" t="s">
        <v>41</v>
      </c>
      <c r="D2" s="17"/>
      <c r="E2" s="17" t="s">
        <v>4</v>
      </c>
    </row>
    <row r="3" spans="1:5" x14ac:dyDescent="0.2">
      <c r="A3" t="s">
        <v>5</v>
      </c>
      <c r="B3" s="17" t="s">
        <v>6</v>
      </c>
      <c r="C3" s="17"/>
      <c r="D3" s="17" t="s">
        <v>40</v>
      </c>
      <c r="E3" s="17" t="s">
        <v>4</v>
      </c>
    </row>
    <row r="4" spans="1:5" x14ac:dyDescent="0.2">
      <c r="A4" t="s">
        <v>74</v>
      </c>
      <c r="B4" s="17"/>
      <c r="C4" s="17" t="s">
        <v>41</v>
      </c>
      <c r="D4" s="17"/>
      <c r="E4" s="17" t="s">
        <v>4</v>
      </c>
    </row>
    <row r="5" spans="1:5" x14ac:dyDescent="0.2">
      <c r="A5" t="s">
        <v>73</v>
      </c>
      <c r="B5" s="17"/>
      <c r="C5" s="17"/>
      <c r="D5" s="17" t="s">
        <v>4</v>
      </c>
      <c r="E5" s="17"/>
    </row>
    <row r="6" spans="1:5" x14ac:dyDescent="0.2">
      <c r="A6" t="s">
        <v>72</v>
      </c>
      <c r="B6" s="17"/>
      <c r="C6" s="17" t="s">
        <v>41</v>
      </c>
      <c r="D6" s="17"/>
      <c r="E6" s="17" t="s">
        <v>4</v>
      </c>
    </row>
    <row r="7" spans="1:5" x14ac:dyDescent="0.2">
      <c r="B7" s="17"/>
      <c r="C7" s="17"/>
      <c r="D7" s="17"/>
      <c r="E7" s="17"/>
    </row>
    <row r="8" spans="1:5" x14ac:dyDescent="0.2">
      <c r="C8" s="17"/>
      <c r="D8" s="17"/>
      <c r="E8" s="17"/>
    </row>
    <row r="9" spans="1:5" x14ac:dyDescent="0.2">
      <c r="B9" s="17"/>
      <c r="C9" s="17"/>
      <c r="D9" s="17"/>
      <c r="E9" s="17"/>
    </row>
    <row r="11" spans="1:5" x14ac:dyDescent="0.2">
      <c r="A11" t="s">
        <v>7</v>
      </c>
    </row>
    <row r="12" spans="1:5" x14ac:dyDescent="0.2">
      <c r="A12" s="3" t="s">
        <v>81</v>
      </c>
    </row>
    <row r="13" spans="1:5" x14ac:dyDescent="0.2">
      <c r="A13" s="3" t="s">
        <v>82</v>
      </c>
    </row>
    <row r="14" spans="1:5" x14ac:dyDescent="0.2">
      <c r="A14" s="3" t="s">
        <v>8</v>
      </c>
    </row>
    <row r="15" spans="1:5" x14ac:dyDescent="0.2">
      <c r="A15" s="3" t="s">
        <v>9</v>
      </c>
    </row>
    <row r="17" spans="1:1" x14ac:dyDescent="0.2">
      <c r="A17" s="3" t="s">
        <v>83</v>
      </c>
    </row>
    <row r="18" spans="1:1" x14ac:dyDescent="0.2">
      <c r="A18" s="3" t="s">
        <v>84</v>
      </c>
    </row>
    <row r="19" spans="1:1" x14ac:dyDescent="0.2">
      <c r="A19" s="3" t="s">
        <v>85</v>
      </c>
    </row>
    <row r="23" spans="1:1" x14ac:dyDescent="0.2">
      <c r="A23" s="3"/>
    </row>
  </sheetData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5"/>
  <sheetViews>
    <sheetView zoomScale="120" zoomScaleNormal="120" workbookViewId="0">
      <selection activeCell="F4" sqref="F4"/>
    </sheetView>
  </sheetViews>
  <sheetFormatPr baseColWidth="10" defaultColWidth="11" defaultRowHeight="16" x14ac:dyDescent="0.2"/>
  <cols>
    <col min="1" max="1" width="24" customWidth="1"/>
    <col min="2" max="2" width="70.1640625" customWidth="1"/>
    <col min="4" max="4" width="13.1640625" customWidth="1"/>
    <col min="7" max="7" width="10.5" customWidth="1"/>
    <col min="8" max="8" width="18.83203125" customWidth="1"/>
    <col min="9" max="9" width="41.5" customWidth="1"/>
  </cols>
  <sheetData>
    <row r="1" spans="1:9" ht="45" thickBot="1" x14ac:dyDescent="0.25">
      <c r="B1" s="4" t="s">
        <v>71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9" t="s">
        <v>16</v>
      </c>
    </row>
    <row r="2" spans="1:9" ht="23" thickBot="1" x14ac:dyDescent="0.25">
      <c r="B2" s="4" t="s">
        <v>43</v>
      </c>
      <c r="C2" s="17"/>
      <c r="D2" s="17"/>
      <c r="E2" s="17"/>
      <c r="F2" s="17"/>
      <c r="G2" s="17"/>
      <c r="H2" s="17"/>
    </row>
    <row r="3" spans="1:9" ht="23" thickBot="1" x14ac:dyDescent="0.25">
      <c r="A3" s="5"/>
      <c r="B3" s="4" t="s">
        <v>10</v>
      </c>
      <c r="C3" s="17"/>
      <c r="D3" s="17"/>
      <c r="E3" s="17"/>
      <c r="F3" s="17"/>
      <c r="G3" s="17"/>
      <c r="H3" s="17"/>
    </row>
    <row r="4" spans="1:9" ht="23" thickBot="1" x14ac:dyDescent="0.25">
      <c r="A4" s="4" t="s">
        <v>17</v>
      </c>
      <c r="B4" s="7" t="s">
        <v>44</v>
      </c>
      <c r="C4" s="17"/>
      <c r="D4" s="17"/>
      <c r="E4" s="17"/>
      <c r="F4" s="17" t="s">
        <v>29</v>
      </c>
      <c r="G4" s="17"/>
      <c r="H4" s="17">
        <v>4</v>
      </c>
    </row>
    <row r="5" spans="1:9" ht="23" thickBot="1" x14ac:dyDescent="0.25">
      <c r="A5" s="5" t="s">
        <v>18</v>
      </c>
      <c r="B5" s="7" t="s">
        <v>45</v>
      </c>
      <c r="C5" s="17"/>
      <c r="D5" s="17" t="s">
        <v>29</v>
      </c>
      <c r="E5" s="17"/>
      <c r="F5" s="17"/>
      <c r="G5" s="17"/>
      <c r="H5" s="17">
        <v>2</v>
      </c>
    </row>
    <row r="6" spans="1:9" ht="23" thickBot="1" x14ac:dyDescent="0.25">
      <c r="A6" s="5"/>
      <c r="B6" s="4" t="s">
        <v>21</v>
      </c>
      <c r="C6" s="17"/>
      <c r="D6" s="17"/>
      <c r="E6" s="17"/>
      <c r="F6" s="17"/>
      <c r="G6" s="17"/>
      <c r="H6" s="17"/>
    </row>
    <row r="7" spans="1:9" ht="23" thickBot="1" x14ac:dyDescent="0.25">
      <c r="A7" s="4" t="s">
        <v>22</v>
      </c>
      <c r="B7" s="7" t="s">
        <v>46</v>
      </c>
      <c r="C7" s="17" t="s">
        <v>29</v>
      </c>
      <c r="D7" s="17"/>
      <c r="E7" s="17"/>
      <c r="F7" s="17"/>
      <c r="G7" s="17"/>
      <c r="H7" s="17">
        <v>1</v>
      </c>
      <c r="I7" s="6"/>
    </row>
    <row r="8" spans="1:9" ht="23" thickBot="1" x14ac:dyDescent="0.25">
      <c r="B8" s="4" t="s">
        <v>47</v>
      </c>
      <c r="C8" s="17"/>
      <c r="D8" s="17"/>
      <c r="E8" s="17"/>
      <c r="F8" s="17"/>
      <c r="G8" s="17"/>
      <c r="H8" s="17"/>
    </row>
    <row r="9" spans="1:9" ht="23" thickBot="1" x14ac:dyDescent="0.25">
      <c r="A9" s="5"/>
      <c r="B9" s="4" t="s">
        <v>19</v>
      </c>
      <c r="C9" s="17"/>
      <c r="D9" s="17"/>
      <c r="E9" s="17"/>
      <c r="F9" s="17"/>
      <c r="G9" s="17"/>
      <c r="H9" s="17"/>
    </row>
    <row r="10" spans="1:9" ht="23" thickBot="1" x14ac:dyDescent="0.25">
      <c r="A10" s="4" t="s">
        <v>23</v>
      </c>
      <c r="B10" s="8" t="s">
        <v>48</v>
      </c>
      <c r="C10" s="17"/>
      <c r="D10" s="17"/>
      <c r="E10" s="17"/>
      <c r="F10" s="17" t="s">
        <v>29</v>
      </c>
      <c r="G10" s="17"/>
      <c r="H10" s="17">
        <v>4</v>
      </c>
    </row>
    <row r="11" spans="1:9" ht="23" thickBot="1" x14ac:dyDescent="0.25">
      <c r="A11" s="5" t="s">
        <v>24</v>
      </c>
      <c r="B11" s="8" t="s">
        <v>49</v>
      </c>
      <c r="C11" s="17"/>
      <c r="D11" s="17"/>
      <c r="E11" s="17"/>
      <c r="F11" s="17" t="s">
        <v>29</v>
      </c>
      <c r="G11" s="17"/>
      <c r="H11" s="17">
        <v>4</v>
      </c>
    </row>
    <row r="12" spans="1:9" ht="35" thickBot="1" x14ac:dyDescent="0.25">
      <c r="A12" s="4" t="s">
        <v>25</v>
      </c>
      <c r="B12" s="7" t="s">
        <v>50</v>
      </c>
      <c r="C12" s="17" t="s">
        <v>29</v>
      </c>
      <c r="D12" s="17"/>
      <c r="E12" s="17"/>
      <c r="F12" s="17"/>
      <c r="G12" s="17"/>
      <c r="H12" s="17">
        <v>1</v>
      </c>
    </row>
    <row r="13" spans="1:9" ht="22" customHeight="1" thickBot="1" x14ac:dyDescent="0.25">
      <c r="A13" s="5"/>
      <c r="B13" s="4" t="s">
        <v>20</v>
      </c>
      <c r="C13" s="17"/>
      <c r="D13" s="17"/>
      <c r="E13" s="17"/>
      <c r="F13" s="17"/>
      <c r="G13" s="17"/>
      <c r="H13" s="17"/>
    </row>
    <row r="14" spans="1:9" ht="35" thickBot="1" x14ac:dyDescent="0.25">
      <c r="A14" s="4" t="s">
        <v>26</v>
      </c>
      <c r="B14" s="7" t="s">
        <v>51</v>
      </c>
      <c r="C14" s="17"/>
      <c r="D14" s="17"/>
      <c r="E14" s="17"/>
      <c r="F14" s="17" t="s">
        <v>29</v>
      </c>
      <c r="G14" s="17"/>
      <c r="H14" s="17">
        <v>4</v>
      </c>
    </row>
    <row r="15" spans="1:9" ht="35" thickBot="1" x14ac:dyDescent="0.25">
      <c r="A15" s="5" t="s">
        <v>27</v>
      </c>
      <c r="B15" s="7" t="s">
        <v>52</v>
      </c>
      <c r="C15" s="17"/>
      <c r="D15" s="17"/>
      <c r="E15" s="17" t="s">
        <v>29</v>
      </c>
      <c r="F15" s="17"/>
      <c r="G15" s="17"/>
      <c r="H15" s="17">
        <v>3</v>
      </c>
    </row>
    <row r="16" spans="1:9" ht="23" thickBot="1" x14ac:dyDescent="0.25">
      <c r="A16" s="5"/>
      <c r="B16" s="4" t="s">
        <v>21</v>
      </c>
      <c r="C16" s="17"/>
      <c r="D16" s="17"/>
      <c r="E16" s="17"/>
      <c r="F16" s="17"/>
      <c r="G16" s="17"/>
      <c r="H16" s="17"/>
    </row>
    <row r="17" spans="1:9" ht="23" thickBot="1" x14ac:dyDescent="0.25">
      <c r="A17" s="4" t="s">
        <v>28</v>
      </c>
      <c r="B17" s="7" t="s">
        <v>53</v>
      </c>
      <c r="C17" s="17"/>
      <c r="D17" s="17" t="s">
        <v>29</v>
      </c>
      <c r="E17" s="17"/>
      <c r="F17" s="17"/>
      <c r="G17" s="17"/>
      <c r="H17" s="17">
        <v>2</v>
      </c>
      <c r="I17" s="6"/>
    </row>
    <row r="18" spans="1:9" ht="35" thickBot="1" x14ac:dyDescent="0.25">
      <c r="A18" s="5" t="s">
        <v>69</v>
      </c>
      <c r="B18" s="7" t="s">
        <v>54</v>
      </c>
      <c r="C18" s="17"/>
      <c r="D18" s="17"/>
      <c r="E18" s="17"/>
      <c r="F18" s="17"/>
      <c r="G18" s="17" t="s">
        <v>29</v>
      </c>
      <c r="H18" s="17">
        <v>5</v>
      </c>
    </row>
    <row r="19" spans="1:9" ht="23" thickBot="1" x14ac:dyDescent="0.25">
      <c r="B19" s="4" t="s">
        <v>75</v>
      </c>
      <c r="C19" s="17"/>
      <c r="D19" s="17"/>
      <c r="E19" s="17"/>
      <c r="F19" s="17"/>
      <c r="G19" s="17"/>
      <c r="H19" s="17"/>
    </row>
    <row r="20" spans="1:9" ht="23" thickBot="1" x14ac:dyDescent="0.25">
      <c r="A20" s="5"/>
      <c r="B20" s="4" t="s">
        <v>10</v>
      </c>
      <c r="C20" s="17"/>
      <c r="D20" s="17"/>
      <c r="E20" s="17"/>
      <c r="F20" s="17"/>
      <c r="G20" s="17"/>
      <c r="H20" s="17"/>
    </row>
    <row r="21" spans="1:9" ht="23" thickBot="1" x14ac:dyDescent="0.25">
      <c r="A21" s="4" t="s">
        <v>76</v>
      </c>
      <c r="B21" s="7" t="s">
        <v>58</v>
      </c>
      <c r="C21" s="17" t="s">
        <v>29</v>
      </c>
      <c r="D21" s="17"/>
      <c r="E21" s="17"/>
      <c r="F21" s="17"/>
      <c r="G21" s="17"/>
      <c r="H21" s="17">
        <v>1</v>
      </c>
    </row>
    <row r="22" spans="1:9" ht="23" thickBot="1" x14ac:dyDescent="0.25">
      <c r="A22" s="5" t="s">
        <v>77</v>
      </c>
      <c r="B22" s="7" t="s">
        <v>59</v>
      </c>
      <c r="C22" s="17"/>
      <c r="D22" s="17"/>
      <c r="E22" s="17" t="s">
        <v>29</v>
      </c>
      <c r="F22" s="17"/>
      <c r="G22" s="17"/>
      <c r="H22" s="17">
        <v>3</v>
      </c>
    </row>
    <row r="23" spans="1:9" ht="22" customHeight="1" thickBot="1" x14ac:dyDescent="0.25">
      <c r="A23" s="5"/>
      <c r="B23" s="4" t="s">
        <v>21</v>
      </c>
      <c r="C23" s="17"/>
      <c r="D23" s="17"/>
      <c r="E23" s="17"/>
      <c r="F23" s="17"/>
      <c r="G23" s="17"/>
      <c r="H23" s="17"/>
    </row>
    <row r="24" spans="1:9" ht="23" thickBot="1" x14ac:dyDescent="0.25">
      <c r="A24" s="4" t="s">
        <v>55</v>
      </c>
      <c r="B24" s="7" t="s">
        <v>61</v>
      </c>
      <c r="C24" s="17"/>
      <c r="D24" s="17" t="s">
        <v>29</v>
      </c>
      <c r="E24" s="17"/>
      <c r="F24" s="17"/>
      <c r="G24" s="17"/>
      <c r="H24" s="17">
        <v>2</v>
      </c>
    </row>
    <row r="25" spans="1:9" ht="35" thickBot="1" x14ac:dyDescent="0.25">
      <c r="A25" s="5" t="s">
        <v>55</v>
      </c>
      <c r="B25" s="7" t="s">
        <v>62</v>
      </c>
      <c r="C25" s="17"/>
      <c r="D25" s="17"/>
      <c r="E25" s="17" t="s">
        <v>29</v>
      </c>
      <c r="F25" s="17"/>
      <c r="G25" s="17"/>
      <c r="H25" s="17">
        <v>3</v>
      </c>
    </row>
    <row r="26" spans="1:9" ht="23" thickBot="1" x14ac:dyDescent="0.25">
      <c r="B26" s="4" t="s">
        <v>78</v>
      </c>
      <c r="C26" s="17"/>
      <c r="D26" s="17"/>
      <c r="E26" s="17"/>
      <c r="F26" s="17"/>
      <c r="G26" s="17"/>
      <c r="H26" s="17"/>
    </row>
    <row r="27" spans="1:9" ht="23" thickBot="1" x14ac:dyDescent="0.25">
      <c r="A27" s="5"/>
      <c r="B27" s="4" t="s">
        <v>21</v>
      </c>
      <c r="C27" s="17"/>
      <c r="D27" s="17"/>
      <c r="E27" s="17"/>
      <c r="F27" s="17"/>
      <c r="G27" s="17"/>
      <c r="H27" s="17"/>
      <c r="I27" s="6"/>
    </row>
    <row r="28" spans="1:9" ht="23" thickBot="1" x14ac:dyDescent="0.25">
      <c r="A28" s="4" t="s">
        <v>79</v>
      </c>
      <c r="B28" s="7" t="s">
        <v>63</v>
      </c>
      <c r="C28" s="17"/>
      <c r="D28" s="17"/>
      <c r="E28" s="17"/>
      <c r="F28" s="17" t="s">
        <v>29</v>
      </c>
      <c r="G28" s="17"/>
      <c r="H28" s="17">
        <v>4</v>
      </c>
    </row>
    <row r="29" spans="1:9" ht="35" thickBot="1" x14ac:dyDescent="0.25">
      <c r="A29" s="5" t="s">
        <v>79</v>
      </c>
      <c r="B29" s="7" t="s">
        <v>64</v>
      </c>
      <c r="C29" s="17"/>
      <c r="D29" s="17"/>
      <c r="E29" s="17"/>
      <c r="F29" s="17"/>
      <c r="G29" s="17" t="s">
        <v>29</v>
      </c>
      <c r="H29" s="17">
        <v>5</v>
      </c>
    </row>
    <row r="30" spans="1:9" ht="23" thickBot="1" x14ac:dyDescent="0.25">
      <c r="B30" s="4" t="s">
        <v>80</v>
      </c>
      <c r="C30" s="17"/>
      <c r="D30" s="17"/>
      <c r="E30" s="17"/>
      <c r="F30" s="17"/>
      <c r="G30" s="17"/>
      <c r="H30" s="17"/>
    </row>
    <row r="31" spans="1:9" ht="23" thickBot="1" x14ac:dyDescent="0.25">
      <c r="A31" s="5"/>
      <c r="B31" s="4" t="s">
        <v>10</v>
      </c>
      <c r="C31" s="17"/>
      <c r="D31" s="17"/>
      <c r="E31" s="17"/>
      <c r="F31" s="17"/>
      <c r="G31" s="17"/>
      <c r="H31" s="17"/>
    </row>
    <row r="32" spans="1:9" ht="23" thickBot="1" x14ac:dyDescent="0.25">
      <c r="A32" s="4" t="s">
        <v>56</v>
      </c>
      <c r="B32" s="7" t="s">
        <v>65</v>
      </c>
      <c r="C32" s="17"/>
      <c r="D32" s="17"/>
      <c r="E32" s="17"/>
      <c r="F32" s="17"/>
      <c r="G32" s="17" t="s">
        <v>29</v>
      </c>
      <c r="H32" s="17">
        <v>5</v>
      </c>
    </row>
    <row r="33" spans="1:9" ht="23" thickBot="1" x14ac:dyDescent="0.25">
      <c r="A33" s="5" t="s">
        <v>57</v>
      </c>
      <c r="B33" s="7" t="s">
        <v>66</v>
      </c>
      <c r="C33" s="17" t="s">
        <v>29</v>
      </c>
      <c r="D33" s="17"/>
      <c r="E33" s="17"/>
      <c r="F33" s="17"/>
      <c r="G33" s="17"/>
      <c r="H33" s="17">
        <v>1</v>
      </c>
    </row>
    <row r="34" spans="1:9" ht="23" thickBot="1" x14ac:dyDescent="0.25">
      <c r="A34" s="5"/>
      <c r="B34" s="4" t="s">
        <v>21</v>
      </c>
      <c r="C34" s="17"/>
      <c r="D34" s="17"/>
      <c r="E34" s="17"/>
      <c r="F34" s="17"/>
      <c r="G34" s="17"/>
      <c r="H34" s="17"/>
    </row>
    <row r="35" spans="1:9" ht="23" thickBot="1" x14ac:dyDescent="0.25">
      <c r="A35" s="4" t="s">
        <v>60</v>
      </c>
      <c r="B35" s="7" t="s">
        <v>67</v>
      </c>
      <c r="C35" s="17"/>
      <c r="D35" s="17"/>
      <c r="E35" s="17"/>
      <c r="F35" s="17"/>
      <c r="G35" s="17" t="s">
        <v>29</v>
      </c>
      <c r="H35" s="17">
        <v>5</v>
      </c>
    </row>
    <row r="36" spans="1:9" ht="35" thickBot="1" x14ac:dyDescent="0.25">
      <c r="A36" s="5" t="s">
        <v>60</v>
      </c>
      <c r="B36" s="7" t="s">
        <v>68</v>
      </c>
      <c r="C36" s="17"/>
      <c r="D36" s="17"/>
      <c r="E36" s="17"/>
      <c r="F36" s="17"/>
      <c r="G36" s="17" t="s">
        <v>29</v>
      </c>
      <c r="H36" s="17">
        <v>5</v>
      </c>
      <c r="I36" s="6"/>
    </row>
    <row r="40" spans="1:9" x14ac:dyDescent="0.2">
      <c r="I40" s="6"/>
    </row>
    <row r="47" spans="1:9" x14ac:dyDescent="0.2">
      <c r="I47" s="6"/>
    </row>
    <row r="49" spans="3:9" x14ac:dyDescent="0.2">
      <c r="C49" s="17"/>
      <c r="D49" s="17"/>
      <c r="E49" s="17"/>
      <c r="F49" s="17"/>
      <c r="G49" s="17"/>
      <c r="H49" s="17"/>
    </row>
    <row r="50" spans="3:9" ht="22" customHeight="1" x14ac:dyDescent="0.2">
      <c r="C50" s="17"/>
      <c r="D50" s="17"/>
      <c r="E50" s="17"/>
      <c r="F50" s="17"/>
      <c r="G50" s="17"/>
      <c r="H50" s="17"/>
    </row>
    <row r="51" spans="3:9" x14ac:dyDescent="0.2">
      <c r="C51" s="17"/>
      <c r="D51" s="17"/>
      <c r="E51" s="17"/>
      <c r="F51" s="17"/>
      <c r="G51" s="17"/>
      <c r="H51" s="17"/>
    </row>
    <row r="52" spans="3:9" x14ac:dyDescent="0.2">
      <c r="C52" s="17"/>
      <c r="D52" s="17"/>
      <c r="E52" s="17"/>
      <c r="F52" s="17"/>
      <c r="G52" s="17"/>
      <c r="H52" s="17"/>
    </row>
    <row r="53" spans="3:9" x14ac:dyDescent="0.2">
      <c r="C53" s="17"/>
      <c r="D53" s="17"/>
      <c r="E53" s="17"/>
      <c r="F53" s="17"/>
      <c r="G53" s="17"/>
      <c r="H53" s="17"/>
      <c r="I53" s="6"/>
    </row>
    <row r="54" spans="3:9" x14ac:dyDescent="0.2">
      <c r="C54" s="17"/>
      <c r="D54" s="17"/>
      <c r="E54" s="17"/>
      <c r="F54" s="17"/>
      <c r="G54" s="17"/>
      <c r="H54" s="17"/>
    </row>
    <row r="55" spans="3:9" x14ac:dyDescent="0.2">
      <c r="C55" s="17"/>
      <c r="D55" s="17"/>
      <c r="E55" s="17"/>
      <c r="F55" s="17"/>
      <c r="G55" s="17"/>
      <c r="H55" s="17"/>
    </row>
    <row r="56" spans="3:9" x14ac:dyDescent="0.2">
      <c r="C56" s="17"/>
      <c r="D56" s="17"/>
      <c r="E56" s="17"/>
      <c r="F56" s="17"/>
      <c r="G56" s="17"/>
      <c r="H56" s="17"/>
    </row>
    <row r="57" spans="3:9" x14ac:dyDescent="0.2">
      <c r="C57" s="17"/>
      <c r="D57" s="17"/>
      <c r="E57" s="17"/>
      <c r="F57" s="17"/>
      <c r="G57" s="17"/>
      <c r="H57" s="17"/>
    </row>
    <row r="58" spans="3:9" x14ac:dyDescent="0.2">
      <c r="C58" s="17"/>
      <c r="D58" s="17"/>
      <c r="E58" s="17"/>
      <c r="F58" s="17"/>
      <c r="G58" s="17"/>
      <c r="H58" s="17"/>
    </row>
    <row r="59" spans="3:9" x14ac:dyDescent="0.2">
      <c r="C59" s="17"/>
      <c r="D59" s="17"/>
      <c r="E59" s="17"/>
      <c r="F59" s="17"/>
      <c r="G59" s="17"/>
      <c r="H59" s="17"/>
    </row>
    <row r="60" spans="3:9" x14ac:dyDescent="0.2">
      <c r="C60" s="17"/>
      <c r="D60" s="17"/>
      <c r="E60" s="17"/>
      <c r="F60" s="17"/>
      <c r="G60" s="17"/>
      <c r="H60" s="17"/>
    </row>
    <row r="61" spans="3:9" x14ac:dyDescent="0.2">
      <c r="C61" s="17"/>
      <c r="D61" s="17"/>
      <c r="E61" s="17"/>
      <c r="F61" s="17"/>
      <c r="G61" s="17"/>
      <c r="H61" s="17"/>
    </row>
    <row r="62" spans="3:9" x14ac:dyDescent="0.2">
      <c r="C62" s="17"/>
      <c r="D62" s="17"/>
      <c r="E62" s="17"/>
      <c r="F62" s="17"/>
      <c r="G62" s="17"/>
      <c r="H62" s="17"/>
    </row>
    <row r="63" spans="3:9" x14ac:dyDescent="0.2">
      <c r="C63" s="17"/>
      <c r="D63" s="17"/>
      <c r="E63" s="17"/>
      <c r="F63" s="17"/>
      <c r="G63" s="17"/>
      <c r="H63" s="17"/>
    </row>
    <row r="64" spans="3:9" x14ac:dyDescent="0.2">
      <c r="C64" s="17"/>
      <c r="D64" s="17"/>
      <c r="E64" s="17"/>
      <c r="F64" s="17"/>
      <c r="G64" s="17"/>
      <c r="H64" s="17"/>
    </row>
    <row r="65" spans="3:8" x14ac:dyDescent="0.2">
      <c r="C65" s="17"/>
      <c r="D65" s="17"/>
      <c r="E65" s="17"/>
      <c r="F65" s="17"/>
      <c r="G65" s="17"/>
      <c r="H65" s="17"/>
    </row>
  </sheetData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zoomScale="111" zoomScaleNormal="111" workbookViewId="0">
      <selection activeCell="E4" sqref="E4"/>
    </sheetView>
  </sheetViews>
  <sheetFormatPr baseColWidth="10" defaultColWidth="11" defaultRowHeight="16" x14ac:dyDescent="0.2"/>
  <cols>
    <col min="1" max="1" width="24" customWidth="1"/>
    <col min="2" max="2" width="70.1640625" customWidth="1"/>
    <col min="3" max="3" width="11" style="17"/>
    <col min="4" max="4" width="13.1640625" style="17" customWidth="1"/>
    <col min="5" max="6" width="11" style="17"/>
    <col min="7" max="7" width="10.5" style="17" customWidth="1"/>
    <col min="8" max="8" width="18.83203125" customWidth="1"/>
  </cols>
  <sheetData>
    <row r="1" spans="1:9" ht="45" thickBot="1" x14ac:dyDescent="0.25">
      <c r="B1" s="4" t="s">
        <v>71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9" t="s">
        <v>16</v>
      </c>
    </row>
    <row r="2" spans="1:9" ht="23" thickBot="1" x14ac:dyDescent="0.25">
      <c r="B2" s="4" t="s">
        <v>43</v>
      </c>
    </row>
    <row r="3" spans="1:9" ht="23" thickBot="1" x14ac:dyDescent="0.25">
      <c r="A3" s="5"/>
      <c r="B3" s="4" t="s">
        <v>10</v>
      </c>
    </row>
    <row r="4" spans="1:9" ht="23" thickBot="1" x14ac:dyDescent="0.25">
      <c r="A4" s="4" t="s">
        <v>17</v>
      </c>
      <c r="B4" s="7" t="s">
        <v>44</v>
      </c>
      <c r="E4" s="17" t="s">
        <v>29</v>
      </c>
      <c r="H4">
        <v>3</v>
      </c>
    </row>
    <row r="5" spans="1:9" ht="23" thickBot="1" x14ac:dyDescent="0.25">
      <c r="A5" s="5" t="s">
        <v>18</v>
      </c>
      <c r="B5" s="7" t="s">
        <v>45</v>
      </c>
      <c r="D5" s="17" t="s">
        <v>29</v>
      </c>
      <c r="H5">
        <v>2</v>
      </c>
    </row>
    <row r="6" spans="1:9" ht="23" thickBot="1" x14ac:dyDescent="0.25">
      <c r="A6" s="5"/>
      <c r="B6" s="4" t="s">
        <v>21</v>
      </c>
    </row>
    <row r="7" spans="1:9" ht="23" thickBot="1" x14ac:dyDescent="0.25">
      <c r="A7" s="4" t="s">
        <v>22</v>
      </c>
      <c r="B7" s="7" t="s">
        <v>46</v>
      </c>
      <c r="E7" s="17" t="s">
        <v>29</v>
      </c>
      <c r="H7">
        <v>3</v>
      </c>
      <c r="I7" s="6"/>
    </row>
    <row r="8" spans="1:9" ht="23" thickBot="1" x14ac:dyDescent="0.25">
      <c r="B8" s="4" t="s">
        <v>47</v>
      </c>
    </row>
    <row r="9" spans="1:9" ht="23" thickBot="1" x14ac:dyDescent="0.25">
      <c r="A9" s="5"/>
      <c r="B9" s="4" t="s">
        <v>19</v>
      </c>
    </row>
    <row r="10" spans="1:9" ht="23" thickBot="1" x14ac:dyDescent="0.25">
      <c r="A10" s="4" t="s">
        <v>23</v>
      </c>
      <c r="B10" s="8" t="s">
        <v>48</v>
      </c>
      <c r="D10" s="17" t="s">
        <v>29</v>
      </c>
      <c r="H10">
        <v>2</v>
      </c>
    </row>
    <row r="11" spans="1:9" ht="23" thickBot="1" x14ac:dyDescent="0.25">
      <c r="A11" s="5" t="s">
        <v>24</v>
      </c>
      <c r="B11" s="8" t="s">
        <v>49</v>
      </c>
      <c r="D11" s="17" t="s">
        <v>29</v>
      </c>
      <c r="H11">
        <v>2</v>
      </c>
    </row>
    <row r="12" spans="1:9" ht="35" thickBot="1" x14ac:dyDescent="0.25">
      <c r="A12" s="4" t="s">
        <v>25</v>
      </c>
      <c r="B12" s="7" t="s">
        <v>50</v>
      </c>
      <c r="E12" s="17" t="s">
        <v>29</v>
      </c>
      <c r="H12">
        <v>3</v>
      </c>
    </row>
    <row r="13" spans="1:9" ht="23" thickBot="1" x14ac:dyDescent="0.25">
      <c r="A13" s="5"/>
      <c r="B13" s="4" t="s">
        <v>20</v>
      </c>
    </row>
    <row r="14" spans="1:9" ht="43" customHeight="1" thickBot="1" x14ac:dyDescent="0.25">
      <c r="A14" s="4" t="s">
        <v>26</v>
      </c>
      <c r="B14" s="7" t="s">
        <v>51</v>
      </c>
      <c r="C14" s="17" t="s">
        <v>29</v>
      </c>
      <c r="H14">
        <v>1</v>
      </c>
    </row>
    <row r="15" spans="1:9" ht="35" thickBot="1" x14ac:dyDescent="0.25">
      <c r="A15" s="5" t="s">
        <v>27</v>
      </c>
      <c r="B15" s="7" t="s">
        <v>52</v>
      </c>
      <c r="D15" s="17" t="s">
        <v>29</v>
      </c>
      <c r="H15">
        <v>2</v>
      </c>
    </row>
    <row r="16" spans="1:9" ht="23" thickBot="1" x14ac:dyDescent="0.25">
      <c r="A16" s="5"/>
      <c r="B16" s="4" t="s">
        <v>21</v>
      </c>
    </row>
    <row r="17" spans="1:9" ht="23" thickBot="1" x14ac:dyDescent="0.25">
      <c r="A17" s="4" t="s">
        <v>28</v>
      </c>
      <c r="B17" s="7" t="s">
        <v>53</v>
      </c>
      <c r="E17" s="17" t="s">
        <v>29</v>
      </c>
      <c r="H17">
        <v>3</v>
      </c>
    </row>
    <row r="18" spans="1:9" ht="35" thickBot="1" x14ac:dyDescent="0.25">
      <c r="A18" s="5" t="s">
        <v>69</v>
      </c>
      <c r="B18" s="7" t="s">
        <v>54</v>
      </c>
      <c r="D18" s="17" t="s">
        <v>29</v>
      </c>
      <c r="H18">
        <v>2</v>
      </c>
      <c r="I18" s="6"/>
    </row>
    <row r="19" spans="1:9" ht="23" thickBot="1" x14ac:dyDescent="0.25">
      <c r="B19" s="4" t="s">
        <v>75</v>
      </c>
    </row>
    <row r="20" spans="1:9" ht="23" thickBot="1" x14ac:dyDescent="0.25">
      <c r="A20" s="5"/>
      <c r="B20" s="4" t="s">
        <v>10</v>
      </c>
    </row>
    <row r="21" spans="1:9" ht="23" thickBot="1" x14ac:dyDescent="0.25">
      <c r="A21" s="4" t="s">
        <v>76</v>
      </c>
      <c r="B21" s="7" t="s">
        <v>58</v>
      </c>
      <c r="C21" s="17" t="s">
        <v>29</v>
      </c>
      <c r="H21">
        <v>1</v>
      </c>
    </row>
    <row r="22" spans="1:9" ht="23" thickBot="1" x14ac:dyDescent="0.25">
      <c r="A22" s="5" t="s">
        <v>77</v>
      </c>
      <c r="B22" s="7" t="s">
        <v>59</v>
      </c>
      <c r="C22" s="17" t="s">
        <v>29</v>
      </c>
      <c r="H22">
        <v>1</v>
      </c>
    </row>
    <row r="23" spans="1:9" ht="23" thickBot="1" x14ac:dyDescent="0.25">
      <c r="A23" s="5"/>
      <c r="B23" s="4" t="s">
        <v>21</v>
      </c>
    </row>
    <row r="24" spans="1:9" ht="22" customHeight="1" thickBot="1" x14ac:dyDescent="0.25">
      <c r="A24" s="4" t="s">
        <v>55</v>
      </c>
      <c r="B24" s="7" t="s">
        <v>61</v>
      </c>
      <c r="C24" s="17" t="s">
        <v>29</v>
      </c>
      <c r="H24">
        <v>1</v>
      </c>
    </row>
    <row r="25" spans="1:9" ht="35" thickBot="1" x14ac:dyDescent="0.25">
      <c r="A25" s="5" t="s">
        <v>55</v>
      </c>
      <c r="B25" s="7" t="s">
        <v>62</v>
      </c>
      <c r="C25" s="17" t="s">
        <v>29</v>
      </c>
      <c r="H25">
        <v>1</v>
      </c>
    </row>
    <row r="26" spans="1:9" ht="23" thickBot="1" x14ac:dyDescent="0.25">
      <c r="B26" s="4" t="s">
        <v>78</v>
      </c>
    </row>
    <row r="27" spans="1:9" ht="23" thickBot="1" x14ac:dyDescent="0.25">
      <c r="A27" s="5"/>
      <c r="B27" s="4" t="s">
        <v>21</v>
      </c>
    </row>
    <row r="28" spans="1:9" ht="23" thickBot="1" x14ac:dyDescent="0.25">
      <c r="A28" s="4" t="s">
        <v>79</v>
      </c>
      <c r="B28" s="7" t="s">
        <v>63</v>
      </c>
      <c r="G28" s="17" t="s">
        <v>29</v>
      </c>
      <c r="H28">
        <v>5</v>
      </c>
      <c r="I28" s="6"/>
    </row>
    <row r="29" spans="1:9" ht="35" thickBot="1" x14ac:dyDescent="0.25">
      <c r="A29" s="5" t="s">
        <v>79</v>
      </c>
      <c r="B29" s="7" t="s">
        <v>64</v>
      </c>
      <c r="G29" s="17" t="s">
        <v>29</v>
      </c>
      <c r="H29">
        <v>5</v>
      </c>
    </row>
    <row r="30" spans="1:9" ht="23" thickBot="1" x14ac:dyDescent="0.25">
      <c r="B30" s="4" t="s">
        <v>80</v>
      </c>
    </row>
    <row r="31" spans="1:9" ht="23" thickBot="1" x14ac:dyDescent="0.25">
      <c r="A31" s="5"/>
      <c r="B31" s="4" t="s">
        <v>10</v>
      </c>
    </row>
    <row r="32" spans="1:9" ht="23" thickBot="1" x14ac:dyDescent="0.25">
      <c r="A32" s="4" t="s">
        <v>56</v>
      </c>
      <c r="B32" s="7" t="s">
        <v>65</v>
      </c>
      <c r="E32" s="17" t="s">
        <v>29</v>
      </c>
      <c r="H32">
        <v>3</v>
      </c>
    </row>
    <row r="33" spans="1:9" ht="23" thickBot="1" x14ac:dyDescent="0.25">
      <c r="A33" s="5" t="s">
        <v>57</v>
      </c>
      <c r="B33" s="7" t="s">
        <v>66</v>
      </c>
      <c r="E33" s="17" t="s">
        <v>29</v>
      </c>
      <c r="H33">
        <v>3</v>
      </c>
    </row>
    <row r="34" spans="1:9" ht="23" thickBot="1" x14ac:dyDescent="0.25">
      <c r="A34" s="5"/>
      <c r="B34" s="4" t="s">
        <v>21</v>
      </c>
    </row>
    <row r="35" spans="1:9" ht="23" thickBot="1" x14ac:dyDescent="0.25">
      <c r="A35" s="4" t="s">
        <v>60</v>
      </c>
      <c r="B35" s="7" t="s">
        <v>67</v>
      </c>
      <c r="F35" s="17" t="s">
        <v>29</v>
      </c>
      <c r="H35">
        <v>4</v>
      </c>
    </row>
    <row r="36" spans="1:9" ht="35" thickBot="1" x14ac:dyDescent="0.25">
      <c r="A36" s="5" t="s">
        <v>60</v>
      </c>
      <c r="B36" s="7" t="s">
        <v>68</v>
      </c>
      <c r="F36" s="17" t="s">
        <v>29</v>
      </c>
      <c r="H36">
        <v>4</v>
      </c>
    </row>
    <row r="37" spans="1:9" x14ac:dyDescent="0.2">
      <c r="I37" s="6"/>
    </row>
    <row r="41" spans="1:9" x14ac:dyDescent="0.2">
      <c r="I41" s="6"/>
    </row>
    <row r="48" spans="1:9" x14ac:dyDescent="0.2">
      <c r="I48" s="6"/>
    </row>
    <row r="51" spans="9:9" ht="22" customHeight="1" x14ac:dyDescent="0.2"/>
    <row r="54" spans="9:9" x14ac:dyDescent="0.2">
      <c r="I54" s="6"/>
    </row>
  </sheetData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4"/>
  <sheetViews>
    <sheetView zoomScaleNormal="100" workbookViewId="0">
      <selection activeCell="E4" sqref="E4"/>
    </sheetView>
  </sheetViews>
  <sheetFormatPr baseColWidth="10" defaultColWidth="11" defaultRowHeight="16" x14ac:dyDescent="0.2"/>
  <cols>
    <col min="1" max="1" width="24" style="7" customWidth="1"/>
    <col min="2" max="2" width="70.1640625" style="7" customWidth="1"/>
    <col min="3" max="3" width="11" style="7"/>
    <col min="4" max="4" width="13.1640625" style="7" customWidth="1"/>
    <col min="5" max="6" width="11" style="7"/>
    <col min="7" max="7" width="13.6640625" style="7" customWidth="1"/>
    <col min="8" max="8" width="10.83203125" style="7" customWidth="1"/>
  </cols>
  <sheetData>
    <row r="1" spans="1:9" ht="44" customHeight="1" thickBot="1" x14ac:dyDescent="0.25">
      <c r="B1" s="4" t="s">
        <v>71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9" t="s">
        <v>16</v>
      </c>
    </row>
    <row r="2" spans="1:9" ht="23" thickBot="1" x14ac:dyDescent="0.25">
      <c r="B2" s="4" t="s">
        <v>43</v>
      </c>
    </row>
    <row r="3" spans="1:9" ht="23" thickBot="1" x14ac:dyDescent="0.25">
      <c r="A3" s="5"/>
      <c r="B3" s="4" t="s">
        <v>10</v>
      </c>
    </row>
    <row r="4" spans="1:9" ht="23" thickBot="1" x14ac:dyDescent="0.25">
      <c r="A4" s="4" t="s">
        <v>17</v>
      </c>
      <c r="B4" s="7" t="s">
        <v>44</v>
      </c>
      <c r="E4" s="7" t="s">
        <v>29</v>
      </c>
      <c r="H4" s="7">
        <v>3</v>
      </c>
    </row>
    <row r="5" spans="1:9" ht="23" thickBot="1" x14ac:dyDescent="0.25">
      <c r="A5" s="5" t="s">
        <v>18</v>
      </c>
      <c r="B5" s="7" t="s">
        <v>45</v>
      </c>
      <c r="D5" s="7" t="s">
        <v>29</v>
      </c>
      <c r="H5" s="7">
        <v>2</v>
      </c>
    </row>
    <row r="6" spans="1:9" ht="23" thickBot="1" x14ac:dyDescent="0.25">
      <c r="A6" s="5"/>
      <c r="B6" s="4" t="s">
        <v>21</v>
      </c>
    </row>
    <row r="7" spans="1:9" ht="23" thickBot="1" x14ac:dyDescent="0.25">
      <c r="A7" s="4" t="s">
        <v>22</v>
      </c>
      <c r="B7" s="7" t="s">
        <v>46</v>
      </c>
      <c r="F7" s="7" t="s">
        <v>29</v>
      </c>
      <c r="H7" s="7">
        <v>4</v>
      </c>
      <c r="I7" s="6"/>
    </row>
    <row r="8" spans="1:9" ht="23" thickBot="1" x14ac:dyDescent="0.25">
      <c r="B8" s="4" t="s">
        <v>47</v>
      </c>
    </row>
    <row r="9" spans="1:9" ht="23" thickBot="1" x14ac:dyDescent="0.25">
      <c r="A9" s="5"/>
      <c r="B9" s="4" t="s">
        <v>19</v>
      </c>
    </row>
    <row r="10" spans="1:9" ht="23" thickBot="1" x14ac:dyDescent="0.25">
      <c r="A10" s="4" t="s">
        <v>23</v>
      </c>
      <c r="B10" s="8" t="s">
        <v>48</v>
      </c>
      <c r="F10" s="7" t="s">
        <v>29</v>
      </c>
      <c r="H10" s="7">
        <v>4</v>
      </c>
    </row>
    <row r="11" spans="1:9" ht="23" thickBot="1" x14ac:dyDescent="0.25">
      <c r="A11" s="5" t="s">
        <v>24</v>
      </c>
      <c r="B11" s="8" t="s">
        <v>49</v>
      </c>
      <c r="F11" s="7" t="s">
        <v>29</v>
      </c>
      <c r="H11" s="7">
        <v>4</v>
      </c>
    </row>
    <row r="12" spans="1:9" ht="35" thickBot="1" x14ac:dyDescent="0.25">
      <c r="A12" s="4" t="s">
        <v>25</v>
      </c>
      <c r="B12" s="7" t="s">
        <v>50</v>
      </c>
      <c r="E12" s="7" t="s">
        <v>29</v>
      </c>
      <c r="H12" s="7">
        <v>3</v>
      </c>
    </row>
    <row r="13" spans="1:9" ht="23" thickBot="1" x14ac:dyDescent="0.25">
      <c r="A13" s="5"/>
      <c r="B13" s="4" t="s">
        <v>20</v>
      </c>
    </row>
    <row r="14" spans="1:9" ht="31" customHeight="1" thickBot="1" x14ac:dyDescent="0.25">
      <c r="A14" s="4" t="s">
        <v>26</v>
      </c>
      <c r="B14" s="7" t="s">
        <v>51</v>
      </c>
      <c r="F14" s="7" t="s">
        <v>29</v>
      </c>
      <c r="H14" s="7">
        <v>4</v>
      </c>
    </row>
    <row r="15" spans="1:9" ht="35" thickBot="1" x14ac:dyDescent="0.25">
      <c r="A15" s="5" t="s">
        <v>27</v>
      </c>
      <c r="B15" s="7" t="s">
        <v>52</v>
      </c>
      <c r="E15" s="7" t="s">
        <v>29</v>
      </c>
      <c r="H15" s="7">
        <v>3</v>
      </c>
    </row>
    <row r="16" spans="1:9" ht="23" thickBot="1" x14ac:dyDescent="0.25">
      <c r="A16" s="5"/>
      <c r="B16" s="4" t="s">
        <v>21</v>
      </c>
    </row>
    <row r="17" spans="1:9" ht="23" thickBot="1" x14ac:dyDescent="0.25">
      <c r="A17" s="4" t="s">
        <v>28</v>
      </c>
      <c r="B17" s="7" t="s">
        <v>53</v>
      </c>
      <c r="G17" s="7" t="s">
        <v>29</v>
      </c>
      <c r="H17" s="7">
        <v>5</v>
      </c>
    </row>
    <row r="18" spans="1:9" ht="35" thickBot="1" x14ac:dyDescent="0.25">
      <c r="A18" s="5" t="s">
        <v>69</v>
      </c>
      <c r="B18" s="7" t="s">
        <v>54</v>
      </c>
      <c r="F18" s="7" t="s">
        <v>29</v>
      </c>
      <c r="H18" s="7">
        <v>5</v>
      </c>
      <c r="I18" s="6"/>
    </row>
    <row r="19" spans="1:9" ht="23" thickBot="1" x14ac:dyDescent="0.25">
      <c r="B19" s="4" t="s">
        <v>75</v>
      </c>
    </row>
    <row r="20" spans="1:9" ht="23" thickBot="1" x14ac:dyDescent="0.25">
      <c r="A20" s="5"/>
      <c r="B20" s="4" t="s">
        <v>10</v>
      </c>
    </row>
    <row r="21" spans="1:9" ht="23" thickBot="1" x14ac:dyDescent="0.25">
      <c r="A21" s="4" t="s">
        <v>76</v>
      </c>
      <c r="B21" s="7" t="s">
        <v>58</v>
      </c>
      <c r="D21" s="7" t="s">
        <v>29</v>
      </c>
      <c r="H21" s="7">
        <v>2</v>
      </c>
    </row>
    <row r="22" spans="1:9" ht="23" thickBot="1" x14ac:dyDescent="0.25">
      <c r="A22" s="5" t="s">
        <v>77</v>
      </c>
      <c r="B22" s="7" t="s">
        <v>59</v>
      </c>
      <c r="D22" s="7" t="s">
        <v>29</v>
      </c>
      <c r="H22" s="7">
        <v>2</v>
      </c>
    </row>
    <row r="23" spans="1:9" ht="23" thickBot="1" x14ac:dyDescent="0.25">
      <c r="A23" s="5"/>
      <c r="B23" s="4" t="s">
        <v>21</v>
      </c>
    </row>
    <row r="24" spans="1:9" ht="22" customHeight="1" thickBot="1" x14ac:dyDescent="0.25">
      <c r="A24" s="4" t="s">
        <v>55</v>
      </c>
      <c r="B24" s="7" t="s">
        <v>61</v>
      </c>
      <c r="D24" s="7" t="s">
        <v>29</v>
      </c>
      <c r="H24" s="7">
        <v>2</v>
      </c>
    </row>
    <row r="25" spans="1:9" ht="35" thickBot="1" x14ac:dyDescent="0.25">
      <c r="A25" s="5" t="s">
        <v>55</v>
      </c>
      <c r="B25" s="7" t="s">
        <v>62</v>
      </c>
      <c r="D25" s="7" t="s">
        <v>29</v>
      </c>
      <c r="H25" s="7">
        <v>2</v>
      </c>
    </row>
    <row r="26" spans="1:9" ht="23" thickBot="1" x14ac:dyDescent="0.25">
      <c r="B26" s="4" t="s">
        <v>78</v>
      </c>
    </row>
    <row r="27" spans="1:9" ht="23" thickBot="1" x14ac:dyDescent="0.25">
      <c r="A27" s="5"/>
      <c r="B27" s="4" t="s">
        <v>21</v>
      </c>
    </row>
    <row r="28" spans="1:9" ht="23" thickBot="1" x14ac:dyDescent="0.25">
      <c r="A28" s="4" t="s">
        <v>79</v>
      </c>
      <c r="B28" s="7" t="s">
        <v>63</v>
      </c>
      <c r="F28" s="7" t="s">
        <v>29</v>
      </c>
      <c r="H28" s="7">
        <v>4</v>
      </c>
      <c r="I28" s="6"/>
    </row>
    <row r="29" spans="1:9" ht="35" thickBot="1" x14ac:dyDescent="0.25">
      <c r="A29" s="5" t="s">
        <v>79</v>
      </c>
      <c r="B29" s="7" t="s">
        <v>64</v>
      </c>
      <c r="E29" s="7" t="s">
        <v>29</v>
      </c>
      <c r="H29" s="7">
        <v>3</v>
      </c>
    </row>
    <row r="30" spans="1:9" ht="23" thickBot="1" x14ac:dyDescent="0.25">
      <c r="B30" s="4" t="s">
        <v>80</v>
      </c>
    </row>
    <row r="31" spans="1:9" ht="23" thickBot="1" x14ac:dyDescent="0.25">
      <c r="A31" s="5"/>
      <c r="B31" s="4" t="s">
        <v>10</v>
      </c>
    </row>
    <row r="32" spans="1:9" ht="23" thickBot="1" x14ac:dyDescent="0.25">
      <c r="A32" s="4" t="s">
        <v>56</v>
      </c>
      <c r="B32" s="7" t="s">
        <v>65</v>
      </c>
      <c r="F32" s="7" t="s">
        <v>29</v>
      </c>
      <c r="H32" s="7">
        <v>4</v>
      </c>
    </row>
    <row r="33" spans="1:9" ht="23" thickBot="1" x14ac:dyDescent="0.25">
      <c r="A33" s="5" t="s">
        <v>57</v>
      </c>
      <c r="B33" s="7" t="s">
        <v>66</v>
      </c>
      <c r="E33" s="7" t="s">
        <v>29</v>
      </c>
      <c r="H33" s="7">
        <v>3</v>
      </c>
    </row>
    <row r="34" spans="1:9" ht="23" thickBot="1" x14ac:dyDescent="0.25">
      <c r="A34" s="5"/>
      <c r="B34" s="4" t="s">
        <v>21</v>
      </c>
    </row>
    <row r="35" spans="1:9" ht="23" thickBot="1" x14ac:dyDescent="0.25">
      <c r="A35" s="4" t="s">
        <v>60</v>
      </c>
      <c r="B35" s="7" t="s">
        <v>67</v>
      </c>
      <c r="F35" s="7" t="s">
        <v>29</v>
      </c>
      <c r="H35" s="7">
        <v>4</v>
      </c>
    </row>
    <row r="36" spans="1:9" ht="35" thickBot="1" x14ac:dyDescent="0.25">
      <c r="A36" s="5" t="s">
        <v>60</v>
      </c>
      <c r="B36" s="7" t="s">
        <v>68</v>
      </c>
      <c r="E36" s="7" t="s">
        <v>29</v>
      </c>
      <c r="H36" s="7">
        <v>3</v>
      </c>
    </row>
    <row r="37" spans="1:9" x14ac:dyDescent="0.2">
      <c r="I37" s="6"/>
    </row>
    <row r="41" spans="1:9" x14ac:dyDescent="0.2">
      <c r="I41" s="6"/>
    </row>
    <row r="48" spans="1:9" x14ac:dyDescent="0.2">
      <c r="I48" s="6"/>
    </row>
    <row r="49" spans="1:9" x14ac:dyDescent="0.2">
      <c r="A49"/>
      <c r="B49"/>
    </row>
    <row r="50" spans="1:9" ht="16" customHeight="1" x14ac:dyDescent="0.2">
      <c r="A50"/>
      <c r="B50"/>
    </row>
    <row r="51" spans="1:9" ht="17" customHeight="1" x14ac:dyDescent="0.2">
      <c r="A51"/>
      <c r="B51"/>
    </row>
    <row r="52" spans="1:9" x14ac:dyDescent="0.2">
      <c r="A52"/>
      <c r="B52"/>
    </row>
    <row r="53" spans="1:9" x14ac:dyDescent="0.2">
      <c r="A53"/>
      <c r="B53"/>
    </row>
    <row r="54" spans="1:9" x14ac:dyDescent="0.2">
      <c r="I54" s="6"/>
    </row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6"/>
  <sheetViews>
    <sheetView topLeftCell="A5" zoomScaleNormal="100" zoomScalePageLayoutView="75" workbookViewId="0">
      <selection activeCell="E9" sqref="E9"/>
    </sheetView>
  </sheetViews>
  <sheetFormatPr baseColWidth="10" defaultColWidth="11" defaultRowHeight="16" x14ac:dyDescent="0.2"/>
  <cols>
    <col min="1" max="1" width="24" customWidth="1"/>
    <col min="2" max="2" width="70.1640625" customWidth="1"/>
    <col min="3" max="3" width="18.83203125" customWidth="1"/>
    <col min="4" max="4" width="43.6640625" customWidth="1"/>
  </cols>
  <sheetData>
    <row r="1" spans="1:5" ht="23" thickBot="1" x14ac:dyDescent="0.25">
      <c r="B1" s="4" t="s">
        <v>71</v>
      </c>
      <c r="C1" s="9" t="s">
        <v>16</v>
      </c>
      <c r="E1" s="9" t="s">
        <v>70</v>
      </c>
    </row>
    <row r="2" spans="1:5" ht="23" thickBot="1" x14ac:dyDescent="0.25">
      <c r="B2" s="4" t="s">
        <v>43</v>
      </c>
      <c r="C2" s="10"/>
    </row>
    <row r="3" spans="1:5" ht="23" thickBot="1" x14ac:dyDescent="0.25">
      <c r="A3" s="5"/>
      <c r="B3" s="4" t="s">
        <v>10</v>
      </c>
      <c r="C3" s="10"/>
      <c r="D3" s="4" t="s">
        <v>10</v>
      </c>
      <c r="E3" s="14">
        <f>AVERAGE(C4:C5)</f>
        <v>2.666666666666667</v>
      </c>
    </row>
    <row r="4" spans="1:5" ht="23" thickBot="1" x14ac:dyDescent="0.25">
      <c r="A4" s="4" t="s">
        <v>17</v>
      </c>
      <c r="B4" s="7" t="s">
        <v>44</v>
      </c>
      <c r="C4" s="10">
        <f>AVERAGE(Quest.Utente1!H4,Quest.Utente2!H4,Quest.Utente3!H4)</f>
        <v>3.3333333333333335</v>
      </c>
    </row>
    <row r="5" spans="1:5" ht="23" thickBot="1" x14ac:dyDescent="0.25">
      <c r="A5" s="5" t="s">
        <v>18</v>
      </c>
      <c r="B5" s="7" t="s">
        <v>45</v>
      </c>
      <c r="C5" s="10">
        <f>AVERAGE(Quest.Utente1!H5,Quest.Utente2!H5,Quest.Utente3!H5)</f>
        <v>2</v>
      </c>
    </row>
    <row r="6" spans="1:5" ht="23" thickBot="1" x14ac:dyDescent="0.25">
      <c r="A6" s="5"/>
      <c r="B6" s="4" t="s">
        <v>21</v>
      </c>
      <c r="D6" s="4" t="s">
        <v>21</v>
      </c>
      <c r="E6" s="14">
        <f>AVERAGE(C7)</f>
        <v>2.6666666666666665</v>
      </c>
    </row>
    <row r="7" spans="1:5" ht="23" thickBot="1" x14ac:dyDescent="0.25">
      <c r="A7" s="4" t="s">
        <v>22</v>
      </c>
      <c r="B7" s="7" t="s">
        <v>46</v>
      </c>
      <c r="C7">
        <f>AVERAGE(Quest.Utente1!H7,Quest.Utente2!H7,Quest.Utente3!H7)</f>
        <v>2.6666666666666665</v>
      </c>
    </row>
    <row r="8" spans="1:5" ht="23" thickBot="1" x14ac:dyDescent="0.25">
      <c r="B8" s="4" t="s">
        <v>47</v>
      </c>
      <c r="C8" s="10"/>
    </row>
    <row r="9" spans="1:5" ht="23" thickBot="1" x14ac:dyDescent="0.25">
      <c r="A9" s="5"/>
      <c r="B9" s="4" t="s">
        <v>19</v>
      </c>
      <c r="C9" s="10"/>
      <c r="D9" s="4" t="s">
        <v>19</v>
      </c>
      <c r="E9" s="14">
        <f>AVERAGE(C10:C12)</f>
        <v>3</v>
      </c>
    </row>
    <row r="10" spans="1:5" ht="23" thickBot="1" x14ac:dyDescent="0.25">
      <c r="A10" s="4" t="s">
        <v>23</v>
      </c>
      <c r="B10" s="8" t="s">
        <v>48</v>
      </c>
      <c r="C10" s="10">
        <f>AVERAGE(Quest.Utente1!H10,Quest.Utente2!H10,Quest.Utente3!H10)</f>
        <v>3.3333333333333335</v>
      </c>
    </row>
    <row r="11" spans="1:5" ht="23" thickBot="1" x14ac:dyDescent="0.25">
      <c r="A11" s="5" t="s">
        <v>24</v>
      </c>
      <c r="B11" s="8" t="s">
        <v>49</v>
      </c>
      <c r="C11" s="10">
        <f>AVERAGE(Quest.Utente1!H11,Quest.Utente2!H11,Quest.Utente3!H11)</f>
        <v>3.3333333333333335</v>
      </c>
    </row>
    <row r="12" spans="1:5" ht="35" thickBot="1" x14ac:dyDescent="0.25">
      <c r="A12" s="4" t="s">
        <v>25</v>
      </c>
      <c r="B12" s="7" t="s">
        <v>50</v>
      </c>
      <c r="C12" s="10">
        <f>AVERAGE(Quest.Utente1!H12,Quest.Utente2!H12,Quest.Utente3!H12)</f>
        <v>2.3333333333333335</v>
      </c>
    </row>
    <row r="13" spans="1:5" ht="23" thickBot="1" x14ac:dyDescent="0.25">
      <c r="A13" s="5"/>
      <c r="B13" s="4" t="s">
        <v>20</v>
      </c>
      <c r="C13" s="10"/>
      <c r="D13" s="4" t="s">
        <v>20</v>
      </c>
      <c r="E13" s="14">
        <f>AVERAGE(C14:C15)</f>
        <v>2.833333333333333</v>
      </c>
    </row>
    <row r="14" spans="1:5" ht="35" thickBot="1" x14ac:dyDescent="0.25">
      <c r="A14" s="4" t="s">
        <v>26</v>
      </c>
      <c r="B14" s="7" t="s">
        <v>51</v>
      </c>
      <c r="C14" s="10">
        <f>AVERAGE(Quest.Utente1!H14,Quest.Utente2!H14,Quest.Utente3!H14)</f>
        <v>3</v>
      </c>
    </row>
    <row r="15" spans="1:5" ht="35" thickBot="1" x14ac:dyDescent="0.25">
      <c r="A15" s="5" t="s">
        <v>27</v>
      </c>
      <c r="B15" s="7" t="s">
        <v>52</v>
      </c>
      <c r="C15" s="10">
        <f>AVERAGE(Quest.Utente1!H15,Quest.Utente2!H15,Quest.Utente3!H15)</f>
        <v>2.6666666666666665</v>
      </c>
    </row>
    <row r="16" spans="1:5" ht="23" thickBot="1" x14ac:dyDescent="0.25">
      <c r="A16" s="5"/>
      <c r="B16" s="4" t="s">
        <v>21</v>
      </c>
      <c r="D16" s="4" t="s">
        <v>21</v>
      </c>
      <c r="E16" s="14">
        <f>AVERAGE(C17:C18)</f>
        <v>3.666666666666667</v>
      </c>
    </row>
    <row r="17" spans="1:5" ht="23" thickBot="1" x14ac:dyDescent="0.25">
      <c r="A17" s="4" t="s">
        <v>28</v>
      </c>
      <c r="B17" s="7" t="s">
        <v>53</v>
      </c>
      <c r="C17" s="10">
        <f>AVERAGE(Quest.Utente1!H17,Quest.Utente2!H17,Quest.Utente3!H17)</f>
        <v>3.3333333333333335</v>
      </c>
    </row>
    <row r="18" spans="1:5" ht="35" thickBot="1" x14ac:dyDescent="0.25">
      <c r="A18" s="5" t="s">
        <v>69</v>
      </c>
      <c r="B18" s="7" t="s">
        <v>54</v>
      </c>
      <c r="C18" s="10">
        <f>AVERAGE(Quest.Utente1!H18,Quest.Utente2!H18,Quest.Utente3!H18)</f>
        <v>4</v>
      </c>
    </row>
    <row r="19" spans="1:5" ht="23" thickBot="1" x14ac:dyDescent="0.25">
      <c r="B19" s="4" t="s">
        <v>75</v>
      </c>
      <c r="C19" s="10"/>
    </row>
    <row r="20" spans="1:5" ht="23" thickBot="1" x14ac:dyDescent="0.25">
      <c r="A20" s="5"/>
      <c r="B20" s="4" t="s">
        <v>10</v>
      </c>
      <c r="C20" s="10"/>
      <c r="D20" s="4" t="s">
        <v>10</v>
      </c>
      <c r="E20" s="18">
        <f>AVERAGE(C21:C22)</f>
        <v>1.6666666666666665</v>
      </c>
    </row>
    <row r="21" spans="1:5" ht="23" thickBot="1" x14ac:dyDescent="0.25">
      <c r="A21" s="4" t="s">
        <v>76</v>
      </c>
      <c r="B21" s="7" t="s">
        <v>58</v>
      </c>
      <c r="C21" s="10">
        <f>AVERAGE(Quest.Utente1!H21,Quest.Utente2!H21,Quest.Utente3!H21)</f>
        <v>1.3333333333333333</v>
      </c>
    </row>
    <row r="22" spans="1:5" ht="23" thickBot="1" x14ac:dyDescent="0.25">
      <c r="A22" s="5" t="s">
        <v>77</v>
      </c>
      <c r="B22" s="7" t="s">
        <v>59</v>
      </c>
      <c r="C22" s="10">
        <f>AVERAGE(Quest.Utente1!H22,Quest.Utente2!H22,Quest.Utente3!H22)</f>
        <v>2</v>
      </c>
    </row>
    <row r="23" spans="1:5" ht="23" thickBot="1" x14ac:dyDescent="0.25">
      <c r="A23" s="5"/>
      <c r="B23" s="4" t="s">
        <v>21</v>
      </c>
      <c r="C23" s="10"/>
      <c r="D23" s="4" t="s">
        <v>21</v>
      </c>
      <c r="E23" s="18">
        <f>AVERAGE(C24:C25)</f>
        <v>1.8333333333333335</v>
      </c>
    </row>
    <row r="24" spans="1:5" ht="23" thickBot="1" x14ac:dyDescent="0.25">
      <c r="A24" s="4" t="s">
        <v>55</v>
      </c>
      <c r="B24" s="7" t="s">
        <v>61</v>
      </c>
      <c r="C24" s="10">
        <f>AVERAGE(Quest.Utente1!H24,Quest.Utente2!H24,Quest.Utente3!H24)</f>
        <v>1.6666666666666667</v>
      </c>
    </row>
    <row r="25" spans="1:5" ht="35" thickBot="1" x14ac:dyDescent="0.25">
      <c r="A25" s="5" t="s">
        <v>55</v>
      </c>
      <c r="B25" s="7" t="s">
        <v>62</v>
      </c>
      <c r="C25" s="10">
        <f>AVERAGE(Quest.Utente1!H25,Quest.Utente2!H25,Quest.Utente3!H25)</f>
        <v>2</v>
      </c>
    </row>
    <row r="26" spans="1:5" ht="23" thickBot="1" x14ac:dyDescent="0.25">
      <c r="B26" s="4" t="s">
        <v>78</v>
      </c>
    </row>
    <row r="27" spans="1:5" ht="23" thickBot="1" x14ac:dyDescent="0.25">
      <c r="A27" s="5"/>
      <c r="B27" s="4" t="s">
        <v>21</v>
      </c>
      <c r="D27" s="4" t="s">
        <v>21</v>
      </c>
      <c r="E27" s="18">
        <f>AVERAGE(C28:C29)</f>
        <v>4.333333333333333</v>
      </c>
    </row>
    <row r="28" spans="1:5" ht="23" thickBot="1" x14ac:dyDescent="0.25">
      <c r="A28" s="4" t="s">
        <v>79</v>
      </c>
      <c r="B28" s="7" t="s">
        <v>63</v>
      </c>
      <c r="C28" s="10">
        <f>AVERAGE(Quest.Utente1!H28,Quest.Utente2!H28,Quest.Utente3!H28)</f>
        <v>4.333333333333333</v>
      </c>
    </row>
    <row r="29" spans="1:5" ht="35" thickBot="1" x14ac:dyDescent="0.25">
      <c r="A29" s="5" t="s">
        <v>79</v>
      </c>
      <c r="B29" s="7" t="s">
        <v>64</v>
      </c>
      <c r="C29" s="10">
        <f>AVERAGE(Quest.Utente1!H29,Quest.Utente2!H29,Quest.Utente3!H29)</f>
        <v>4.333333333333333</v>
      </c>
    </row>
    <row r="30" spans="1:5" ht="23" thickBot="1" x14ac:dyDescent="0.25">
      <c r="B30" s="4" t="s">
        <v>80</v>
      </c>
    </row>
    <row r="31" spans="1:5" ht="23" thickBot="1" x14ac:dyDescent="0.25">
      <c r="A31" s="5"/>
      <c r="B31" s="4" t="s">
        <v>10</v>
      </c>
      <c r="D31" s="4" t="s">
        <v>10</v>
      </c>
      <c r="E31" s="18">
        <f>AVERAGE(C32:C33)</f>
        <v>3.166666666666667</v>
      </c>
    </row>
    <row r="32" spans="1:5" ht="23" thickBot="1" x14ac:dyDescent="0.25">
      <c r="A32" s="4" t="s">
        <v>56</v>
      </c>
      <c r="B32" s="7" t="s">
        <v>65</v>
      </c>
      <c r="C32" s="10">
        <f>AVERAGE(Quest.Utente1!H32,Quest.Utente2!H32,Quest.Utente3!H32)</f>
        <v>4</v>
      </c>
    </row>
    <row r="33" spans="1:5" ht="23" thickBot="1" x14ac:dyDescent="0.25">
      <c r="A33" s="5" t="s">
        <v>57</v>
      </c>
      <c r="B33" s="7" t="s">
        <v>66</v>
      </c>
      <c r="C33" s="10">
        <f>AVERAGE(Quest.Utente1!H33,Quest.Utente2!H33,Quest.Utente3!H33)</f>
        <v>2.3333333333333335</v>
      </c>
    </row>
    <row r="34" spans="1:5" ht="23" thickBot="1" x14ac:dyDescent="0.25">
      <c r="A34" s="5"/>
      <c r="B34" s="4" t="s">
        <v>21</v>
      </c>
      <c r="D34" s="4" t="s">
        <v>21</v>
      </c>
      <c r="E34" s="18">
        <f>AVERAGE(C35:C36)</f>
        <v>4.1666666666666661</v>
      </c>
    </row>
    <row r="35" spans="1:5" ht="23" thickBot="1" x14ac:dyDescent="0.25">
      <c r="A35" s="4" t="s">
        <v>60</v>
      </c>
      <c r="B35" s="7" t="s">
        <v>67</v>
      </c>
      <c r="C35" s="10">
        <f>AVERAGE(Quest.Utente1!H35,Quest.Utente2!H35,Quest.Utente3!H35)</f>
        <v>4.333333333333333</v>
      </c>
    </row>
    <row r="36" spans="1:5" ht="35" thickBot="1" x14ac:dyDescent="0.25">
      <c r="A36" s="5" t="s">
        <v>60</v>
      </c>
      <c r="B36" s="7" t="s">
        <v>68</v>
      </c>
      <c r="C36" s="10">
        <f>AVERAGE(Quest.Utente1!H36,Quest.Utente2!H36,Quest.Utente3!H36)</f>
        <v>4</v>
      </c>
    </row>
  </sheetData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135" zoomScaleNormal="135" workbookViewId="0">
      <selection activeCell="C12" sqref="C12"/>
    </sheetView>
  </sheetViews>
  <sheetFormatPr baseColWidth="10" defaultColWidth="11" defaultRowHeight="16" x14ac:dyDescent="0.2"/>
  <cols>
    <col min="2" max="3" width="11.6640625" bestFit="1" customWidth="1"/>
  </cols>
  <sheetData>
    <row r="1" spans="1:5" ht="22" thickBot="1" x14ac:dyDescent="0.25">
      <c r="A1" s="11" t="s">
        <v>30</v>
      </c>
      <c r="B1" s="11" t="s">
        <v>31</v>
      </c>
      <c r="C1" s="11" t="s">
        <v>32</v>
      </c>
      <c r="D1" s="11" t="s">
        <v>33</v>
      </c>
      <c r="E1" s="11" t="s">
        <v>34</v>
      </c>
    </row>
    <row r="2" spans="1:5" ht="22" thickBot="1" x14ac:dyDescent="0.25">
      <c r="A2" s="12" t="s">
        <v>35</v>
      </c>
      <c r="B2" s="15">
        <f>MEDIE!E3</f>
        <v>2.666666666666667</v>
      </c>
      <c r="C2" s="16"/>
      <c r="D2" s="19"/>
      <c r="E2" s="15">
        <f>MEDIE!E6</f>
        <v>2.6666666666666665</v>
      </c>
    </row>
    <row r="3" spans="1:5" ht="22" thickBot="1" x14ac:dyDescent="0.25">
      <c r="A3" s="13" t="s">
        <v>36</v>
      </c>
      <c r="B3" s="13"/>
      <c r="C3" s="22">
        <f>MEDIE!E9</f>
        <v>3</v>
      </c>
      <c r="D3" s="21">
        <f>MEDIE!E13</f>
        <v>2.833333333333333</v>
      </c>
      <c r="E3" s="22">
        <f>MEDIE!E16</f>
        <v>3.666666666666667</v>
      </c>
    </row>
    <row r="4" spans="1:5" ht="22" thickBot="1" x14ac:dyDescent="0.25">
      <c r="A4" s="12" t="s">
        <v>37</v>
      </c>
      <c r="B4" s="15">
        <f>MEDIE!E20</f>
        <v>1.6666666666666665</v>
      </c>
      <c r="C4" s="16"/>
      <c r="D4" s="16"/>
      <c r="E4" s="15">
        <f>MEDIE!E23</f>
        <v>1.8333333333333335</v>
      </c>
    </row>
    <row r="5" spans="1:5" ht="22" thickBot="1" x14ac:dyDescent="0.25">
      <c r="A5" s="12" t="s">
        <v>38</v>
      </c>
      <c r="B5" s="20"/>
      <c r="C5" s="16"/>
      <c r="D5" s="16"/>
      <c r="E5" s="20">
        <f>MEDIE!E27</f>
        <v>4.333333333333333</v>
      </c>
    </row>
    <row r="6" spans="1:5" ht="22" thickBot="1" x14ac:dyDescent="0.25">
      <c r="A6" s="12" t="s">
        <v>39</v>
      </c>
      <c r="B6" s="19">
        <f>MEDIE!E31</f>
        <v>3.166666666666667</v>
      </c>
      <c r="C6" s="16"/>
      <c r="D6" s="16"/>
      <c r="E6" s="20">
        <f>MEDIE!E34</f>
        <v>4.1666666666666661</v>
      </c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BEHAVIOURABILITY</vt:lpstr>
      <vt:lpstr>Quest.Utente1</vt:lpstr>
      <vt:lpstr>Quest.Utente2</vt:lpstr>
      <vt:lpstr>Quest.Utente3</vt:lpstr>
      <vt:lpstr>MEDIE</vt:lpstr>
      <vt:lpstr>TabRisultati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Utente di Microsoft Office</dc:creator>
  <cp:keywords/>
  <dc:description/>
  <cp:lastModifiedBy>Microsoft Office User</cp:lastModifiedBy>
  <cp:revision/>
  <dcterms:created xsi:type="dcterms:W3CDTF">2017-10-12T15:51:15Z</dcterms:created>
  <dcterms:modified xsi:type="dcterms:W3CDTF">2022-06-03T08:50:13Z</dcterms:modified>
  <cp:category/>
  <cp:contentStatus/>
</cp:coreProperties>
</file>