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affaella/Desktop/"/>
    </mc:Choice>
  </mc:AlternateContent>
  <xr:revisionPtr revIDLastSave="0" documentId="13_ncr:1_{0FE67A34-D3BF-A24D-8D23-2FF06094791D}" xr6:coauthVersionLast="47" xr6:coauthVersionMax="47" xr10:uidLastSave="{00000000-0000-0000-0000-000000000000}"/>
  <bookViews>
    <workbookView xWindow="0" yWindow="500" windowWidth="25060" windowHeight="15820" tabRatio="500" firstSheet="3" activeTab="12" xr2:uid="{00000000-000D-0000-FFFF-FFFF00000000}"/>
  </bookViews>
  <sheets>
    <sheet name="BEHAVIOURABILITY" sheetId="1" r:id="rId1"/>
    <sheet name="Quest.Utente1" sheetId="8" r:id="rId2"/>
    <sheet name="Quest.Utente2" sheetId="16" r:id="rId3"/>
    <sheet name="Quest.Utente3" sheetId="17" r:id="rId4"/>
    <sheet name="Quest.Utente4" sheetId="14" r:id="rId5"/>
    <sheet name="Quest.Utente5" sheetId="15" r:id="rId6"/>
    <sheet name="Quest.Utente6" sheetId="12" r:id="rId7"/>
    <sheet name="Quest.Utente7" sheetId="13" r:id="rId8"/>
    <sheet name="Quest.Utente8" sheetId="11" r:id="rId9"/>
    <sheet name="Quest.Utente9" sheetId="10" r:id="rId10"/>
    <sheet name="Quest.Utente10" sheetId="9" r:id="rId11"/>
    <sheet name="MEDIE" sheetId="7" r:id="rId12"/>
    <sheet name="TabRisultati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C70" i="7"/>
  <c r="C69" i="7"/>
  <c r="C67" i="7"/>
  <c r="C66" i="7"/>
  <c r="C64" i="7"/>
  <c r="C63" i="7"/>
  <c r="C62" i="7"/>
  <c r="C59" i="7"/>
  <c r="C58" i="7"/>
  <c r="C55" i="7"/>
  <c r="C54" i="7"/>
  <c r="C52" i="7"/>
  <c r="C51" i="7"/>
  <c r="C48" i="7"/>
  <c r="C47" i="7"/>
  <c r="C45" i="7"/>
  <c r="C44" i="7"/>
  <c r="C42" i="7"/>
  <c r="C41" i="7"/>
  <c r="C40" i="7"/>
  <c r="C37" i="7"/>
  <c r="C36" i="7"/>
  <c r="C34" i="7"/>
  <c r="C33" i="7"/>
  <c r="C30" i="7"/>
  <c r="C29" i="7"/>
  <c r="C26" i="7"/>
  <c r="C25" i="7"/>
  <c r="C23" i="7"/>
  <c r="C22" i="7"/>
  <c r="C19" i="7"/>
  <c r="C18" i="7"/>
  <c r="C16" i="7"/>
  <c r="C15" i="7"/>
  <c r="C13" i="7"/>
  <c r="C12" i="7"/>
  <c r="C11" i="7"/>
  <c r="C8" i="7"/>
  <c r="C7" i="7"/>
  <c r="C5" i="7"/>
  <c r="C4" i="7"/>
  <c r="E53" i="7" l="1"/>
  <c r="E8" i="6" s="1"/>
  <c r="E68" i="7"/>
  <c r="E10" i="6" s="1"/>
  <c r="E65" i="7"/>
  <c r="D10" i="6" s="1"/>
  <c r="E61" i="7"/>
  <c r="C10" i="6" s="1"/>
  <c r="E57" i="7"/>
  <c r="E9" i="6" s="1"/>
  <c r="E50" i="7"/>
  <c r="D8" i="6" s="1"/>
  <c r="E46" i="7"/>
  <c r="E7" i="6" s="1"/>
  <c r="E43" i="7"/>
  <c r="D7" i="6" s="1"/>
  <c r="E39" i="7"/>
  <c r="C7" i="6" s="1"/>
  <c r="E35" i="7"/>
  <c r="E6" i="6" s="1"/>
  <c r="E32" i="7"/>
  <c r="B6" i="6" s="1"/>
  <c r="E28" i="7"/>
  <c r="E5" i="6" s="1"/>
  <c r="E24" i="7"/>
  <c r="E4" i="6" s="1"/>
  <c r="E21" i="7"/>
  <c r="B4" i="6" s="1"/>
  <c r="E17" i="7"/>
  <c r="E3" i="6" s="1"/>
  <c r="E14" i="7"/>
  <c r="D3" i="6" s="1"/>
  <c r="E10" i="7"/>
  <c r="C3" i="6" s="1"/>
  <c r="E6" i="7"/>
  <c r="E3" i="7"/>
  <c r="B2" i="6" s="1"/>
</calcChain>
</file>

<file path=xl/sharedStrings.xml><?xml version="1.0" encoding="utf-8"?>
<sst xmlns="http://schemas.openxmlformats.org/spreadsheetml/2006/main" count="1731" uniqueCount="114">
  <si>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</si>
  <si>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</si>
  <si>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</si>
  <si>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</si>
  <si>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</si>
  <si>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</si>
  <si>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</si>
  <si>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</si>
  <si>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</si>
  <si>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T1_SE1</t>
  </si>
  <si>
    <t>T1_SE2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</si>
  <si>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</si>
  <si>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</si>
  <si>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</si>
  <si>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</si>
  <si>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</si>
  <si>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</si>
  <si>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</si>
  <si>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Personal Control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</si>
  <si>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</si>
  <si>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</si>
  <si>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</si>
  <si>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</si>
  <si>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</si>
  <si>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</si>
  <si>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</si>
  <si>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</si>
  <si>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Valore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</si>
  <si>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</si>
  <si>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</si>
  <si>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</si>
  <si>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</si>
  <si>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</si>
  <si>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</si>
  <si>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</si>
  <si>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</si>
  <si>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</si>
  <si>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</si>
  <si>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TASK T1 &lt;Trovare un evento&gt;</t>
  </si>
  <si>
    <t>TASK T2&lt;Segnalare un luogo da ripulire&gt;</t>
  </si>
  <si>
    <t>TASK T3&lt;Organizzare un evento&gt;</t>
  </si>
  <si>
    <t>TASK T4&lt;Promuovere un evento&gt;</t>
  </si>
  <si>
    <t>TASK T5&lt;Aderire ad un evento&gt;</t>
  </si>
  <si>
    <t>TASK T6&lt;Proporsi come sponsor di un evento&gt;</t>
  </si>
  <si>
    <t>TASK T7&lt;Inserire una testimonianza&gt;</t>
  </si>
  <si>
    <t>TASK T8&lt;Riscuotere un regalo&gt;</t>
  </si>
  <si>
    <t>TASK T9&lt;Proporsi come organizzatore&gt;</t>
  </si>
  <si>
    <t>K&amp;S</t>
  </si>
  <si>
    <t>SE</t>
  </si>
  <si>
    <t>PC</t>
  </si>
  <si>
    <t>MOT</t>
  </si>
  <si>
    <t>corrisponde alla consapevolezza di essere capace di dominare specifiche attività situazioni o aspetti del proprio funzionamento psicologico sociale.</t>
  </si>
  <si>
    <t>conoscenze pregresse</t>
  </si>
  <si>
    <t>motivazione nell'effettuare l'azione del task</t>
  </si>
  <si>
    <t>è la capacità di controllare le proprie emozioni comportamenti e desideri di fronte alle esigenze esterne per funzionare nella società</t>
  </si>
  <si>
    <t>T5_MOT1</t>
  </si>
  <si>
    <t>T5_SE2</t>
  </si>
  <si>
    <t>T5_SE1</t>
  </si>
  <si>
    <t>Task T5 &lt;Adesione ad un evento&gt;</t>
  </si>
  <si>
    <t>T4_MOT1</t>
  </si>
  <si>
    <t>Task T4 &lt;Promuovere un evento&gt;</t>
  </si>
  <si>
    <t>T3_MOT1</t>
  </si>
  <si>
    <t>Come valuteresti il supporto ricevuto per organizzare un evento?</t>
  </si>
  <si>
    <t>T3_SE2</t>
  </si>
  <si>
    <t>Come valuteresti la tua capacità di organizzare un evento?</t>
  </si>
  <si>
    <t>T3_SE1</t>
  </si>
  <si>
    <t>Task T3 &lt;Organizzare un evento&gt;</t>
  </si>
  <si>
    <t>T2_MOT2</t>
  </si>
  <si>
    <t>Task T2 &lt;Segnalare un luogo da ripulire&gt;</t>
  </si>
  <si>
    <t>Task T1 &lt;Trovare un evento&gt;</t>
  </si>
  <si>
    <t>Capacity Factors</t>
  </si>
  <si>
    <t>Task T6 &lt;Proporsi come sponsor di un evento&gt;</t>
  </si>
  <si>
    <t>T6_KS1</t>
  </si>
  <si>
    <t>T6_KS2</t>
  </si>
  <si>
    <t>T7_PC1</t>
  </si>
  <si>
    <t>T7_PC2</t>
  </si>
  <si>
    <t>T6_MOT1</t>
  </si>
  <si>
    <t>T6_PC2</t>
  </si>
  <si>
    <t>T6_PC1</t>
  </si>
  <si>
    <t>T6_MOT2</t>
  </si>
  <si>
    <t>Task T7 &lt;Inserire una testimonianza&gt;</t>
  </si>
  <si>
    <t>T5_MOT2</t>
  </si>
  <si>
    <t>T4_MOT2</t>
  </si>
  <si>
    <t>T3_MOT2</t>
  </si>
  <si>
    <t>T7_MOT1</t>
  </si>
  <si>
    <t>T7_MOT2</t>
  </si>
  <si>
    <t>Task T8 &lt;Riscuotere un regalo&gt;</t>
  </si>
  <si>
    <t>T8_MOT1</t>
  </si>
  <si>
    <t>T8_MOT2</t>
  </si>
  <si>
    <t>Task T9 &lt;Proporsi come organizzatore&gt;</t>
  </si>
  <si>
    <t>T9_KS1</t>
  </si>
  <si>
    <t>T9_KS2</t>
  </si>
  <si>
    <t>T9_PC1</t>
  </si>
  <si>
    <t>T9_PC2</t>
  </si>
  <si>
    <t>T9_MOT1</t>
  </si>
  <si>
    <t>T9_MOT2</t>
  </si>
  <si>
    <t>Come valuteresti il supporto ricevuto dal sistema ?</t>
  </si>
  <si>
    <t>Come valuteresti la tua capacità di compiere l'azione?</t>
  </si>
  <si>
    <t>T1_MOT2</t>
  </si>
  <si>
    <t>Quanto è facile per te compiere l'azione?</t>
  </si>
  <si>
    <t>Quanto è facile per te recuperare da un errorre commesso?</t>
  </si>
  <si>
    <t>Come valuti la tua competenza nel compiere l'azione?</t>
  </si>
  <si>
    <t>Che livello di conoscenza hai per effettuare l'azione?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</si>
  <si>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sistema mentre compi l'azione?</t>
    </r>
  </si>
  <si>
    <t>T6_KS3</t>
  </si>
  <si>
    <t>T9_KS3</t>
  </si>
  <si>
    <t>Come valuti il tuo coinvolgimento nelle scelte relative all'esecuzione dell'azione?</t>
  </si>
  <si>
    <t>Come valuti la tua capacità di gestire gli effetti collaterali  avvenuti durante l'esecuzione dell'azione?</t>
  </si>
  <si>
    <t>Media</t>
  </si>
  <si>
    <t>T6</t>
  </si>
  <si>
    <t>T7</t>
  </si>
  <si>
    <t>T8</t>
  </si>
  <si>
    <t>T9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</si>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</sst>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  <font>
      <sz val="16"/>
      <color rgb="FF003366"/>
      <name val="Times"/>
      <family val="1"/>
    </font>
    <font>
      <i/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3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wrapText="1"/>
    </xf>
    <xf numFmtId="0" fontId="9" fillId="2" borderId="2" xfId="0" applyFont="1" applyFill="1" applyBorder="1" applyAlignment="1">
      <alignment horizontal="center" vertical="center" wrapText="1" readingOrder="1"/>
    </xf>
    <xf numFmtId="2" fontId="9" fillId="2" borderId="1" xfId="0" applyNumberFormat="1" applyFont="1" applyFill="1" applyBorder="1" applyAlignment="1">
      <alignment horizontal="right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 readingOrder="1"/>
    </xf>
    <xf numFmtId="2" fontId="6" fillId="4" borderId="1" xfId="0" applyNumberFormat="1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12" fillId="5" borderId="1" xfId="0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0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43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1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38</v>
      </c>
      <c r="C2" s="3" t="s">
        <v>48</v>
      </c>
      <c r="E2" s="3" t="s">
        <v>50</v>
      </c>
    </row>
    <row r="3" spans="1:5" x14ac:dyDescent="0.2">
      <c r="A3" t="s">
        <v>39</v>
      </c>
      <c r="B3" s="12" t="s">
        <v>47</v>
      </c>
      <c r="D3" s="3" t="s">
        <v>49</v>
      </c>
      <c r="E3" s="3" t="s">
        <v>50</v>
      </c>
    </row>
    <row r="4" spans="1:5" x14ac:dyDescent="0.2">
      <c r="A4" t="s">
        <v>40</v>
      </c>
      <c r="C4" s="3" t="s">
        <v>48</v>
      </c>
      <c r="E4" s="3" t="s">
        <v>50</v>
      </c>
    </row>
    <row r="5" spans="1:5" x14ac:dyDescent="0.2">
      <c r="A5" t="s">
        <v>41</v>
      </c>
      <c r="D5" s="3" t="s">
        <v>50</v>
      </c>
      <c r="E5" s="3"/>
    </row>
    <row r="6" spans="1:5" x14ac:dyDescent="0.2">
      <c r="A6" t="s">
        <v>42</v>
      </c>
      <c r="C6" s="3" t="s">
        <v>48</v>
      </c>
      <c r="E6" s="13" t="s">
        <v>50</v>
      </c>
    </row>
    <row r="7" spans="1:5" x14ac:dyDescent="0.2">
      <c r="A7" t="s">
        <v>43</v>
      </c>
      <c r="B7" t="s">
        <v>47</v>
      </c>
      <c r="D7" t="s">
        <v>49</v>
      </c>
      <c r="E7" s="3" t="s">
        <v>50</v>
      </c>
    </row>
    <row r="8" spans="1:5" x14ac:dyDescent="0.2">
      <c r="A8" t="s">
        <v>44</v>
      </c>
      <c r="D8" t="s">
        <v>49</v>
      </c>
      <c r="E8" t="s">
        <v>50</v>
      </c>
    </row>
    <row r="9" spans="1:5" x14ac:dyDescent="0.2">
      <c r="A9" t="s">
        <v>45</v>
      </c>
      <c r="E9" t="s">
        <v>50</v>
      </c>
    </row>
    <row r="10" spans="1:5" x14ac:dyDescent="0.2">
      <c r="A10" t="s">
        <v>46</v>
      </c>
      <c r="B10" t="s">
        <v>47</v>
      </c>
      <c r="D10" t="s">
        <v>49</v>
      </c>
      <c r="E10" t="s">
        <v>50</v>
      </c>
    </row>
    <row r="16" spans="1:5" x14ac:dyDescent="0.2">
      <c r="A16" t="s">
        <v>4</v>
      </c>
    </row>
    <row r="17" spans="1:2" x14ac:dyDescent="0.2">
      <c r="A17" s="3" t="s">
        <v>5</v>
      </c>
      <c r="B17" t="s">
        <v>51</v>
      </c>
    </row>
    <row r="18" spans="1:2" x14ac:dyDescent="0.2">
      <c r="A18" s="3" t="s">
        <v>6</v>
      </c>
      <c r="B18" t="s">
        <v>52</v>
      </c>
    </row>
    <row r="19" spans="1:2" x14ac:dyDescent="0.2">
      <c r="A19" s="3" t="s">
        <v>7</v>
      </c>
      <c r="B19" t="s">
        <v>54</v>
      </c>
    </row>
    <row r="20" spans="1:2" x14ac:dyDescent="0.2">
      <c r="A20" s="3" t="s">
        <v>8</v>
      </c>
      <c r="B20" t="s">
        <v>53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B231-8687-6F47-8F6F-228357D79D26}">
  <dimension ref="A1:I70"/>
  <sheetViews>
    <sheetView topLeftCell="A55" zoomScale="115" zoomScaleNormal="120" workbookViewId="0">
      <selection activeCell="F70" sqref="F70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G4" s="14" t="s">
        <v>113</v>
      </c>
      <c r="H4" s="14">
        <v>5</v>
      </c>
    </row>
    <row r="5" spans="1:9" ht="23" thickBot="1" x14ac:dyDescent="0.25">
      <c r="A5" s="16" t="s">
        <v>10</v>
      </c>
      <c r="B5" s="6" t="s">
        <v>96</v>
      </c>
      <c r="F5" s="14" t="s">
        <v>113</v>
      </c>
      <c r="H5" s="14">
        <v>4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F7" s="14" t="s">
        <v>113</v>
      </c>
      <c r="H7" s="14">
        <v>4</v>
      </c>
      <c r="I7" s="5"/>
    </row>
    <row r="8" spans="1:9" ht="23" thickBot="1" x14ac:dyDescent="0.25">
      <c r="A8" s="16" t="s">
        <v>98</v>
      </c>
      <c r="B8" s="6" t="s">
        <v>100</v>
      </c>
      <c r="G8" s="14" t="s">
        <v>113</v>
      </c>
      <c r="H8" s="14">
        <v>5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F11" s="14" t="s">
        <v>113</v>
      </c>
      <c r="H11" s="14">
        <v>4</v>
      </c>
    </row>
    <row r="12" spans="1:9" ht="23" thickBot="1" x14ac:dyDescent="0.25">
      <c r="A12" s="16" t="s">
        <v>22</v>
      </c>
      <c r="B12" s="17" t="s">
        <v>101</v>
      </c>
      <c r="F12" s="14" t="s">
        <v>113</v>
      </c>
      <c r="H12" s="14">
        <v>4</v>
      </c>
    </row>
    <row r="13" spans="1:9" ht="23" thickBot="1" x14ac:dyDescent="0.25">
      <c r="A13" s="16" t="s">
        <v>23</v>
      </c>
      <c r="B13" s="6" t="s">
        <v>103</v>
      </c>
      <c r="F13" s="14" t="s">
        <v>113</v>
      </c>
      <c r="H13" s="14">
        <v>4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G15" s="14" t="s">
        <v>113</v>
      </c>
      <c r="H15" s="14">
        <v>5</v>
      </c>
    </row>
    <row r="16" spans="1:9" ht="35" thickBot="1" x14ac:dyDescent="0.25">
      <c r="A16" s="16" t="s">
        <v>25</v>
      </c>
      <c r="B16" s="6" t="s">
        <v>107</v>
      </c>
      <c r="F16" s="14" t="s">
        <v>113</v>
      </c>
      <c r="H16" s="14">
        <v>4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F18" s="14" t="s">
        <v>113</v>
      </c>
      <c r="H18" s="14">
        <v>4</v>
      </c>
      <c r="I18" s="5"/>
    </row>
    <row r="19" spans="1:9" ht="23" thickBot="1" x14ac:dyDescent="0.25">
      <c r="A19" s="16" t="s">
        <v>67</v>
      </c>
      <c r="B19" s="6" t="s">
        <v>100</v>
      </c>
      <c r="G19" s="14" t="s">
        <v>113</v>
      </c>
      <c r="H19" s="14">
        <v>5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G22" s="14" t="s">
        <v>113</v>
      </c>
      <c r="H22" s="14">
        <v>5</v>
      </c>
    </row>
    <row r="23" spans="1:9" ht="23" thickBot="1" x14ac:dyDescent="0.25">
      <c r="A23" s="16" t="s">
        <v>63</v>
      </c>
      <c r="B23" s="6" t="s">
        <v>62</v>
      </c>
      <c r="G23" s="14" t="s">
        <v>113</v>
      </c>
      <c r="H23" s="14">
        <v>5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F25" s="14" t="s">
        <v>113</v>
      </c>
      <c r="H25" s="14">
        <v>4</v>
      </c>
    </row>
    <row r="26" spans="1:9" ht="23" thickBot="1" x14ac:dyDescent="0.25">
      <c r="A26" s="16" t="s">
        <v>83</v>
      </c>
      <c r="B26" s="6" t="s">
        <v>100</v>
      </c>
      <c r="F26" s="14" t="s">
        <v>113</v>
      </c>
      <c r="H26" s="14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E29" s="14" t="s">
        <v>113</v>
      </c>
      <c r="H29" s="14">
        <v>3</v>
      </c>
    </row>
    <row r="30" spans="1:9" ht="23" thickBot="1" x14ac:dyDescent="0.25">
      <c r="A30" s="16" t="s">
        <v>82</v>
      </c>
      <c r="B30" s="6" t="s">
        <v>100</v>
      </c>
      <c r="F30" s="14" t="s">
        <v>113</v>
      </c>
      <c r="H30" s="14">
        <v>4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G33" s="14" t="s">
        <v>113</v>
      </c>
      <c r="H33" s="14">
        <v>5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G36" s="14" t="s">
        <v>113</v>
      </c>
      <c r="H36" s="14">
        <v>5</v>
      </c>
    </row>
    <row r="37" spans="1:9" ht="23" thickBot="1" x14ac:dyDescent="0.25">
      <c r="A37" s="16" t="s">
        <v>81</v>
      </c>
      <c r="B37" s="6" t="s">
        <v>100</v>
      </c>
      <c r="G37" s="14" t="s">
        <v>113</v>
      </c>
      <c r="H37" s="14">
        <v>5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F40" s="14" t="s">
        <v>113</v>
      </c>
      <c r="H40" s="14">
        <v>4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E42" s="14" t="s">
        <v>113</v>
      </c>
      <c r="H42" s="14">
        <v>3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F44" s="14" t="s">
        <v>113</v>
      </c>
      <c r="H44" s="14">
        <v>4</v>
      </c>
    </row>
    <row r="45" spans="1:9" ht="35" thickBot="1" x14ac:dyDescent="0.25">
      <c r="A45" s="16" t="s">
        <v>77</v>
      </c>
      <c r="B45" s="6" t="s">
        <v>107</v>
      </c>
      <c r="G45" s="14" t="s">
        <v>113</v>
      </c>
      <c r="H45" s="14">
        <v>5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F47" s="14" t="s">
        <v>113</v>
      </c>
      <c r="H47" s="14">
        <v>4</v>
      </c>
    </row>
    <row r="48" spans="1:9" ht="23" thickBot="1" x14ac:dyDescent="0.25">
      <c r="A48" s="16" t="s">
        <v>79</v>
      </c>
      <c r="B48" s="6" t="s">
        <v>100</v>
      </c>
      <c r="G48" s="14" t="s">
        <v>113</v>
      </c>
      <c r="H48" s="14">
        <v>5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F51" s="14" t="s">
        <v>113</v>
      </c>
      <c r="H51" s="14">
        <v>4</v>
      </c>
    </row>
    <row r="52" spans="1:9" ht="39" customHeight="1" thickBot="1" x14ac:dyDescent="0.25">
      <c r="A52" s="16" t="s">
        <v>75</v>
      </c>
      <c r="B52" s="6" t="s">
        <v>107</v>
      </c>
      <c r="G52" s="14" t="s">
        <v>113</v>
      </c>
      <c r="H52" s="14">
        <v>5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G54" s="14" t="s">
        <v>113</v>
      </c>
      <c r="H54" s="14">
        <v>5</v>
      </c>
    </row>
    <row r="55" spans="1:9" ht="23" thickBot="1" x14ac:dyDescent="0.25">
      <c r="A55" s="16" t="s">
        <v>85</v>
      </c>
      <c r="B55" s="6" t="s">
        <v>100</v>
      </c>
      <c r="G55" s="14" t="s">
        <v>113</v>
      </c>
      <c r="H55" s="14">
        <v>5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F58" s="14" t="s">
        <v>113</v>
      </c>
      <c r="H58" s="14">
        <v>4</v>
      </c>
    </row>
    <row r="59" spans="1:9" ht="23" thickBot="1" x14ac:dyDescent="0.25">
      <c r="A59" s="16" t="s">
        <v>88</v>
      </c>
      <c r="B59" s="6" t="s">
        <v>100</v>
      </c>
      <c r="F59" s="14" t="s">
        <v>113</v>
      </c>
      <c r="H59" s="14">
        <v>4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F62" s="14" t="s">
        <v>113</v>
      </c>
      <c r="H62" s="14">
        <v>4</v>
      </c>
    </row>
    <row r="63" spans="1:9" ht="23" thickBot="1" x14ac:dyDescent="0.25">
      <c r="A63" s="16" t="s">
        <v>91</v>
      </c>
      <c r="B63" s="17" t="s">
        <v>101</v>
      </c>
      <c r="G63" s="14" t="s">
        <v>113</v>
      </c>
      <c r="H63" s="14">
        <v>5</v>
      </c>
    </row>
    <row r="64" spans="1:9" ht="23" thickBot="1" x14ac:dyDescent="0.25">
      <c r="A64" s="16" t="s">
        <v>105</v>
      </c>
      <c r="B64" s="6" t="s">
        <v>103</v>
      </c>
      <c r="F64" s="14" t="s">
        <v>113</v>
      </c>
      <c r="H64" s="14">
        <v>4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E66" s="14" t="s">
        <v>113</v>
      </c>
      <c r="H66" s="14">
        <v>3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F69" s="14" t="s">
        <v>113</v>
      </c>
      <c r="H69" s="14">
        <v>4</v>
      </c>
    </row>
    <row r="70" spans="1:8" ht="23" thickBot="1" x14ac:dyDescent="0.25">
      <c r="A70" s="16" t="s">
        <v>95</v>
      </c>
      <c r="B70" s="6" t="s">
        <v>100</v>
      </c>
      <c r="F70" s="14" t="s">
        <v>113</v>
      </c>
      <c r="H70" s="14">
        <v>4</v>
      </c>
    </row>
  </sheetData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0DE-D64F-454D-9E35-B4A9DCB5C2DF}">
  <dimension ref="A1:I70"/>
  <sheetViews>
    <sheetView topLeftCell="B12" zoomScale="119" zoomScaleNormal="120" workbookViewId="0">
      <selection activeCell="F70" sqref="F70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E4" s="14" t="s">
        <v>113</v>
      </c>
      <c r="H4" s="14">
        <v>3</v>
      </c>
    </row>
    <row r="5" spans="1:9" ht="23" thickBot="1" x14ac:dyDescent="0.25">
      <c r="A5" s="16" t="s">
        <v>10</v>
      </c>
      <c r="B5" s="6" t="s">
        <v>96</v>
      </c>
      <c r="F5" s="14" t="s">
        <v>113</v>
      </c>
      <c r="H5" s="14">
        <v>4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F7" s="14" t="s">
        <v>113</v>
      </c>
      <c r="H7" s="14">
        <v>4</v>
      </c>
      <c r="I7" s="5"/>
    </row>
    <row r="8" spans="1:9" ht="23" thickBot="1" x14ac:dyDescent="0.25">
      <c r="A8" s="16" t="s">
        <v>98</v>
      </c>
      <c r="B8" s="6" t="s">
        <v>100</v>
      </c>
      <c r="F8" s="14" t="s">
        <v>113</v>
      </c>
      <c r="H8" s="14">
        <v>4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E11" s="14" t="s">
        <v>113</v>
      </c>
      <c r="H11" s="14">
        <v>3</v>
      </c>
    </row>
    <row r="12" spans="1:9" ht="23" thickBot="1" x14ac:dyDescent="0.25">
      <c r="A12" s="16" t="s">
        <v>22</v>
      </c>
      <c r="B12" s="17" t="s">
        <v>101</v>
      </c>
      <c r="F12" s="14" t="s">
        <v>113</v>
      </c>
      <c r="H12" s="14">
        <v>4</v>
      </c>
    </row>
    <row r="13" spans="1:9" ht="23" thickBot="1" x14ac:dyDescent="0.25">
      <c r="A13" s="16" t="s">
        <v>23</v>
      </c>
      <c r="B13" s="6" t="s">
        <v>103</v>
      </c>
      <c r="F13" s="14" t="s">
        <v>113</v>
      </c>
      <c r="H13" s="14">
        <v>4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G15" s="14" t="s">
        <v>113</v>
      </c>
      <c r="H15" s="14">
        <v>5</v>
      </c>
    </row>
    <row r="16" spans="1:9" ht="35" thickBot="1" x14ac:dyDescent="0.25">
      <c r="A16" s="16" t="s">
        <v>25</v>
      </c>
      <c r="B16" s="6" t="s">
        <v>107</v>
      </c>
      <c r="G16" s="14" t="s">
        <v>113</v>
      </c>
      <c r="H16" s="14">
        <v>5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F18" s="14" t="s">
        <v>113</v>
      </c>
      <c r="H18" s="14">
        <v>4</v>
      </c>
      <c r="I18" s="5"/>
    </row>
    <row r="19" spans="1:9" ht="23" thickBot="1" x14ac:dyDescent="0.25">
      <c r="A19" s="16" t="s">
        <v>67</v>
      </c>
      <c r="B19" s="6" t="s">
        <v>100</v>
      </c>
      <c r="E19" s="14" t="s">
        <v>113</v>
      </c>
      <c r="H19" s="14">
        <v>3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14" t="s">
        <v>113</v>
      </c>
      <c r="H22" s="14">
        <v>4</v>
      </c>
    </row>
    <row r="23" spans="1:9" ht="23" thickBot="1" x14ac:dyDescent="0.25">
      <c r="A23" s="16" t="s">
        <v>63</v>
      </c>
      <c r="B23" s="6" t="s">
        <v>62</v>
      </c>
      <c r="F23" s="14" t="s">
        <v>113</v>
      </c>
      <c r="H23" s="14">
        <v>4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G25" s="14" t="s">
        <v>113</v>
      </c>
      <c r="H25" s="14">
        <v>5</v>
      </c>
    </row>
    <row r="26" spans="1:9" ht="23" thickBot="1" x14ac:dyDescent="0.25">
      <c r="A26" s="16" t="s">
        <v>83</v>
      </c>
      <c r="B26" s="6" t="s">
        <v>100</v>
      </c>
      <c r="F26" s="14" t="s">
        <v>113</v>
      </c>
      <c r="H26" s="14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E29" s="14" t="s">
        <v>113</v>
      </c>
      <c r="H29" s="14">
        <v>3</v>
      </c>
    </row>
    <row r="30" spans="1:9" ht="23" thickBot="1" x14ac:dyDescent="0.25">
      <c r="A30" s="16" t="s">
        <v>82</v>
      </c>
      <c r="B30" s="6" t="s">
        <v>100</v>
      </c>
      <c r="F30" s="14" t="s">
        <v>113</v>
      </c>
      <c r="H30" s="14">
        <v>4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G33" s="14" t="s">
        <v>113</v>
      </c>
      <c r="H33" s="14">
        <v>5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14" t="s">
        <v>113</v>
      </c>
      <c r="H36" s="14">
        <v>4</v>
      </c>
    </row>
    <row r="37" spans="1:9" ht="23" thickBot="1" x14ac:dyDescent="0.25">
      <c r="A37" s="16" t="s">
        <v>81</v>
      </c>
      <c r="B37" s="6" t="s">
        <v>100</v>
      </c>
      <c r="F37" s="14" t="s">
        <v>113</v>
      </c>
      <c r="H37" s="14">
        <v>4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F40" s="14" t="s">
        <v>113</v>
      </c>
      <c r="H40" s="14">
        <v>4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F42" s="14" t="s">
        <v>113</v>
      </c>
      <c r="H42" s="14">
        <v>4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G44" s="14" t="s">
        <v>113</v>
      </c>
      <c r="H44" s="14">
        <v>5</v>
      </c>
    </row>
    <row r="45" spans="1:9" ht="35" thickBot="1" x14ac:dyDescent="0.25">
      <c r="A45" s="16" t="s">
        <v>77</v>
      </c>
      <c r="B45" s="6" t="s">
        <v>107</v>
      </c>
      <c r="F45" s="14" t="s">
        <v>113</v>
      </c>
      <c r="H45" s="14">
        <v>4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F47" s="14" t="s">
        <v>113</v>
      </c>
      <c r="H47" s="14">
        <v>4</v>
      </c>
    </row>
    <row r="48" spans="1:9" ht="23" thickBot="1" x14ac:dyDescent="0.25">
      <c r="A48" s="16" t="s">
        <v>79</v>
      </c>
      <c r="B48" s="6" t="s">
        <v>100</v>
      </c>
      <c r="G48" s="14" t="s">
        <v>113</v>
      </c>
      <c r="H48" s="14">
        <v>5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F51" s="14" t="s">
        <v>113</v>
      </c>
      <c r="H51" s="14">
        <v>4</v>
      </c>
    </row>
    <row r="52" spans="1:9" ht="39" customHeight="1" thickBot="1" x14ac:dyDescent="0.25">
      <c r="A52" s="16" t="s">
        <v>75</v>
      </c>
      <c r="B52" s="6" t="s">
        <v>107</v>
      </c>
      <c r="F52" s="14" t="s">
        <v>113</v>
      </c>
      <c r="H52" s="14">
        <v>4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F54" s="14" t="s">
        <v>113</v>
      </c>
      <c r="H54" s="14">
        <v>4</v>
      </c>
    </row>
    <row r="55" spans="1:9" ht="23" thickBot="1" x14ac:dyDescent="0.25">
      <c r="A55" s="16" t="s">
        <v>85</v>
      </c>
      <c r="B55" s="6" t="s">
        <v>100</v>
      </c>
      <c r="F55" s="14" t="s">
        <v>113</v>
      </c>
      <c r="H55" s="14">
        <v>4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G58" s="14" t="s">
        <v>113</v>
      </c>
      <c r="H58" s="14">
        <v>5</v>
      </c>
    </row>
    <row r="59" spans="1:9" ht="23" thickBot="1" x14ac:dyDescent="0.25">
      <c r="A59" s="16" t="s">
        <v>88</v>
      </c>
      <c r="B59" s="6" t="s">
        <v>100</v>
      </c>
      <c r="F59" s="14" t="s">
        <v>113</v>
      </c>
      <c r="H59" s="14">
        <v>4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F62" s="14" t="s">
        <v>113</v>
      </c>
      <c r="H62" s="14">
        <v>4</v>
      </c>
    </row>
    <row r="63" spans="1:9" ht="23" thickBot="1" x14ac:dyDescent="0.25">
      <c r="A63" s="16" t="s">
        <v>91</v>
      </c>
      <c r="B63" s="17" t="s">
        <v>101</v>
      </c>
      <c r="G63" s="14" t="s">
        <v>113</v>
      </c>
      <c r="H63" s="14">
        <v>5</v>
      </c>
    </row>
    <row r="64" spans="1:9" ht="23" thickBot="1" x14ac:dyDescent="0.25">
      <c r="A64" s="16" t="s">
        <v>105</v>
      </c>
      <c r="B64" s="6" t="s">
        <v>103</v>
      </c>
      <c r="F64" s="14" t="s">
        <v>113</v>
      </c>
      <c r="H64" s="14">
        <v>4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G69" s="14" t="s">
        <v>113</v>
      </c>
      <c r="H69" s="14">
        <v>5</v>
      </c>
    </row>
    <row r="70" spans="1:8" ht="23" thickBot="1" x14ac:dyDescent="0.25">
      <c r="A70" s="16" t="s">
        <v>95</v>
      </c>
      <c r="B70" s="6" t="s">
        <v>100</v>
      </c>
      <c r="F70" s="14" t="s">
        <v>113</v>
      </c>
      <c r="H70" s="14">
        <v>4</v>
      </c>
    </row>
  </sheetData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0"/>
  <sheetViews>
    <sheetView zoomScale="64" zoomScaleNormal="75" zoomScalePageLayoutView="75" workbookViewId="0">
      <selection activeCell="E6" sqref="E6"/>
    </sheetView>
  </sheetViews>
  <sheetFormatPr baseColWidth="10" defaultRowHeight="16" x14ac:dyDescent="0.2"/>
  <cols>
    <col min="1" max="1" width="24" customWidth="1"/>
    <col min="2" max="2" width="70.1640625" customWidth="1"/>
    <col min="3" max="3" width="18.83203125" customWidth="1"/>
    <col min="4" max="4" width="43.6640625" customWidth="1"/>
  </cols>
  <sheetData>
    <row r="1" spans="1:5" ht="23" thickBot="1" x14ac:dyDescent="0.25">
      <c r="B1" s="16" t="s">
        <v>70</v>
      </c>
      <c r="C1" s="7" t="s">
        <v>27</v>
      </c>
      <c r="E1" s="7" t="s">
        <v>108</v>
      </c>
    </row>
    <row r="2" spans="1:5" ht="23" thickBot="1" x14ac:dyDescent="0.25">
      <c r="B2" s="16" t="s">
        <v>69</v>
      </c>
      <c r="C2" s="8"/>
    </row>
    <row r="3" spans="1:5" ht="23" thickBot="1" x14ac:dyDescent="0.25">
      <c r="A3" s="15"/>
      <c r="B3" s="16" t="s">
        <v>11</v>
      </c>
      <c r="C3" s="8"/>
      <c r="D3" s="4" t="s">
        <v>11</v>
      </c>
      <c r="E3" s="19">
        <f>AVERAGE(C4:C5)</f>
        <v>3.5</v>
      </c>
    </row>
    <row r="4" spans="1:5" ht="23" thickBot="1" x14ac:dyDescent="0.25">
      <c r="A4" s="16" t="s">
        <v>9</v>
      </c>
      <c r="B4" s="6" t="s">
        <v>97</v>
      </c>
      <c r="C4" s="8">
        <f>AVERAGE(Quest.Utente1!H4,Quest.Utente2!H4,Quest.Utente3!H4,Quest.Utente4!H4,Quest.Utente5!H4,Quest.Utente6!H4,Quest.Utente7!H4,Quest.Utente8!H4,Quest.Utente9!H4,Quest.Utente10!H4,)</f>
        <v>3.4545454545454546</v>
      </c>
    </row>
    <row r="5" spans="1:5" ht="23" thickBot="1" x14ac:dyDescent="0.25">
      <c r="A5" s="16" t="s">
        <v>10</v>
      </c>
      <c r="B5" s="6" t="s">
        <v>96</v>
      </c>
      <c r="C5" s="8">
        <f>AVERAGE(Quest.Utente1!H5,Quest.Utente2!H5,Quest.Utente3!H5,Quest.Utente4!H5,Quest.Utente5!H5,Quest.Utente6!H5,Quest.Utente7!H5,Quest.Utente8!H5,Quest.Utente9!H5,Quest.Utente10!H5,)</f>
        <v>3.5454545454545454</v>
      </c>
    </row>
    <row r="6" spans="1:5" ht="23" thickBot="1" x14ac:dyDescent="0.25">
      <c r="A6" s="15"/>
      <c r="B6" s="16" t="s">
        <v>19</v>
      </c>
      <c r="C6" s="8"/>
      <c r="D6" s="4" t="s">
        <v>19</v>
      </c>
      <c r="E6" s="19">
        <f>AVERAGE(C7:C8)</f>
        <v>3.5909090909090908</v>
      </c>
    </row>
    <row r="7" spans="1:5" ht="23" thickBot="1" x14ac:dyDescent="0.25">
      <c r="A7" s="16" t="s">
        <v>20</v>
      </c>
      <c r="B7" s="6" t="s">
        <v>99</v>
      </c>
      <c r="C7" s="8">
        <f>AVERAGE(Quest.Utente1!H7,Quest.Utente2!H7,Quest.Utente3!H7,Quest.Utente4!H7,Quest.Utente5!H7,Quest.Utente6!H7,Quest.Utente7!H7,Quest.Utente8!H7,Quest.Utente9!H7,Quest.Utente10!H7,)</f>
        <v>3.6363636363636362</v>
      </c>
    </row>
    <row r="8" spans="1:5" ht="23" thickBot="1" x14ac:dyDescent="0.25">
      <c r="A8" s="16" t="s">
        <v>98</v>
      </c>
      <c r="B8" s="6" t="s">
        <v>100</v>
      </c>
      <c r="C8" s="8">
        <f>AVERAGE(Quest.Utente1!H8,Quest.Utente2!H8,Quest.Utente3!H8,Quest.Utente4!H8,Quest.Utente5!H8,Quest.Utente6!H8,Quest.Utente7!H8,Quest.Utente8!H8,Quest.Utente9!H8,Quest.Utente10!H8,)</f>
        <v>3.5454545454545454</v>
      </c>
    </row>
    <row r="9" spans="1:5" ht="23" thickBot="1" x14ac:dyDescent="0.25">
      <c r="B9" s="16" t="s">
        <v>68</v>
      </c>
      <c r="C9" s="8"/>
    </row>
    <row r="10" spans="1:5" ht="23" thickBot="1" x14ac:dyDescent="0.25">
      <c r="A10" s="15"/>
      <c r="B10" s="16" t="s">
        <v>17</v>
      </c>
      <c r="C10" s="8"/>
      <c r="D10" s="4" t="s">
        <v>17</v>
      </c>
      <c r="E10" s="19">
        <f>AVERAGE(C11:C13)</f>
        <v>3.4333333333333336</v>
      </c>
    </row>
    <row r="11" spans="1:5" ht="23" thickBot="1" x14ac:dyDescent="0.25">
      <c r="A11" s="16" t="s">
        <v>21</v>
      </c>
      <c r="B11" s="17" t="s">
        <v>102</v>
      </c>
      <c r="C11" s="8">
        <f>AVERAGE(Quest.Utente1!H11,Quest.Utente2!H11,Quest.Utente3!H11,Quest.Utente4!H11,Quest.Utente5!H11,Quest.Utente6!H11,Quest.Utente7!H11,Quest.Utente8!H11,Quest.Utente9!H11,Quest.Utente10!H11,)</f>
        <v>3.2</v>
      </c>
    </row>
    <row r="12" spans="1:5" ht="23" thickBot="1" x14ac:dyDescent="0.25">
      <c r="A12" s="16" t="s">
        <v>22</v>
      </c>
      <c r="B12" s="17" t="s">
        <v>101</v>
      </c>
      <c r="C12" s="8">
        <f>AVERAGE(Quest.Utente1!H12,Quest.Utente2!H12,Quest.Utente3!H12,Quest.Utente4!H12,Quest.Utente5!H12,Quest.Utente6!H12,Quest.Utente7!H12,Quest.Utente8!H12,Quest.Utente9!H12,Quest.Utente10!H12,)</f>
        <v>3.3</v>
      </c>
    </row>
    <row r="13" spans="1:5" ht="23" thickBot="1" x14ac:dyDescent="0.25">
      <c r="A13" s="16" t="s">
        <v>23</v>
      </c>
      <c r="B13" s="6" t="s">
        <v>103</v>
      </c>
      <c r="C13" s="8">
        <f>AVERAGE(Quest.Utente1!H13,Quest.Utente2!H13,Quest.Utente3!H13,Quest.Utente4!H13,Quest.Utente5!H13,Quest.Utente6!H13,Quest.Utente7!H13,Quest.Utente8!H13,Quest.Utente9!H13,Quest.Utente10!H13,)</f>
        <v>3.8</v>
      </c>
    </row>
    <row r="14" spans="1:5" ht="23" thickBot="1" x14ac:dyDescent="0.25">
      <c r="A14" s="15"/>
      <c r="B14" s="16" t="s">
        <v>18</v>
      </c>
      <c r="C14" s="8"/>
      <c r="D14" s="4" t="s">
        <v>18</v>
      </c>
      <c r="E14" s="19">
        <f>AVERAGE(C15:C16)</f>
        <v>3.75</v>
      </c>
    </row>
    <row r="15" spans="1:5" ht="23" thickBot="1" x14ac:dyDescent="0.25">
      <c r="A15" s="16" t="s">
        <v>24</v>
      </c>
      <c r="B15" s="6" t="s">
        <v>106</v>
      </c>
      <c r="C15" s="8">
        <f>AVERAGE(Quest.Utente1!H15,Quest.Utente2!H15,Quest.Utente3!H15,Quest.Utente4!H15,Quest.Utente5!H15,Quest.Utente6!H15,Quest.Utente7!H15,Quest.Utente8!H15,Quest.Utente9!H15,Quest.Utente10!H15,)</f>
        <v>3.8</v>
      </c>
    </row>
    <row r="16" spans="1:5" ht="35" thickBot="1" x14ac:dyDescent="0.25">
      <c r="A16" s="16" t="s">
        <v>25</v>
      </c>
      <c r="B16" s="6" t="s">
        <v>107</v>
      </c>
      <c r="C16" s="8">
        <f>AVERAGE(Quest.Utente1!H16,Quest.Utente2!H16,Quest.Utente3!H16,Quest.Utente4!H16,Quest.Utente5!H16,Quest.Utente6!H16,Quest.Utente7!H16,Quest.Utente8!H16,Quest.Utente9!H16,Quest.Utente10!H16,)</f>
        <v>3.7</v>
      </c>
    </row>
    <row r="17" spans="1:5" ht="23" thickBot="1" x14ac:dyDescent="0.25">
      <c r="A17" s="15"/>
      <c r="B17" s="16" t="s">
        <v>19</v>
      </c>
      <c r="C17" s="8"/>
      <c r="D17" s="4" t="s">
        <v>19</v>
      </c>
      <c r="E17" s="19">
        <f>AVERAGE(C18:C19)</f>
        <v>3.5</v>
      </c>
    </row>
    <row r="18" spans="1:5" ht="23" thickBot="1" x14ac:dyDescent="0.25">
      <c r="A18" s="16" t="s">
        <v>26</v>
      </c>
      <c r="B18" s="6" t="s">
        <v>99</v>
      </c>
      <c r="C18" s="8">
        <f>AVERAGE(Quest.Utente1!H18,Quest.Utente2!H18,Quest.Utente3!H18,Quest.Utente4!H18,Quest.Utente5!H18,Quest.Utente6!H18,Quest.Utente7!H18,Quest.Utente8!H18,Quest.Utente9!H18,Quest.Utente10!H18,)</f>
        <v>3.5</v>
      </c>
    </row>
    <row r="19" spans="1:5" ht="23" thickBot="1" x14ac:dyDescent="0.25">
      <c r="A19" s="16" t="s">
        <v>67</v>
      </c>
      <c r="B19" s="6" t="s">
        <v>100</v>
      </c>
      <c r="C19" s="8">
        <f>AVERAGE(Quest.Utente1!H19,Quest.Utente2!H19,Quest.Utente3!H19,Quest.Utente4!H19,Quest.Utente5!H19,Quest.Utente6!H19,Quest.Utente7!H19,Quest.Utente8!H19,Quest.Utente9!H19,Quest.Utente10!H19,)</f>
        <v>3.5</v>
      </c>
    </row>
    <row r="20" spans="1:5" ht="23" thickBot="1" x14ac:dyDescent="0.25">
      <c r="B20" s="16" t="s">
        <v>66</v>
      </c>
      <c r="C20" s="8"/>
    </row>
    <row r="21" spans="1:5" ht="23" thickBot="1" x14ac:dyDescent="0.25">
      <c r="A21" s="15"/>
      <c r="B21" s="16" t="s">
        <v>11</v>
      </c>
      <c r="C21" s="8"/>
      <c r="D21" s="4" t="s">
        <v>11</v>
      </c>
      <c r="E21" s="19">
        <f>AVERAGE(C22:C23)</f>
        <v>3.25</v>
      </c>
    </row>
    <row r="22" spans="1:5" ht="23" thickBot="1" x14ac:dyDescent="0.25">
      <c r="A22" s="16" t="s">
        <v>65</v>
      </c>
      <c r="B22" s="6" t="s">
        <v>64</v>
      </c>
      <c r="C22" s="8">
        <f>AVERAGE(Quest.Utente1!H22,Quest.Utente2!H22,Quest.Utente3!H22,Quest.Utente4!H22,Quest.Utente5!H22,Quest.Utente6!H22,Quest.Utente7!H22,Quest.Utente8!H22,Quest.Utente9!H22,Quest.Utente10!H22,)</f>
        <v>3.4</v>
      </c>
    </row>
    <row r="23" spans="1:5" ht="23" thickBot="1" x14ac:dyDescent="0.25">
      <c r="A23" s="16" t="s">
        <v>63</v>
      </c>
      <c r="B23" s="6" t="s">
        <v>62</v>
      </c>
      <c r="C23" s="8">
        <f>AVERAGE(Quest.Utente1!H23,Quest.Utente2!H23,Quest.Utente3!H23,Quest.Utente4!H23,Quest.Utente5!H23,Quest.Utente6!H23,Quest.Utente7!H23,Quest.Utente8!H23,Quest.Utente9!H23,Quest.Utente10!H23,)</f>
        <v>3.1</v>
      </c>
    </row>
    <row r="24" spans="1:5" ht="23" thickBot="1" x14ac:dyDescent="0.25">
      <c r="A24" s="15"/>
      <c r="B24" s="16" t="s">
        <v>19</v>
      </c>
      <c r="C24" s="8"/>
      <c r="D24" s="4" t="s">
        <v>19</v>
      </c>
      <c r="E24" s="19">
        <f>AVERAGE(C25:C26)</f>
        <v>3.6500000000000004</v>
      </c>
    </row>
    <row r="25" spans="1:5" ht="23" thickBot="1" x14ac:dyDescent="0.25">
      <c r="A25" s="16" t="s">
        <v>61</v>
      </c>
      <c r="B25" s="6" t="s">
        <v>99</v>
      </c>
      <c r="C25" s="8">
        <f>AVERAGE(Quest.Utente1!H25,Quest.Utente2!H25,Quest.Utente3!H25,Quest.Utente4!H25,Quest.Utente5!H25,Quest.Utente6!H25,Quest.Utente7!H25,Quest.Utente8!H25,Quest.Utente9!H25,Quest.Utente10!H25,)</f>
        <v>3.6</v>
      </c>
    </row>
    <row r="26" spans="1:5" ht="23" thickBot="1" x14ac:dyDescent="0.25">
      <c r="A26" s="16" t="s">
        <v>83</v>
      </c>
      <c r="B26" s="6" t="s">
        <v>100</v>
      </c>
      <c r="C26" s="8">
        <f>AVERAGE(Quest.Utente1!H26,Quest.Utente2!H26,Quest.Utente3!H26,Quest.Utente4!H26,Quest.Utente5!H26,Quest.Utente6!H26,Quest.Utente7!H26,Quest.Utente8!H26,Quest.Utente9!H26,Quest.Utente10!H26,)</f>
        <v>3.7</v>
      </c>
    </row>
    <row r="27" spans="1:5" ht="23" thickBot="1" x14ac:dyDescent="0.25">
      <c r="B27" s="16" t="s">
        <v>60</v>
      </c>
      <c r="C27" s="8"/>
    </row>
    <row r="28" spans="1:5" ht="23" thickBot="1" x14ac:dyDescent="0.25">
      <c r="A28" s="15"/>
      <c r="B28" s="16" t="s">
        <v>19</v>
      </c>
      <c r="C28" s="8"/>
      <c r="D28" s="4" t="s">
        <v>19</v>
      </c>
      <c r="E28" s="19">
        <f>AVERAGE(C29:C30)</f>
        <v>3.35</v>
      </c>
    </row>
    <row r="29" spans="1:5" ht="23" thickBot="1" x14ac:dyDescent="0.25">
      <c r="A29" s="16" t="s">
        <v>59</v>
      </c>
      <c r="B29" s="6" t="s">
        <v>99</v>
      </c>
      <c r="C29" s="8">
        <f>AVERAGE(Quest.Utente1!H29,Quest.Utente2!H29,Quest.Utente3!H29,Quest.Utente4!H29,Quest.Utente5!H29,Quest.Utente6!H29,Quest.Utente7!H29,Quest.Utente8!H29,Quest.Utente9!H29,Quest.Utente10!H29,)</f>
        <v>3.2</v>
      </c>
    </row>
    <row r="30" spans="1:5" ht="23" thickBot="1" x14ac:dyDescent="0.25">
      <c r="A30" s="16" t="s">
        <v>82</v>
      </c>
      <c r="B30" s="6" t="s">
        <v>100</v>
      </c>
      <c r="C30" s="8">
        <f>AVERAGE(Quest.Utente1!H30,Quest.Utente2!H30,Quest.Utente3!H30,Quest.Utente4!H30,Quest.Utente5!H30,Quest.Utente6!H30,Quest.Utente7!H30,Quest.Utente8!H30,Quest.Utente9!H30,Quest.Utente10!H30,)</f>
        <v>3.5</v>
      </c>
    </row>
    <row r="31" spans="1:5" ht="23" thickBot="1" x14ac:dyDescent="0.25">
      <c r="B31" s="16" t="s">
        <v>58</v>
      </c>
      <c r="C31" s="8"/>
    </row>
    <row r="32" spans="1:5" ht="23" thickBot="1" x14ac:dyDescent="0.25">
      <c r="A32" s="15"/>
      <c r="B32" s="16" t="s">
        <v>11</v>
      </c>
      <c r="C32" s="8"/>
      <c r="D32" s="4" t="s">
        <v>11</v>
      </c>
      <c r="E32" s="19">
        <f>AVERAGE(C33:C34)</f>
        <v>3.75</v>
      </c>
    </row>
    <row r="33" spans="1:9" ht="23" thickBot="1" x14ac:dyDescent="0.25">
      <c r="A33" s="16" t="s">
        <v>57</v>
      </c>
      <c r="B33" s="6" t="s">
        <v>97</v>
      </c>
      <c r="C33" s="8">
        <f>AVERAGE(Quest.Utente1!H33,Quest.Utente2!H33,Quest.Utente3!H33,Quest.Utente4!H33,Quest.Utente5!H33,Quest.Utente6!H33,Quest.Utente7!H33,Quest.Utente8!H33,Quest.Utente9!H33,Quest.Utente10!H33,)</f>
        <v>3.9</v>
      </c>
      <c r="I33" s="8"/>
    </row>
    <row r="34" spans="1:9" ht="23" thickBot="1" x14ac:dyDescent="0.25">
      <c r="A34" s="16" t="s">
        <v>56</v>
      </c>
      <c r="B34" s="6" t="s">
        <v>96</v>
      </c>
      <c r="C34" s="8">
        <f>AVERAGE(Quest.Utente1!H34,Quest.Utente2!H34,Quest.Utente3!H34,Quest.Utente4!H34,Quest.Utente5!H34,Quest.Utente6!H34,Quest.Utente7!H34,Quest.Utente8!H34,Quest.Utente9!H34,Quest.Utente10!H34,)</f>
        <v>3.6</v>
      </c>
    </row>
    <row r="35" spans="1:9" ht="23" thickBot="1" x14ac:dyDescent="0.25">
      <c r="A35" s="15"/>
      <c r="B35" s="16" t="s">
        <v>19</v>
      </c>
      <c r="C35" s="8"/>
      <c r="D35" s="4" t="s">
        <v>19</v>
      </c>
      <c r="E35" s="19">
        <f>AVERAGE(C36:C37)</f>
        <v>3.6</v>
      </c>
    </row>
    <row r="36" spans="1:9" ht="23" thickBot="1" x14ac:dyDescent="0.25">
      <c r="A36" s="16" t="s">
        <v>55</v>
      </c>
      <c r="B36" s="6" t="s">
        <v>99</v>
      </c>
      <c r="C36" s="8">
        <f>AVERAGE(Quest.Utente1!H36,Quest.Utente2!H36,Quest.Utente3!H36,Quest.Utente4!H36,Quest.Utente5!H36,Quest.Utente6!H36,Quest.Utente7!H36,Quest.Utente8!H36,Quest.Utente9!H36,Quest.Utente10!H36,)</f>
        <v>3.6</v>
      </c>
    </row>
    <row r="37" spans="1:9" ht="23" thickBot="1" x14ac:dyDescent="0.25">
      <c r="A37" s="16" t="s">
        <v>81</v>
      </c>
      <c r="B37" s="6" t="s">
        <v>100</v>
      </c>
      <c r="C37" s="8">
        <f>AVERAGE(Quest.Utente1!H37,Quest.Utente2!H37,Quest.Utente3!H37,Quest.Utente4!H37,Quest.Utente5!H37,Quest.Utente6!H37,Quest.Utente7!H37,Quest.Utente8!H37,Quest.Utente9!H37,Quest.Utente10!H37,)</f>
        <v>3.6</v>
      </c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  <c r="D39" s="4" t="s">
        <v>17</v>
      </c>
      <c r="E39" s="19">
        <f>AVERAGE(C40:C42)</f>
        <v>3.3851851851851849</v>
      </c>
    </row>
    <row r="40" spans="1:9" ht="23" thickBot="1" x14ac:dyDescent="0.25">
      <c r="A40" s="16" t="s">
        <v>72</v>
      </c>
      <c r="B40" s="17" t="s">
        <v>102</v>
      </c>
      <c r="C40" s="8">
        <f>AVERAGE(Quest.Utente1!H40,Quest.Utente2!H40,Quest.Utente3!H40,Quest.Utente4!H40,Quest.Utente5!H40,Quest.Utente6!H40,Quest.Utente7!H40,Quest.Utente8!H40,Quest.Utente9!H40,Quest.Utente10!H40,)</f>
        <v>3.1</v>
      </c>
    </row>
    <row r="41" spans="1:9" ht="23" thickBot="1" x14ac:dyDescent="0.25">
      <c r="A41" s="16" t="s">
        <v>73</v>
      </c>
      <c r="B41" s="17" t="s">
        <v>101</v>
      </c>
      <c r="C41" s="8">
        <f>AVERAGE(Quest.Utente1!H41,Quest.Utente2!H41,Quest.Utente3!H41,Quest.Utente4!H41,Quest.Utente5!H41,Quest.Utente6!H41,Quest.Utente7!H41,Quest.Utente8!H41,Quest.Utente9!H41,Quest.Utente10!H41,)</f>
        <v>3.5</v>
      </c>
    </row>
    <row r="42" spans="1:9" ht="23" thickBot="1" x14ac:dyDescent="0.25">
      <c r="A42" s="16" t="s">
        <v>104</v>
      </c>
      <c r="B42" s="6" t="s">
        <v>103</v>
      </c>
      <c r="C42" s="8">
        <f>AVERAGE(Quest.Utente1!H42,Quest.Utente2!H42,Quest.Utente3!H42,Quest.Utente4!H42,Quest.Utente5!H42,Quest.Utente6!H42,Quest.Utente7!H42,Quest.Utente8!H42,Quest.Utente9!H42,Quest.Utente10!H42,)</f>
        <v>3.5555555555555554</v>
      </c>
    </row>
    <row r="43" spans="1:9" ht="23" thickBot="1" x14ac:dyDescent="0.25">
      <c r="A43" s="15"/>
      <c r="B43" s="16" t="s">
        <v>18</v>
      </c>
      <c r="D43" s="4" t="s">
        <v>18</v>
      </c>
      <c r="E43" s="19">
        <f>AVERAGE(C44:C45)</f>
        <v>3.25</v>
      </c>
    </row>
    <row r="44" spans="1:9" ht="23" thickBot="1" x14ac:dyDescent="0.25">
      <c r="A44" s="16" t="s">
        <v>78</v>
      </c>
      <c r="B44" s="6" t="s">
        <v>106</v>
      </c>
      <c r="C44" s="8">
        <f>AVERAGE(Quest.Utente1!H44,Quest.Utente2!H44,Quest.Utente3!H44,Quest.Utente4!H44,Quest.Utente5!H44,Quest.Utente6!H44,Quest.Utente7!H44,Quest.Utente8!H44,Quest.Utente9!H44,Quest.Utente10!H44,)</f>
        <v>3.3</v>
      </c>
    </row>
    <row r="45" spans="1:9" ht="35" thickBot="1" x14ac:dyDescent="0.25">
      <c r="A45" s="16" t="s">
        <v>77</v>
      </c>
      <c r="B45" s="6" t="s">
        <v>107</v>
      </c>
      <c r="C45" s="8">
        <f>AVERAGE(Quest.Utente1!H45,Quest.Utente2!H45,Quest.Utente3!H45,Quest.Utente4!H45,Quest.Utente5!H45,Quest.Utente6!H45,Quest.Utente7!H45,Quest.Utente8!H45,Quest.Utente9!H45,Quest.Utente10!H45,)</f>
        <v>3.2</v>
      </c>
    </row>
    <row r="46" spans="1:9" ht="23" thickBot="1" x14ac:dyDescent="0.25">
      <c r="A46" s="15"/>
      <c r="B46" s="16" t="s">
        <v>19</v>
      </c>
      <c r="D46" s="4" t="s">
        <v>19</v>
      </c>
      <c r="E46" s="19">
        <f>AVERAGE(C47:C48)</f>
        <v>3.6500000000000004</v>
      </c>
    </row>
    <row r="47" spans="1:9" ht="23" thickBot="1" x14ac:dyDescent="0.25">
      <c r="A47" s="16" t="s">
        <v>76</v>
      </c>
      <c r="B47" s="6" t="s">
        <v>99</v>
      </c>
      <c r="C47" s="8">
        <f>AVERAGE(Quest.Utente1!H47,Quest.Utente2!H47,Quest.Utente3!H47,Quest.Utente4!H47,Quest.Utente5!H47,Quest.Utente6!H47,Quest.Utente7!H47,Quest.Utente8!H47,Quest.Utente9!H47,Quest.Utente10!H47,)</f>
        <v>3.6</v>
      </c>
    </row>
    <row r="48" spans="1:9" ht="23" thickBot="1" x14ac:dyDescent="0.25">
      <c r="A48" s="16" t="s">
        <v>79</v>
      </c>
      <c r="B48" s="6" t="s">
        <v>100</v>
      </c>
      <c r="C48" s="8">
        <f>AVERAGE(Quest.Utente1!H48,Quest.Utente2!H48,Quest.Utente3!H48,Quest.Utente4!H48,Quest.Utente5!H48,Quest.Utente6!H48,Quest.Utente7!H48,Quest.Utente8!H48,Quest.Utente9!H48,Quest.Utente10!H48,)</f>
        <v>3.7</v>
      </c>
    </row>
    <row r="49" spans="1:5" ht="23" thickBot="1" x14ac:dyDescent="0.25">
      <c r="B49" s="16" t="s">
        <v>80</v>
      </c>
    </row>
    <row r="50" spans="1:5" ht="23" thickBot="1" x14ac:dyDescent="0.25">
      <c r="A50" s="15"/>
      <c r="B50" s="16" t="s">
        <v>18</v>
      </c>
      <c r="D50" s="4" t="s">
        <v>18</v>
      </c>
      <c r="E50" s="19">
        <f>AVERAGE(C51:C52)</f>
        <v>3.3</v>
      </c>
    </row>
    <row r="51" spans="1:5" ht="23" thickBot="1" x14ac:dyDescent="0.25">
      <c r="A51" s="16" t="s">
        <v>74</v>
      </c>
      <c r="B51" s="6" t="s">
        <v>106</v>
      </c>
      <c r="C51" s="8">
        <f>AVERAGE(Quest.Utente1!H51,Quest.Utente2!H51,Quest.Utente3!H51,Quest.Utente4!H51,Quest.Utente5!H51,Quest.Utente6!H51,Quest.Utente7!H51,Quest.Utente8!H51,Quest.Utente9!H51,Quest.Utente10!H51,)</f>
        <v>3.4</v>
      </c>
    </row>
    <row r="52" spans="1:5" ht="35" thickBot="1" x14ac:dyDescent="0.25">
      <c r="A52" s="16" t="s">
        <v>75</v>
      </c>
      <c r="B52" s="6" t="s">
        <v>107</v>
      </c>
      <c r="C52" s="8">
        <f>AVERAGE(Quest.Utente1!H52,Quest.Utente2!H52,Quest.Utente3!H52,Quest.Utente4!H52,Quest.Utente5!H52,Quest.Utente6!H52,Quest.Utente7!H52,Quest.Utente8!H52,Quest.Utente9!H52,Quest.Utente10!H52,)</f>
        <v>3.2</v>
      </c>
    </row>
    <row r="53" spans="1:5" ht="23" thickBot="1" x14ac:dyDescent="0.25">
      <c r="A53" s="15"/>
      <c r="B53" s="16" t="s">
        <v>19</v>
      </c>
      <c r="D53" s="4" t="s">
        <v>19</v>
      </c>
      <c r="E53" s="19">
        <f>AVERAGE(C54:C55)</f>
        <v>3.5999999999999996</v>
      </c>
    </row>
    <row r="54" spans="1:5" ht="23" thickBot="1" x14ac:dyDescent="0.25">
      <c r="A54" s="16" t="s">
        <v>84</v>
      </c>
      <c r="B54" s="6" t="s">
        <v>99</v>
      </c>
      <c r="C54" s="8">
        <f>AVERAGE(Quest.Utente1!H54,Quest.Utente2!H54,Quest.Utente3!H54,Quest.Utente4!H54,Quest.Utente5!H54,Quest.Utente6!H54,Quest.Utente7!H54,Quest.Utente8!H54,Quest.Utente9!H54,Quest.Utente10!H54,)</f>
        <v>3.8</v>
      </c>
    </row>
    <row r="55" spans="1:5" ht="23" thickBot="1" x14ac:dyDescent="0.25">
      <c r="A55" s="16" t="s">
        <v>85</v>
      </c>
      <c r="B55" s="6" t="s">
        <v>100</v>
      </c>
      <c r="C55" s="8">
        <f>AVERAGE(Quest.Utente1!H55,Quest.Utente2!H55,Quest.Utente3!H55,Quest.Utente4!H55,Quest.Utente5!H55,Quest.Utente6!H55,Quest.Utente7!H55,Quest.Utente8!H55,Quest.Utente9!H55,Quest.Utente10!H55,)</f>
        <v>3.4</v>
      </c>
    </row>
    <row r="56" spans="1:5" ht="23" thickBot="1" x14ac:dyDescent="0.25">
      <c r="B56" s="16" t="s">
        <v>86</v>
      </c>
    </row>
    <row r="57" spans="1:5" ht="23" thickBot="1" x14ac:dyDescent="0.25">
      <c r="A57" s="15"/>
      <c r="B57" s="16" t="s">
        <v>19</v>
      </c>
      <c r="D57" s="4" t="s">
        <v>19</v>
      </c>
      <c r="E57" s="19">
        <f>AVERAGE(C58:C59)</f>
        <v>3.45</v>
      </c>
    </row>
    <row r="58" spans="1:5" ht="23" thickBot="1" x14ac:dyDescent="0.25">
      <c r="A58" s="16" t="s">
        <v>87</v>
      </c>
      <c r="B58" s="6" t="s">
        <v>99</v>
      </c>
      <c r="C58" s="8">
        <f>AVERAGE(Quest.Utente1!H58,Quest.Utente2!H58,Quest.Utente3!H58,Quest.Utente4!H58,Quest.Utente5!H58,Quest.Utente6!H58,Quest.Utente7!H58,Quest.Utente8!H58,Quest.Utente9!H58,Quest.Utente10!H58,)</f>
        <v>3.5</v>
      </c>
    </row>
    <row r="59" spans="1:5" ht="23" thickBot="1" x14ac:dyDescent="0.25">
      <c r="A59" s="16" t="s">
        <v>88</v>
      </c>
      <c r="B59" s="6" t="s">
        <v>100</v>
      </c>
      <c r="C59" s="8">
        <f>AVERAGE(Quest.Utente1!H59,Quest.Utente2!H59,Quest.Utente3!H59,Quest.Utente4!H59,Quest.Utente5!H59,Quest.Utente6!H59,Quest.Utente7!H59,Quest.Utente8!H59,Quest.Utente9!H59,Quest.Utente10!H59,)</f>
        <v>3.4</v>
      </c>
    </row>
    <row r="60" spans="1:5" ht="23" thickBot="1" x14ac:dyDescent="0.25">
      <c r="B60" s="16" t="s">
        <v>89</v>
      </c>
    </row>
    <row r="61" spans="1:5" ht="23" thickBot="1" x14ac:dyDescent="0.25">
      <c r="A61" s="15"/>
      <c r="B61" s="16" t="s">
        <v>17</v>
      </c>
      <c r="D61" s="4" t="s">
        <v>17</v>
      </c>
      <c r="E61" s="19">
        <f>AVERAGE(C62:C64)</f>
        <v>3.5333333333333332</v>
      </c>
    </row>
    <row r="62" spans="1:5" ht="23" thickBot="1" x14ac:dyDescent="0.25">
      <c r="A62" s="16" t="s">
        <v>90</v>
      </c>
      <c r="B62" s="17" t="s">
        <v>102</v>
      </c>
      <c r="C62" s="8">
        <f>AVERAGE(Quest.Utente1!H62,Quest.Utente2!H62,Quest.Utente3!H62,Quest.Utente4!H62,Quest.Utente5!H62,Quest.Utente6!H62,Quest.Utente7!H62,Quest.Utente8!H62,Quest.Utente9!H62,Quest.Utente10!H62,)</f>
        <v>3.4</v>
      </c>
    </row>
    <row r="63" spans="1:5" ht="23" thickBot="1" x14ac:dyDescent="0.25">
      <c r="A63" s="16" t="s">
        <v>91</v>
      </c>
      <c r="B63" s="17" t="s">
        <v>101</v>
      </c>
      <c r="C63" s="8">
        <f>AVERAGE(Quest.Utente1!H63,Quest.Utente2!H63,Quest.Utente3!H63,Quest.Utente4!H63,Quest.Utente5!H63,Quest.Utente6!H63,Quest.Utente7!H63,Quest.Utente8!H63,Quest.Utente9!H63,Quest.Utente10!H63,)</f>
        <v>3.7</v>
      </c>
    </row>
    <row r="64" spans="1:5" ht="23" thickBot="1" x14ac:dyDescent="0.25">
      <c r="A64" s="16" t="s">
        <v>105</v>
      </c>
      <c r="B64" s="6" t="s">
        <v>103</v>
      </c>
      <c r="C64" s="8">
        <f>AVERAGE(Quest.Utente1!H64,Quest.Utente2!H64,Quest.Utente3!H64,Quest.Utente4!H64,Quest.Utente5!H64,Quest.Utente6!H64,Quest.Utente7!H64,Quest.Utente8!H64,Quest.Utente9!H64,Quest.Utente10!H64,)</f>
        <v>3.5</v>
      </c>
    </row>
    <row r="65" spans="1:5" ht="23" thickBot="1" x14ac:dyDescent="0.25">
      <c r="A65" s="15"/>
      <c r="B65" s="16" t="s">
        <v>18</v>
      </c>
      <c r="D65" s="4" t="s">
        <v>18</v>
      </c>
      <c r="E65" s="19">
        <f>AVERAGE(C66:C67)</f>
        <v>3.45</v>
      </c>
    </row>
    <row r="66" spans="1:5" ht="23" thickBot="1" x14ac:dyDescent="0.25">
      <c r="A66" s="16" t="s">
        <v>92</v>
      </c>
      <c r="B66" s="6" t="s">
        <v>106</v>
      </c>
      <c r="C66" s="8">
        <f>AVERAGE(Quest.Utente1!H66,Quest.Utente2!H66,Quest.Utente3!H66,Quest.Utente4!H66,Quest.Utente5!H66,Quest.Utente6!H66,Quest.Utente7!H66,Quest.Utente8!H66,Quest.Utente9!H66,Quest.Utente10!H66,)</f>
        <v>3.5</v>
      </c>
    </row>
    <row r="67" spans="1:5" ht="35" thickBot="1" x14ac:dyDescent="0.25">
      <c r="A67" s="16" t="s">
        <v>93</v>
      </c>
      <c r="B67" s="6" t="s">
        <v>107</v>
      </c>
      <c r="C67" s="8">
        <f>AVERAGE(Quest.Utente1!H67,Quest.Utente2!H67,Quest.Utente3!H67,Quest.Utente4!H67,Quest.Utente5!H67,Quest.Utente6!H67,Quest.Utente7!H67,Quest.Utente8!H67,Quest.Utente9!H67,Quest.Utente10!H67,)</f>
        <v>3.4</v>
      </c>
    </row>
    <row r="68" spans="1:5" ht="23" thickBot="1" x14ac:dyDescent="0.25">
      <c r="A68" s="15"/>
      <c r="B68" s="16" t="s">
        <v>19</v>
      </c>
      <c r="D68" s="4" t="s">
        <v>19</v>
      </c>
      <c r="E68" s="19">
        <f>AVERAGE(C69:C70)</f>
        <v>3.25</v>
      </c>
    </row>
    <row r="69" spans="1:5" ht="23" thickBot="1" x14ac:dyDescent="0.25">
      <c r="A69" s="16" t="s">
        <v>94</v>
      </c>
      <c r="B69" s="6" t="s">
        <v>99</v>
      </c>
      <c r="C69" s="8">
        <f>AVERAGE(Quest.Utente1!H69,Quest.Utente2!H69,Quest.Utente3!H69,Quest.Utente4!H69,Quest.Utente5!H69,Quest.Utente6!H69,Quest.Utente7!H69,Quest.Utente8!H69,Quest.Utente9!H69,Quest.Utente10!H69,)</f>
        <v>3.5</v>
      </c>
    </row>
    <row r="70" spans="1:5" ht="23" thickBot="1" x14ac:dyDescent="0.25">
      <c r="A70" s="16" t="s">
        <v>95</v>
      </c>
      <c r="B70" s="6" t="s">
        <v>100</v>
      </c>
      <c r="C70" s="8">
        <f>AVERAGE(Quest.Utente1!H70,Quest.Utente2!H70,Quest.Utente3!H70,Quest.Utente4!H70,Quest.Utente5!H70,Quest.Utente6!H70,Quest.Utente7!H70,Quest.Utente8!H70,Quest.Utente9!H70,Quest.Utente10!H70,)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tabSelected="1" workbookViewId="0">
      <selection activeCell="H13" sqref="H13"/>
    </sheetView>
  </sheetViews>
  <sheetFormatPr baseColWidth="10" defaultRowHeight="16" x14ac:dyDescent="0.2"/>
  <cols>
    <col min="2" max="3" width="11.6640625" bestFit="1" customWidth="1"/>
  </cols>
  <sheetData>
    <row r="1" spans="1:5" ht="21" thickBot="1" x14ac:dyDescent="0.25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</row>
    <row r="2" spans="1:5" ht="22" thickBot="1" x14ac:dyDescent="0.25">
      <c r="A2" s="24" t="s">
        <v>33</v>
      </c>
      <c r="B2" s="11">
        <f>MEDIE!E3</f>
        <v>3.5</v>
      </c>
      <c r="C2" s="11"/>
      <c r="D2" s="10"/>
      <c r="E2" s="20">
        <f>MEDIE!E6</f>
        <v>3.5909090909090908</v>
      </c>
    </row>
    <row r="3" spans="1:5" ht="22" thickBot="1" x14ac:dyDescent="0.25">
      <c r="A3" s="22" t="s">
        <v>34</v>
      </c>
      <c r="B3" s="22"/>
      <c r="C3" s="23">
        <f>MEDIE!E10</f>
        <v>3.4333333333333336</v>
      </c>
      <c r="D3" s="23">
        <f>MEDIE!E14</f>
        <v>3.75</v>
      </c>
      <c r="E3" s="23">
        <f>MEDIE!E17</f>
        <v>3.5</v>
      </c>
    </row>
    <row r="4" spans="1:5" ht="22" thickBot="1" x14ac:dyDescent="0.25">
      <c r="A4" s="24" t="s">
        <v>35</v>
      </c>
      <c r="B4" s="11">
        <f>MEDIE!E21</f>
        <v>3.25</v>
      </c>
      <c r="C4" s="11"/>
      <c r="D4" s="11"/>
      <c r="E4" s="11">
        <f>MEDIE!E24</f>
        <v>3.6500000000000004</v>
      </c>
    </row>
    <row r="5" spans="1:5" ht="22" thickBot="1" x14ac:dyDescent="0.25">
      <c r="A5" s="22" t="s">
        <v>36</v>
      </c>
      <c r="B5" s="22"/>
      <c r="C5" s="22"/>
      <c r="D5" s="22"/>
      <c r="E5" s="23">
        <f>MEDIE!E28</f>
        <v>3.35</v>
      </c>
    </row>
    <row r="6" spans="1:5" ht="22" thickBot="1" x14ac:dyDescent="0.25">
      <c r="A6" s="24" t="s">
        <v>37</v>
      </c>
      <c r="B6" s="11">
        <f>MEDIE!E32</f>
        <v>3.75</v>
      </c>
      <c r="C6" s="11"/>
      <c r="D6" s="11"/>
      <c r="E6" s="11">
        <f>MEDIE!E35</f>
        <v>3.6</v>
      </c>
    </row>
    <row r="7" spans="1:5" ht="22" thickBot="1" x14ac:dyDescent="0.25">
      <c r="A7" s="25" t="s">
        <v>109</v>
      </c>
      <c r="B7" s="22"/>
      <c r="C7" s="23">
        <f>MEDIE!E39</f>
        <v>3.3851851851851849</v>
      </c>
      <c r="D7" s="23">
        <f>MEDIE!E43</f>
        <v>3.25</v>
      </c>
      <c r="E7" s="23">
        <f>MEDIE!E46</f>
        <v>3.6500000000000004</v>
      </c>
    </row>
    <row r="8" spans="1:5" ht="22" thickBot="1" x14ac:dyDescent="0.25">
      <c r="A8" s="26" t="s">
        <v>110</v>
      </c>
      <c r="B8" s="11"/>
      <c r="C8" s="11"/>
      <c r="D8" s="11">
        <f>MEDIE!E50</f>
        <v>3.3</v>
      </c>
      <c r="E8" s="11">
        <f>MEDIE!E53</f>
        <v>3.5999999999999996</v>
      </c>
    </row>
    <row r="9" spans="1:5" ht="22" thickBot="1" x14ac:dyDescent="0.25">
      <c r="A9" s="25" t="s">
        <v>111</v>
      </c>
      <c r="B9" s="22"/>
      <c r="C9" s="22"/>
      <c r="D9" s="22"/>
      <c r="E9" s="23">
        <f>MEDIE!E57</f>
        <v>3.45</v>
      </c>
    </row>
    <row r="10" spans="1:5" ht="22" thickBot="1" x14ac:dyDescent="0.25">
      <c r="A10" s="27" t="s">
        <v>112</v>
      </c>
      <c r="B10" s="11"/>
      <c r="C10" s="11">
        <f>MEDIE!E61</f>
        <v>3.5333333333333332</v>
      </c>
      <c r="D10" s="11">
        <f>MEDIE!E65</f>
        <v>3.45</v>
      </c>
      <c r="E10" s="11">
        <f>MEDIE!E68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3A95-3697-354E-AF68-B45E28935490}">
  <dimension ref="A1:I70"/>
  <sheetViews>
    <sheetView zoomScaleNormal="120" workbookViewId="0">
      <selection activeCell="E73" sqref="E73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F4" s="14" t="s">
        <v>113</v>
      </c>
      <c r="H4" s="14">
        <v>4</v>
      </c>
    </row>
    <row r="5" spans="1:9" ht="23" thickBot="1" x14ac:dyDescent="0.25">
      <c r="A5" s="16" t="s">
        <v>10</v>
      </c>
      <c r="B5" s="6" t="s">
        <v>96</v>
      </c>
      <c r="E5" s="14" t="s">
        <v>113</v>
      </c>
      <c r="H5" s="14">
        <v>3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F7" s="14" t="s">
        <v>113</v>
      </c>
      <c r="H7" s="14">
        <v>4</v>
      </c>
      <c r="I7" s="5"/>
    </row>
    <row r="8" spans="1:9" ht="23" thickBot="1" x14ac:dyDescent="0.25">
      <c r="A8" s="16" t="s">
        <v>98</v>
      </c>
      <c r="B8" s="6" t="s">
        <v>100</v>
      </c>
      <c r="E8" s="14" t="s">
        <v>113</v>
      </c>
      <c r="H8" s="14">
        <v>3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G11" s="14" t="s">
        <v>113</v>
      </c>
      <c r="H11" s="14">
        <v>5</v>
      </c>
    </row>
    <row r="12" spans="1:9" ht="23" thickBot="1" x14ac:dyDescent="0.25">
      <c r="A12" s="16" t="s">
        <v>22</v>
      </c>
      <c r="B12" s="17" t="s">
        <v>101</v>
      </c>
      <c r="E12" s="14" t="s">
        <v>113</v>
      </c>
      <c r="H12" s="14">
        <v>3</v>
      </c>
    </row>
    <row r="13" spans="1:9" ht="23" thickBot="1" x14ac:dyDescent="0.25">
      <c r="A13" s="16" t="s">
        <v>23</v>
      </c>
      <c r="B13" s="6" t="s">
        <v>103</v>
      </c>
      <c r="G13" s="14" t="s">
        <v>113</v>
      </c>
      <c r="H13" s="14">
        <v>5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F15" s="14" t="s">
        <v>113</v>
      </c>
      <c r="H15" s="14">
        <v>4</v>
      </c>
    </row>
    <row r="16" spans="1:9" ht="35" thickBot="1" x14ac:dyDescent="0.25">
      <c r="A16" s="16" t="s">
        <v>25</v>
      </c>
      <c r="B16" s="6" t="s">
        <v>107</v>
      </c>
      <c r="E16" s="14" t="s">
        <v>113</v>
      </c>
      <c r="H16" s="14">
        <v>3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F18" s="14" t="s">
        <v>113</v>
      </c>
      <c r="H18" s="14">
        <v>4</v>
      </c>
      <c r="I18" s="5"/>
    </row>
    <row r="19" spans="1:9" ht="23" thickBot="1" x14ac:dyDescent="0.25">
      <c r="A19" s="16" t="s">
        <v>67</v>
      </c>
      <c r="B19" s="6" t="s">
        <v>100</v>
      </c>
      <c r="F19" s="14" t="s">
        <v>113</v>
      </c>
      <c r="H19" s="14">
        <v>4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E22" s="14" t="s">
        <v>113</v>
      </c>
      <c r="H22" s="14">
        <v>3</v>
      </c>
    </row>
    <row r="23" spans="1:9" ht="23" thickBot="1" x14ac:dyDescent="0.25">
      <c r="A23" s="16" t="s">
        <v>63</v>
      </c>
      <c r="B23" s="6" t="s">
        <v>62</v>
      </c>
      <c r="E23" s="14" t="s">
        <v>113</v>
      </c>
      <c r="H23" s="14">
        <v>3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G25" s="14" t="s">
        <v>113</v>
      </c>
      <c r="H25" s="14">
        <v>5</v>
      </c>
    </row>
    <row r="26" spans="1:9" ht="23" thickBot="1" x14ac:dyDescent="0.25">
      <c r="A26" s="16" t="s">
        <v>83</v>
      </c>
      <c r="B26" s="6" t="s">
        <v>100</v>
      </c>
      <c r="F26" s="14" t="s">
        <v>113</v>
      </c>
      <c r="H26" s="14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F29" s="14" t="s">
        <v>113</v>
      </c>
      <c r="H29" s="14">
        <v>4</v>
      </c>
    </row>
    <row r="30" spans="1:9" ht="23" thickBot="1" x14ac:dyDescent="0.25">
      <c r="A30" s="16" t="s">
        <v>82</v>
      </c>
      <c r="B30" s="6" t="s">
        <v>100</v>
      </c>
      <c r="E30" s="14" t="s">
        <v>113</v>
      </c>
      <c r="H30" s="14">
        <v>3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G33" s="14" t="s">
        <v>113</v>
      </c>
      <c r="H33" s="14">
        <v>5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14" t="s">
        <v>113</v>
      </c>
      <c r="H36" s="14">
        <v>4</v>
      </c>
    </row>
    <row r="37" spans="1:9" ht="23" thickBot="1" x14ac:dyDescent="0.25">
      <c r="A37" s="16" t="s">
        <v>81</v>
      </c>
      <c r="B37" s="6" t="s">
        <v>100</v>
      </c>
      <c r="E37" s="14" t="s">
        <v>113</v>
      </c>
      <c r="H37" s="14">
        <v>3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G40" s="14" t="s">
        <v>113</v>
      </c>
      <c r="H40" s="14">
        <v>5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E42" s="14" t="s">
        <v>113</v>
      </c>
      <c r="H42" s="14">
        <v>3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E44" s="14" t="s">
        <v>113</v>
      </c>
      <c r="H44" s="14">
        <v>3</v>
      </c>
    </row>
    <row r="45" spans="1:9" ht="35" thickBot="1" x14ac:dyDescent="0.25">
      <c r="A45" s="16" t="s">
        <v>77</v>
      </c>
      <c r="B45" s="6" t="s">
        <v>107</v>
      </c>
      <c r="F45" s="14" t="s">
        <v>113</v>
      </c>
      <c r="H45" s="14">
        <v>4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G47" s="14" t="s">
        <v>113</v>
      </c>
      <c r="H47" s="14">
        <v>5</v>
      </c>
    </row>
    <row r="48" spans="1:9" ht="23" thickBot="1" x14ac:dyDescent="0.25">
      <c r="A48" s="16" t="s">
        <v>79</v>
      </c>
      <c r="B48" s="6" t="s">
        <v>100</v>
      </c>
      <c r="F48" s="14" t="s">
        <v>113</v>
      </c>
      <c r="H48" s="14">
        <v>4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F51" s="14" t="s">
        <v>113</v>
      </c>
      <c r="H51" s="14">
        <v>4</v>
      </c>
    </row>
    <row r="52" spans="1:9" ht="39" customHeight="1" thickBot="1" x14ac:dyDescent="0.25">
      <c r="A52" s="16" t="s">
        <v>75</v>
      </c>
      <c r="B52" s="6" t="s">
        <v>107</v>
      </c>
      <c r="E52" s="14" t="s">
        <v>113</v>
      </c>
      <c r="H52" s="14">
        <v>3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E54" s="14" t="s">
        <v>113</v>
      </c>
      <c r="H54" s="14">
        <v>3</v>
      </c>
    </row>
    <row r="55" spans="1:9" ht="23" thickBot="1" x14ac:dyDescent="0.25">
      <c r="A55" s="16" t="s">
        <v>85</v>
      </c>
      <c r="B55" s="6" t="s">
        <v>100</v>
      </c>
      <c r="E55" s="14" t="s">
        <v>113</v>
      </c>
      <c r="H55" s="14">
        <v>3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F58" s="14" t="s">
        <v>113</v>
      </c>
      <c r="H58" s="14">
        <v>4</v>
      </c>
    </row>
    <row r="59" spans="1:9" ht="23" thickBot="1" x14ac:dyDescent="0.25">
      <c r="A59" s="16" t="s">
        <v>88</v>
      </c>
      <c r="B59" s="6" t="s">
        <v>100</v>
      </c>
      <c r="G59" s="14" t="s">
        <v>113</v>
      </c>
      <c r="H59" s="14">
        <v>5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G62" s="14" t="s">
        <v>113</v>
      </c>
      <c r="H62" s="14">
        <v>5</v>
      </c>
    </row>
    <row r="63" spans="1:9" ht="23" thickBot="1" x14ac:dyDescent="0.25">
      <c r="A63" s="16" t="s">
        <v>91</v>
      </c>
      <c r="B63" s="17" t="s">
        <v>101</v>
      </c>
      <c r="F63" s="14" t="s">
        <v>113</v>
      </c>
      <c r="H63" s="14">
        <v>4</v>
      </c>
    </row>
    <row r="64" spans="1:9" ht="23" thickBot="1" x14ac:dyDescent="0.25">
      <c r="A64" s="16" t="s">
        <v>105</v>
      </c>
      <c r="B64" s="6" t="s">
        <v>103</v>
      </c>
      <c r="E64" s="14" t="s">
        <v>113</v>
      </c>
      <c r="H64" s="14">
        <v>3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G69" s="14" t="s">
        <v>113</v>
      </c>
      <c r="H69" s="14">
        <v>5</v>
      </c>
    </row>
    <row r="70" spans="1:8" ht="23" thickBot="1" x14ac:dyDescent="0.25">
      <c r="A70" s="16" t="s">
        <v>95</v>
      </c>
      <c r="B70" s="6" t="s">
        <v>100</v>
      </c>
      <c r="E70" s="14" t="s">
        <v>113</v>
      </c>
      <c r="H70" s="1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86CD-3E44-0A41-B36E-DA2E6F0D4F8F}">
  <dimension ref="A1:I70"/>
  <sheetViews>
    <sheetView zoomScale="69" zoomScaleNormal="120" workbookViewId="0">
      <selection activeCell="J7" sqref="J7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G4" s="14" t="s">
        <v>113</v>
      </c>
      <c r="H4" s="14">
        <v>5</v>
      </c>
    </row>
    <row r="5" spans="1:9" ht="23" thickBot="1" x14ac:dyDescent="0.25">
      <c r="A5" s="16" t="s">
        <v>10</v>
      </c>
      <c r="B5" s="6" t="s">
        <v>96</v>
      </c>
      <c r="F5" s="14" t="s">
        <v>113</v>
      </c>
      <c r="H5" s="14">
        <v>4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F7" s="14" t="s">
        <v>113</v>
      </c>
      <c r="H7" s="14">
        <v>4</v>
      </c>
      <c r="I7" s="5"/>
    </row>
    <row r="8" spans="1:9" ht="23" thickBot="1" x14ac:dyDescent="0.25">
      <c r="A8" s="16" t="s">
        <v>98</v>
      </c>
      <c r="B8" s="6" t="s">
        <v>100</v>
      </c>
      <c r="F8" s="14" t="s">
        <v>113</v>
      </c>
      <c r="H8" s="14">
        <v>4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E11" s="14" t="s">
        <v>113</v>
      </c>
      <c r="H11" s="14">
        <v>3</v>
      </c>
    </row>
    <row r="12" spans="1:9" ht="23" thickBot="1" x14ac:dyDescent="0.25">
      <c r="A12" s="16" t="s">
        <v>22</v>
      </c>
      <c r="B12" s="17" t="s">
        <v>101</v>
      </c>
      <c r="F12" s="14" t="s">
        <v>113</v>
      </c>
      <c r="H12" s="14">
        <v>4</v>
      </c>
    </row>
    <row r="13" spans="1:9" ht="23" thickBot="1" x14ac:dyDescent="0.25">
      <c r="A13" s="16" t="s">
        <v>23</v>
      </c>
      <c r="B13" s="6" t="s">
        <v>103</v>
      </c>
      <c r="F13" s="14" t="s">
        <v>113</v>
      </c>
      <c r="H13" s="14">
        <v>4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E15" s="14" t="s">
        <v>113</v>
      </c>
      <c r="H15" s="14">
        <v>3</v>
      </c>
    </row>
    <row r="16" spans="1:9" ht="35" thickBot="1" x14ac:dyDescent="0.25">
      <c r="A16" s="16" t="s">
        <v>25</v>
      </c>
      <c r="B16" s="6" t="s">
        <v>107</v>
      </c>
      <c r="G16" s="14" t="s">
        <v>113</v>
      </c>
      <c r="H16" s="14">
        <v>5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F18" s="14" t="s">
        <v>113</v>
      </c>
      <c r="H18" s="14">
        <v>4</v>
      </c>
      <c r="I18" s="5"/>
    </row>
    <row r="19" spans="1:9" ht="23" thickBot="1" x14ac:dyDescent="0.25">
      <c r="A19" s="16" t="s">
        <v>67</v>
      </c>
      <c r="B19" s="6" t="s">
        <v>100</v>
      </c>
      <c r="G19" s="14" t="s">
        <v>113</v>
      </c>
      <c r="H19" s="14">
        <v>5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14" t="s">
        <v>113</v>
      </c>
      <c r="H22" s="14">
        <v>4</v>
      </c>
    </row>
    <row r="23" spans="1:9" ht="23" thickBot="1" x14ac:dyDescent="0.25">
      <c r="A23" s="16" t="s">
        <v>63</v>
      </c>
      <c r="B23" s="6" t="s">
        <v>62</v>
      </c>
      <c r="E23" s="14" t="s">
        <v>113</v>
      </c>
      <c r="H23" s="14">
        <v>3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G25" s="14" t="s">
        <v>113</v>
      </c>
      <c r="H25" s="14">
        <v>5</v>
      </c>
    </row>
    <row r="26" spans="1:9" ht="23" thickBot="1" x14ac:dyDescent="0.25">
      <c r="A26" s="16" t="s">
        <v>83</v>
      </c>
      <c r="B26" s="6" t="s">
        <v>100</v>
      </c>
      <c r="F26" s="14" t="s">
        <v>113</v>
      </c>
      <c r="H26" s="14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E29" s="14" t="s">
        <v>113</v>
      </c>
      <c r="H29" s="14">
        <v>3</v>
      </c>
    </row>
    <row r="30" spans="1:9" ht="23" thickBot="1" x14ac:dyDescent="0.25">
      <c r="A30" s="16" t="s">
        <v>82</v>
      </c>
      <c r="B30" s="6" t="s">
        <v>100</v>
      </c>
      <c r="F30" s="14" t="s">
        <v>113</v>
      </c>
      <c r="H30" s="14">
        <v>4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E33" s="14" t="s">
        <v>113</v>
      </c>
      <c r="H33" s="14">
        <v>3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G36" s="14" t="s">
        <v>113</v>
      </c>
      <c r="H36" s="14">
        <v>5</v>
      </c>
    </row>
    <row r="37" spans="1:9" ht="23" thickBot="1" x14ac:dyDescent="0.25">
      <c r="A37" s="16" t="s">
        <v>81</v>
      </c>
      <c r="B37" s="6" t="s">
        <v>100</v>
      </c>
      <c r="F37" s="14" t="s">
        <v>113</v>
      </c>
      <c r="H37" s="14">
        <v>4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E40" s="14" t="s">
        <v>113</v>
      </c>
      <c r="H40" s="14">
        <v>3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G42" s="14" t="s">
        <v>113</v>
      </c>
      <c r="H42" s="14">
        <v>5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E44" s="14" t="s">
        <v>113</v>
      </c>
      <c r="H44" s="14">
        <v>3</v>
      </c>
    </row>
    <row r="45" spans="1:9" ht="35" thickBot="1" x14ac:dyDescent="0.25">
      <c r="A45" s="16" t="s">
        <v>77</v>
      </c>
      <c r="B45" s="6" t="s">
        <v>107</v>
      </c>
      <c r="E45" s="14" t="s">
        <v>113</v>
      </c>
      <c r="H45" s="14">
        <v>3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F47" s="14" t="s">
        <v>113</v>
      </c>
      <c r="H47" s="14">
        <v>4</v>
      </c>
    </row>
    <row r="48" spans="1:9" ht="23" thickBot="1" x14ac:dyDescent="0.25">
      <c r="A48" s="16" t="s">
        <v>79</v>
      </c>
      <c r="B48" s="6" t="s">
        <v>100</v>
      </c>
      <c r="E48" s="14" t="s">
        <v>113</v>
      </c>
      <c r="H48" s="14">
        <v>3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G51" s="14" t="s">
        <v>113</v>
      </c>
      <c r="H51" s="14">
        <v>5</v>
      </c>
    </row>
    <row r="52" spans="1:9" ht="39" customHeight="1" thickBot="1" x14ac:dyDescent="0.25">
      <c r="A52" s="16" t="s">
        <v>75</v>
      </c>
      <c r="B52" s="6" t="s">
        <v>107</v>
      </c>
      <c r="F52" s="14" t="s">
        <v>113</v>
      </c>
      <c r="H52" s="14">
        <v>4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F54" s="14" t="s">
        <v>113</v>
      </c>
      <c r="H54" s="14">
        <v>4</v>
      </c>
    </row>
    <row r="55" spans="1:9" ht="23" thickBot="1" x14ac:dyDescent="0.25">
      <c r="A55" s="16" t="s">
        <v>85</v>
      </c>
      <c r="B55" s="6" t="s">
        <v>100</v>
      </c>
      <c r="E55" s="14" t="s">
        <v>113</v>
      </c>
      <c r="H55" s="14">
        <v>3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F58" s="14" t="s">
        <v>113</v>
      </c>
      <c r="H58" s="14">
        <v>4</v>
      </c>
    </row>
    <row r="59" spans="1:9" ht="23" thickBot="1" x14ac:dyDescent="0.25">
      <c r="A59" s="16" t="s">
        <v>88</v>
      </c>
      <c r="B59" s="6" t="s">
        <v>100</v>
      </c>
      <c r="G59" s="14" t="s">
        <v>113</v>
      </c>
      <c r="H59" s="14">
        <v>5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E62" s="14" t="s">
        <v>113</v>
      </c>
      <c r="H62" s="14">
        <v>3</v>
      </c>
    </row>
    <row r="63" spans="1:9" ht="23" thickBot="1" x14ac:dyDescent="0.25">
      <c r="A63" s="16" t="s">
        <v>91</v>
      </c>
      <c r="B63" s="17" t="s">
        <v>101</v>
      </c>
      <c r="F63" s="14" t="s">
        <v>113</v>
      </c>
      <c r="H63" s="14">
        <v>4</v>
      </c>
    </row>
    <row r="64" spans="1:9" ht="23" thickBot="1" x14ac:dyDescent="0.25">
      <c r="A64" s="16" t="s">
        <v>105</v>
      </c>
      <c r="B64" s="6" t="s">
        <v>103</v>
      </c>
      <c r="G64" s="14" t="s">
        <v>113</v>
      </c>
      <c r="H64" s="14">
        <v>5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E69" s="14" t="s">
        <v>113</v>
      </c>
      <c r="H69" s="14">
        <v>3</v>
      </c>
    </row>
    <row r="70" spans="1:8" ht="23" thickBot="1" x14ac:dyDescent="0.25">
      <c r="A70" s="16" t="s">
        <v>95</v>
      </c>
      <c r="B70" s="6" t="s">
        <v>100</v>
      </c>
      <c r="E70" s="14" t="s">
        <v>113</v>
      </c>
      <c r="H70" s="1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330D-26C4-794A-AE55-4B03269C4B41}">
  <dimension ref="A1:I70"/>
  <sheetViews>
    <sheetView topLeftCell="A29" zoomScale="83" zoomScaleNormal="120" workbookViewId="0">
      <selection activeCell="E72" sqref="E72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5" customWidth="1"/>
    <col min="8" max="8" width="18.83203125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  <c r="C2" s="14"/>
      <c r="D2" s="14"/>
      <c r="E2" s="14"/>
      <c r="F2" s="14"/>
      <c r="G2" s="14"/>
      <c r="H2" s="14"/>
    </row>
    <row r="3" spans="1:9" ht="23" thickBot="1" x14ac:dyDescent="0.25">
      <c r="A3" s="15"/>
      <c r="B3" s="16" t="s">
        <v>11</v>
      </c>
      <c r="C3" s="14"/>
      <c r="D3" s="14"/>
      <c r="E3" s="14"/>
      <c r="F3" s="14"/>
      <c r="G3" s="14"/>
      <c r="H3" s="14"/>
    </row>
    <row r="4" spans="1:9" ht="23" thickBot="1" x14ac:dyDescent="0.25">
      <c r="A4" s="16" t="s">
        <v>9</v>
      </c>
      <c r="B4" s="6" t="s">
        <v>97</v>
      </c>
      <c r="C4" s="14"/>
      <c r="D4" s="14"/>
      <c r="E4" s="14"/>
      <c r="F4" s="14" t="s">
        <v>113</v>
      </c>
      <c r="G4" s="14"/>
      <c r="H4" s="14">
        <v>4</v>
      </c>
    </row>
    <row r="5" spans="1:9" ht="23" thickBot="1" x14ac:dyDescent="0.25">
      <c r="A5" s="16" t="s">
        <v>10</v>
      </c>
      <c r="B5" s="6" t="s">
        <v>96</v>
      </c>
      <c r="C5" s="14"/>
      <c r="D5" s="14"/>
      <c r="E5" s="14"/>
      <c r="F5" s="14"/>
      <c r="G5" s="14" t="s">
        <v>113</v>
      </c>
      <c r="H5" s="14">
        <v>5</v>
      </c>
    </row>
    <row r="6" spans="1:9" ht="23" thickBot="1" x14ac:dyDescent="0.25">
      <c r="A6" s="15"/>
      <c r="B6" s="16" t="s">
        <v>19</v>
      </c>
      <c r="C6" s="14"/>
      <c r="D6" s="14"/>
      <c r="E6" s="14"/>
      <c r="F6" s="14"/>
      <c r="G6" s="14"/>
      <c r="H6" s="14"/>
    </row>
    <row r="7" spans="1:9" ht="23" thickBot="1" x14ac:dyDescent="0.25">
      <c r="A7" s="16" t="s">
        <v>20</v>
      </c>
      <c r="B7" s="6" t="s">
        <v>99</v>
      </c>
      <c r="C7" s="14"/>
      <c r="D7" s="14"/>
      <c r="E7" s="14"/>
      <c r="F7" s="14"/>
      <c r="G7" s="14" t="s">
        <v>113</v>
      </c>
      <c r="H7" s="14">
        <v>5</v>
      </c>
      <c r="I7" s="5"/>
    </row>
    <row r="8" spans="1:9" ht="23" thickBot="1" x14ac:dyDescent="0.25">
      <c r="A8" s="16" t="s">
        <v>98</v>
      </c>
      <c r="B8" s="6" t="s">
        <v>100</v>
      </c>
      <c r="C8" s="14"/>
      <c r="D8" s="14"/>
      <c r="E8" s="14"/>
      <c r="F8" s="14" t="s">
        <v>113</v>
      </c>
      <c r="G8" s="14"/>
      <c r="H8" s="14">
        <v>4</v>
      </c>
      <c r="I8" s="5"/>
    </row>
    <row r="9" spans="1:9" ht="23" thickBot="1" x14ac:dyDescent="0.25">
      <c r="B9" s="16" t="s">
        <v>68</v>
      </c>
      <c r="C9" s="14"/>
      <c r="D9" s="14"/>
      <c r="E9" s="14"/>
      <c r="F9" s="14"/>
      <c r="G9" s="14"/>
      <c r="H9" s="14"/>
    </row>
    <row r="10" spans="1:9" ht="23" thickBot="1" x14ac:dyDescent="0.25">
      <c r="A10" s="15"/>
      <c r="B10" s="16" t="s">
        <v>17</v>
      </c>
      <c r="C10" s="14"/>
      <c r="D10" s="14"/>
      <c r="E10" s="14"/>
      <c r="F10" s="14"/>
      <c r="G10" s="14"/>
      <c r="H10" s="14"/>
    </row>
    <row r="11" spans="1:9" ht="23" thickBot="1" x14ac:dyDescent="0.25">
      <c r="A11" s="16" t="s">
        <v>21</v>
      </c>
      <c r="B11" s="17" t="s">
        <v>102</v>
      </c>
      <c r="C11" s="14"/>
      <c r="D11" s="14"/>
      <c r="E11" s="14" t="s">
        <v>113</v>
      </c>
      <c r="F11" s="14"/>
      <c r="G11" s="14"/>
      <c r="H11" s="14">
        <v>3</v>
      </c>
    </row>
    <row r="12" spans="1:9" ht="23" thickBot="1" x14ac:dyDescent="0.25">
      <c r="A12" s="16" t="s">
        <v>22</v>
      </c>
      <c r="B12" s="17" t="s">
        <v>101</v>
      </c>
      <c r="C12" s="14"/>
      <c r="D12" s="14"/>
      <c r="E12" s="14"/>
      <c r="F12" s="14" t="s">
        <v>113</v>
      </c>
      <c r="G12" s="14"/>
      <c r="H12" s="14">
        <v>4</v>
      </c>
    </row>
    <row r="13" spans="1:9" ht="23" thickBot="1" x14ac:dyDescent="0.25">
      <c r="A13" s="16" t="s">
        <v>23</v>
      </c>
      <c r="B13" s="6" t="s">
        <v>103</v>
      </c>
      <c r="C13" s="14"/>
      <c r="D13" s="14"/>
      <c r="E13" s="14"/>
      <c r="F13" s="14"/>
      <c r="G13" s="14" t="s">
        <v>113</v>
      </c>
      <c r="H13" s="14">
        <v>5</v>
      </c>
    </row>
    <row r="14" spans="1:9" ht="22" customHeight="1" thickBot="1" x14ac:dyDescent="0.25">
      <c r="A14" s="15"/>
      <c r="B14" s="16" t="s">
        <v>18</v>
      </c>
      <c r="C14" s="14"/>
      <c r="D14" s="14"/>
      <c r="E14" s="14"/>
      <c r="F14" s="14"/>
      <c r="G14" s="14"/>
      <c r="H14" s="14"/>
    </row>
    <row r="15" spans="1:9" ht="23" thickBot="1" x14ac:dyDescent="0.25">
      <c r="A15" s="16" t="s">
        <v>24</v>
      </c>
      <c r="B15" s="6" t="s">
        <v>106</v>
      </c>
      <c r="C15" s="14"/>
      <c r="D15" s="14"/>
      <c r="E15" s="14" t="s">
        <v>113</v>
      </c>
      <c r="F15" s="14"/>
      <c r="G15" s="14"/>
      <c r="H15" s="14">
        <v>3</v>
      </c>
    </row>
    <row r="16" spans="1:9" ht="35" thickBot="1" x14ac:dyDescent="0.25">
      <c r="A16" s="16" t="s">
        <v>25</v>
      </c>
      <c r="B16" s="6" t="s">
        <v>107</v>
      </c>
      <c r="C16" s="14"/>
      <c r="D16" s="14"/>
      <c r="E16" s="14"/>
      <c r="F16" s="14" t="s">
        <v>113</v>
      </c>
      <c r="G16" s="14"/>
      <c r="H16" s="14">
        <v>4</v>
      </c>
    </row>
    <row r="17" spans="1:9" ht="23" thickBot="1" x14ac:dyDescent="0.25">
      <c r="A17" s="15"/>
      <c r="B17" s="16" t="s">
        <v>19</v>
      </c>
      <c r="C17" s="14"/>
      <c r="D17" s="14"/>
      <c r="E17" s="14"/>
      <c r="F17" s="14"/>
      <c r="G17" s="14"/>
      <c r="H17" s="14"/>
    </row>
    <row r="18" spans="1:9" ht="23" thickBot="1" x14ac:dyDescent="0.25">
      <c r="A18" s="16" t="s">
        <v>26</v>
      </c>
      <c r="B18" s="6" t="s">
        <v>99</v>
      </c>
      <c r="C18" s="14"/>
      <c r="D18" s="14"/>
      <c r="E18" s="14"/>
      <c r="F18" s="14"/>
      <c r="G18" s="14" t="s">
        <v>113</v>
      </c>
      <c r="H18" s="14">
        <v>5</v>
      </c>
      <c r="I18" s="5"/>
    </row>
    <row r="19" spans="1:9" ht="23" thickBot="1" x14ac:dyDescent="0.25">
      <c r="A19" s="16" t="s">
        <v>67</v>
      </c>
      <c r="B19" s="6" t="s">
        <v>100</v>
      </c>
      <c r="C19" s="14"/>
      <c r="D19" s="14"/>
      <c r="E19" s="14"/>
      <c r="F19" s="14" t="s">
        <v>113</v>
      </c>
      <c r="G19" s="14"/>
      <c r="H19" s="14">
        <v>4</v>
      </c>
    </row>
    <row r="20" spans="1:9" ht="23" thickBot="1" x14ac:dyDescent="0.25">
      <c r="B20" s="16" t="s">
        <v>66</v>
      </c>
      <c r="C20" s="14"/>
      <c r="D20" s="14"/>
      <c r="E20" s="14" t="s">
        <v>113</v>
      </c>
      <c r="F20" s="14"/>
      <c r="G20" s="14"/>
      <c r="H20" s="14">
        <v>3</v>
      </c>
    </row>
    <row r="21" spans="1:9" ht="23" thickBot="1" x14ac:dyDescent="0.25">
      <c r="A21" s="15"/>
      <c r="B21" s="16" t="s">
        <v>11</v>
      </c>
      <c r="C21" s="14"/>
      <c r="D21" s="14"/>
      <c r="E21" s="14"/>
      <c r="F21" s="14"/>
      <c r="G21" s="14"/>
      <c r="H21" s="14"/>
    </row>
    <row r="22" spans="1:9" ht="23" thickBot="1" x14ac:dyDescent="0.25">
      <c r="A22" s="16" t="s">
        <v>65</v>
      </c>
      <c r="B22" s="6" t="s">
        <v>64</v>
      </c>
      <c r="C22" s="14"/>
      <c r="D22" s="14" t="s">
        <v>113</v>
      </c>
      <c r="E22" s="14"/>
      <c r="F22" s="14"/>
      <c r="G22" s="14"/>
      <c r="H22" s="14">
        <v>2</v>
      </c>
    </row>
    <row r="23" spans="1:9" ht="23" thickBot="1" x14ac:dyDescent="0.25">
      <c r="A23" s="16" t="s">
        <v>63</v>
      </c>
      <c r="B23" s="6" t="s">
        <v>62</v>
      </c>
      <c r="C23" s="14"/>
      <c r="D23" s="14"/>
      <c r="E23" s="14" t="s">
        <v>113</v>
      </c>
      <c r="F23" s="14"/>
      <c r="G23" s="14"/>
      <c r="H23" s="14">
        <v>3</v>
      </c>
    </row>
    <row r="24" spans="1:9" ht="22" customHeight="1" thickBot="1" x14ac:dyDescent="0.25">
      <c r="A24" s="15"/>
      <c r="B24" s="16" t="s">
        <v>19</v>
      </c>
      <c r="C24" s="14"/>
      <c r="D24" s="14"/>
      <c r="E24" s="14"/>
      <c r="F24" s="14"/>
      <c r="G24" s="14"/>
      <c r="H24" s="14"/>
    </row>
    <row r="25" spans="1:9" ht="23" thickBot="1" x14ac:dyDescent="0.25">
      <c r="A25" s="16" t="s">
        <v>61</v>
      </c>
      <c r="B25" s="6" t="s">
        <v>99</v>
      </c>
      <c r="C25" s="14"/>
      <c r="D25" s="14"/>
      <c r="E25" s="14"/>
      <c r="F25" s="14" t="s">
        <v>113</v>
      </c>
      <c r="G25" s="14"/>
      <c r="H25" s="14">
        <v>4</v>
      </c>
    </row>
    <row r="26" spans="1:9" ht="23" thickBot="1" x14ac:dyDescent="0.25">
      <c r="A26" s="16" t="s">
        <v>83</v>
      </c>
      <c r="B26" s="6" t="s">
        <v>100</v>
      </c>
      <c r="C26" s="14"/>
      <c r="D26" s="14"/>
      <c r="E26" s="14"/>
      <c r="F26" s="14"/>
      <c r="G26" s="14" t="s">
        <v>113</v>
      </c>
      <c r="H26" s="14">
        <v>5</v>
      </c>
    </row>
    <row r="27" spans="1:9" ht="23" thickBot="1" x14ac:dyDescent="0.25">
      <c r="B27" s="16" t="s">
        <v>60</v>
      </c>
      <c r="C27" s="14"/>
      <c r="D27" s="14"/>
      <c r="E27" s="14"/>
      <c r="F27" s="14"/>
      <c r="G27" s="14"/>
      <c r="H27" s="14"/>
    </row>
    <row r="28" spans="1:9" ht="23" thickBot="1" x14ac:dyDescent="0.25">
      <c r="A28" s="15"/>
      <c r="B28" s="16" t="s">
        <v>19</v>
      </c>
      <c r="C28" s="14"/>
      <c r="D28" s="14"/>
      <c r="E28" s="14"/>
      <c r="F28" s="14"/>
      <c r="G28" s="14"/>
      <c r="H28" s="14"/>
      <c r="I28" s="5"/>
    </row>
    <row r="29" spans="1:9" ht="23" thickBot="1" x14ac:dyDescent="0.25">
      <c r="A29" s="16" t="s">
        <v>59</v>
      </c>
      <c r="B29" s="6" t="s">
        <v>99</v>
      </c>
      <c r="C29" s="14"/>
      <c r="D29" s="14"/>
      <c r="E29" s="14" t="s">
        <v>113</v>
      </c>
      <c r="F29" s="14"/>
      <c r="G29" s="14"/>
      <c r="H29" s="14">
        <v>3</v>
      </c>
    </row>
    <row r="30" spans="1:9" ht="23" thickBot="1" x14ac:dyDescent="0.25">
      <c r="A30" s="16" t="s">
        <v>82</v>
      </c>
      <c r="B30" s="6" t="s">
        <v>100</v>
      </c>
      <c r="C30" s="14"/>
      <c r="D30" s="14"/>
      <c r="E30" s="14"/>
      <c r="F30" s="14" t="s">
        <v>113</v>
      </c>
      <c r="G30" s="14"/>
      <c r="H30" s="14">
        <v>4</v>
      </c>
    </row>
    <row r="31" spans="1:9" ht="23" thickBot="1" x14ac:dyDescent="0.25">
      <c r="B31" s="16" t="s">
        <v>58</v>
      </c>
      <c r="C31" s="14"/>
      <c r="D31" s="14"/>
      <c r="E31" s="14"/>
      <c r="F31" s="14"/>
      <c r="G31" s="14"/>
      <c r="H31" s="14"/>
    </row>
    <row r="32" spans="1:9" ht="23" thickBot="1" x14ac:dyDescent="0.25">
      <c r="A32" s="15"/>
      <c r="B32" s="16" t="s">
        <v>11</v>
      </c>
      <c r="C32" s="14"/>
      <c r="D32" s="14"/>
      <c r="E32" s="14"/>
      <c r="F32" s="14"/>
      <c r="G32" s="14"/>
      <c r="H32" s="14"/>
    </row>
    <row r="33" spans="1:9" ht="23" thickBot="1" x14ac:dyDescent="0.25">
      <c r="A33" s="16" t="s">
        <v>57</v>
      </c>
      <c r="B33" s="6" t="s">
        <v>97</v>
      </c>
      <c r="C33" s="14"/>
      <c r="D33" s="14"/>
      <c r="E33" s="14" t="s">
        <v>113</v>
      </c>
      <c r="F33" s="14"/>
      <c r="G33" s="14"/>
      <c r="H33" s="14">
        <v>3</v>
      </c>
    </row>
    <row r="34" spans="1:9" ht="23" thickBot="1" x14ac:dyDescent="0.25">
      <c r="A34" s="16" t="s">
        <v>56</v>
      </c>
      <c r="B34" s="6" t="s">
        <v>96</v>
      </c>
      <c r="C34" s="14"/>
      <c r="D34" s="14"/>
      <c r="E34" s="14"/>
      <c r="F34" s="14" t="s">
        <v>113</v>
      </c>
      <c r="G34" s="14"/>
      <c r="H34" s="14">
        <v>4</v>
      </c>
    </row>
    <row r="35" spans="1:9" ht="23" thickBot="1" x14ac:dyDescent="0.25">
      <c r="A35" s="15"/>
      <c r="B35" s="16" t="s">
        <v>19</v>
      </c>
      <c r="C35" s="14"/>
      <c r="D35" s="14"/>
      <c r="E35" s="14"/>
      <c r="F35" s="14"/>
      <c r="G35" s="14"/>
      <c r="H35" s="14"/>
    </row>
    <row r="36" spans="1:9" ht="23" thickBot="1" x14ac:dyDescent="0.25">
      <c r="A36" s="16" t="s">
        <v>55</v>
      </c>
      <c r="B36" s="6" t="s">
        <v>99</v>
      </c>
      <c r="C36" s="14"/>
      <c r="D36" s="14" t="s">
        <v>113</v>
      </c>
      <c r="E36" s="14"/>
      <c r="F36" s="14"/>
      <c r="G36" s="14"/>
      <c r="H36" s="14">
        <v>2</v>
      </c>
    </row>
    <row r="37" spans="1:9" ht="23" thickBot="1" x14ac:dyDescent="0.25">
      <c r="A37" s="16" t="s">
        <v>81</v>
      </c>
      <c r="B37" s="6" t="s">
        <v>100</v>
      </c>
      <c r="C37" s="14"/>
      <c r="D37" s="14"/>
      <c r="E37" s="14" t="s">
        <v>113</v>
      </c>
      <c r="F37" s="14"/>
      <c r="G37" s="14"/>
      <c r="H37" s="14">
        <v>3</v>
      </c>
      <c r="I37" s="5"/>
    </row>
    <row r="38" spans="1:9" ht="23" thickBot="1" x14ac:dyDescent="0.25">
      <c r="B38" s="16" t="s">
        <v>71</v>
      </c>
      <c r="G38" s="14" t="s">
        <v>113</v>
      </c>
      <c r="H38" s="14">
        <v>5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F40" s="14" t="s">
        <v>113</v>
      </c>
      <c r="H40" s="14">
        <v>4</v>
      </c>
    </row>
    <row r="41" spans="1:9" ht="23" thickBot="1" x14ac:dyDescent="0.25">
      <c r="A41" s="16" t="s">
        <v>73</v>
      </c>
      <c r="B41" s="17" t="s">
        <v>101</v>
      </c>
      <c r="G41" s="14" t="s">
        <v>113</v>
      </c>
      <c r="H41" s="14">
        <v>5</v>
      </c>
      <c r="I41" s="5"/>
    </row>
    <row r="42" spans="1:9" ht="23" thickBot="1" x14ac:dyDescent="0.25">
      <c r="A42" s="16" t="s">
        <v>104</v>
      </c>
      <c r="B42" s="6" t="s">
        <v>103</v>
      </c>
      <c r="E42" s="14" t="s">
        <v>113</v>
      </c>
      <c r="H42" s="14">
        <v>3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D44" s="14" t="s">
        <v>113</v>
      </c>
      <c r="H44" s="14">
        <v>2</v>
      </c>
    </row>
    <row r="45" spans="1:9" ht="35" thickBot="1" x14ac:dyDescent="0.25">
      <c r="A45" s="16" t="s">
        <v>77</v>
      </c>
      <c r="B45" s="6" t="s">
        <v>107</v>
      </c>
      <c r="E45" s="14" t="s">
        <v>113</v>
      </c>
      <c r="H45" s="14">
        <v>3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F47" s="14" t="s">
        <v>113</v>
      </c>
      <c r="H47" s="14">
        <v>4</v>
      </c>
    </row>
    <row r="48" spans="1:9" ht="23" thickBot="1" x14ac:dyDescent="0.25">
      <c r="A48" s="16" t="s">
        <v>79</v>
      </c>
      <c r="B48" s="6" t="s">
        <v>100</v>
      </c>
      <c r="G48" s="14" t="s">
        <v>113</v>
      </c>
      <c r="H48" s="14">
        <v>5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C51" s="14"/>
      <c r="D51" s="14"/>
      <c r="E51" s="14" t="s">
        <v>113</v>
      </c>
      <c r="F51" s="14"/>
      <c r="G51" s="14"/>
      <c r="H51" s="14">
        <v>3</v>
      </c>
    </row>
    <row r="52" spans="1:9" ht="39" customHeight="1" thickBot="1" x14ac:dyDescent="0.25">
      <c r="A52" s="16" t="s">
        <v>75</v>
      </c>
      <c r="B52" s="6" t="s">
        <v>107</v>
      </c>
      <c r="C52" s="14"/>
      <c r="D52" s="14"/>
      <c r="E52" s="14" t="s">
        <v>113</v>
      </c>
      <c r="F52" s="14"/>
      <c r="G52" s="14"/>
      <c r="H52" s="14">
        <v>3</v>
      </c>
    </row>
    <row r="53" spans="1:9" ht="23" thickBot="1" x14ac:dyDescent="0.25">
      <c r="A53" s="15"/>
      <c r="B53" s="16" t="s">
        <v>19</v>
      </c>
      <c r="C53" s="14"/>
      <c r="D53" s="14"/>
      <c r="E53" s="14"/>
      <c r="F53" s="14"/>
      <c r="G53" s="14"/>
      <c r="H53" s="14"/>
    </row>
    <row r="54" spans="1:9" ht="23" thickBot="1" x14ac:dyDescent="0.25">
      <c r="A54" s="16" t="s">
        <v>84</v>
      </c>
      <c r="B54" s="6" t="s">
        <v>99</v>
      </c>
      <c r="C54" s="14"/>
      <c r="D54" s="14"/>
      <c r="E54" s="14"/>
      <c r="F54" s="14" t="s">
        <v>113</v>
      </c>
      <c r="G54" s="14"/>
      <c r="H54" s="14">
        <v>4</v>
      </c>
    </row>
    <row r="55" spans="1:9" ht="23" thickBot="1" x14ac:dyDescent="0.25">
      <c r="A55" s="16" t="s">
        <v>85</v>
      </c>
      <c r="B55" s="6" t="s">
        <v>100</v>
      </c>
      <c r="C55" s="14"/>
      <c r="D55" s="14"/>
      <c r="E55" s="14"/>
      <c r="F55" s="14"/>
      <c r="G55" s="14" t="s">
        <v>113</v>
      </c>
      <c r="H55" s="14">
        <v>5</v>
      </c>
      <c r="I55" s="5"/>
    </row>
    <row r="56" spans="1:9" ht="23" thickBot="1" x14ac:dyDescent="0.25">
      <c r="B56" s="16" t="s">
        <v>86</v>
      </c>
      <c r="C56" s="14"/>
      <c r="D56" s="14"/>
      <c r="E56" s="14"/>
      <c r="F56" s="14"/>
      <c r="G56" s="14"/>
      <c r="H56" s="14"/>
    </row>
    <row r="57" spans="1:9" ht="23" thickBot="1" x14ac:dyDescent="0.25">
      <c r="A57" s="15"/>
      <c r="B57" s="16" t="s">
        <v>19</v>
      </c>
      <c r="C57" s="14"/>
      <c r="D57" s="14"/>
      <c r="E57" s="14"/>
      <c r="F57" s="14"/>
      <c r="G57" s="14"/>
      <c r="H57" s="14"/>
    </row>
    <row r="58" spans="1:9" ht="23" thickBot="1" x14ac:dyDescent="0.25">
      <c r="A58" s="16" t="s">
        <v>87</v>
      </c>
      <c r="B58" s="6" t="s">
        <v>99</v>
      </c>
      <c r="C58" s="14"/>
      <c r="D58" s="14" t="s">
        <v>113</v>
      </c>
      <c r="E58" s="14"/>
      <c r="F58" s="14"/>
      <c r="G58" s="14"/>
      <c r="H58" s="14">
        <v>2</v>
      </c>
    </row>
    <row r="59" spans="1:9" ht="23" thickBot="1" x14ac:dyDescent="0.25">
      <c r="A59" s="16" t="s">
        <v>88</v>
      </c>
      <c r="B59" s="6" t="s">
        <v>100</v>
      </c>
      <c r="C59" s="14"/>
      <c r="D59" s="14"/>
      <c r="E59" s="14" t="s">
        <v>113</v>
      </c>
      <c r="F59" s="14"/>
      <c r="G59" s="14"/>
      <c r="H59" s="14">
        <v>3</v>
      </c>
    </row>
    <row r="60" spans="1:9" ht="23" thickBot="1" x14ac:dyDescent="0.25">
      <c r="B60" s="16" t="s">
        <v>89</v>
      </c>
      <c r="C60" s="14"/>
      <c r="D60" s="14"/>
      <c r="E60" s="14"/>
      <c r="F60" s="14"/>
      <c r="G60" s="14"/>
      <c r="H60" s="14"/>
    </row>
    <row r="61" spans="1:9" ht="23" thickBot="1" x14ac:dyDescent="0.25">
      <c r="A61" s="15"/>
      <c r="B61" s="16" t="s">
        <v>17</v>
      </c>
      <c r="C61" s="14"/>
      <c r="D61" s="14"/>
      <c r="E61" s="14"/>
      <c r="F61" s="14"/>
      <c r="G61" s="14"/>
      <c r="H61" s="14"/>
    </row>
    <row r="62" spans="1:9" ht="23" thickBot="1" x14ac:dyDescent="0.25">
      <c r="A62" s="16" t="s">
        <v>90</v>
      </c>
      <c r="B62" s="17" t="s">
        <v>102</v>
      </c>
      <c r="C62" s="14"/>
      <c r="D62" s="14"/>
      <c r="E62" s="14"/>
      <c r="F62" s="14" t="s">
        <v>113</v>
      </c>
      <c r="G62" s="14"/>
      <c r="H62" s="14">
        <v>4</v>
      </c>
    </row>
    <row r="63" spans="1:9" ht="23" thickBot="1" x14ac:dyDescent="0.25">
      <c r="A63" s="16" t="s">
        <v>91</v>
      </c>
      <c r="B63" s="17" t="s">
        <v>101</v>
      </c>
      <c r="C63" s="14"/>
      <c r="D63" s="14"/>
      <c r="E63" s="14"/>
      <c r="F63" s="14"/>
      <c r="G63" s="14" t="s">
        <v>113</v>
      </c>
      <c r="H63" s="14">
        <v>5</v>
      </c>
    </row>
    <row r="64" spans="1:9" ht="23" thickBot="1" x14ac:dyDescent="0.25">
      <c r="A64" s="16" t="s">
        <v>105</v>
      </c>
      <c r="B64" s="6" t="s">
        <v>103</v>
      </c>
      <c r="C64" s="14"/>
      <c r="D64" s="14"/>
      <c r="E64" s="14"/>
      <c r="F64" s="14" t="s">
        <v>113</v>
      </c>
      <c r="G64" s="14"/>
      <c r="H64" s="14">
        <v>4</v>
      </c>
    </row>
    <row r="65" spans="1:8" ht="23" thickBot="1" x14ac:dyDescent="0.25">
      <c r="A65" s="15"/>
      <c r="B65" s="16" t="s">
        <v>18</v>
      </c>
      <c r="C65" s="14"/>
      <c r="D65" s="14"/>
      <c r="E65" s="14"/>
      <c r="F65" s="14"/>
      <c r="G65" s="14"/>
      <c r="H65" s="14"/>
    </row>
    <row r="66" spans="1:8" ht="23" thickBot="1" x14ac:dyDescent="0.25">
      <c r="A66" s="16" t="s">
        <v>92</v>
      </c>
      <c r="B66" s="6" t="s">
        <v>106</v>
      </c>
      <c r="C66" s="14"/>
      <c r="D66" s="14"/>
      <c r="E66" s="14"/>
      <c r="F66" s="14"/>
      <c r="G66" s="14" t="s">
        <v>113</v>
      </c>
      <c r="H66" s="14">
        <v>5</v>
      </c>
    </row>
    <row r="67" spans="1:8" ht="35" thickBot="1" x14ac:dyDescent="0.25">
      <c r="A67" s="16" t="s">
        <v>93</v>
      </c>
      <c r="B67" s="6" t="s">
        <v>107</v>
      </c>
      <c r="C67" s="14"/>
      <c r="D67" s="14"/>
      <c r="E67" s="14"/>
      <c r="F67" s="14" t="s">
        <v>113</v>
      </c>
      <c r="G67" s="14"/>
      <c r="H67" s="14">
        <v>4</v>
      </c>
    </row>
    <row r="68" spans="1:8" ht="23" thickBot="1" x14ac:dyDescent="0.25">
      <c r="A68" s="15"/>
      <c r="B68" s="16" t="s">
        <v>19</v>
      </c>
      <c r="C68" s="14"/>
      <c r="D68" s="14"/>
      <c r="E68" s="14"/>
      <c r="F68" s="14"/>
      <c r="G68" s="14"/>
      <c r="H68" s="14"/>
    </row>
    <row r="69" spans="1:8" ht="23" thickBot="1" x14ac:dyDescent="0.25">
      <c r="A69" s="16" t="s">
        <v>94</v>
      </c>
      <c r="B69" s="6" t="s">
        <v>99</v>
      </c>
      <c r="G69" s="14" t="s">
        <v>113</v>
      </c>
      <c r="H69" s="14">
        <v>5</v>
      </c>
    </row>
    <row r="70" spans="1:8" ht="23" thickBot="1" x14ac:dyDescent="0.25">
      <c r="A70" s="16" t="s">
        <v>95</v>
      </c>
      <c r="B70" s="6" t="s">
        <v>100</v>
      </c>
      <c r="E70" s="14" t="s">
        <v>113</v>
      </c>
      <c r="H70" s="1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46FD-FDCD-004B-AB53-38D99B468D3D}">
  <dimension ref="A1:I70"/>
  <sheetViews>
    <sheetView topLeftCell="A12" zoomScale="50" zoomScaleNormal="120" workbookViewId="0">
      <selection activeCell="I15" sqref="I15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21"/>
    <col min="4" max="4" width="13.1640625" style="21" customWidth="1"/>
    <col min="5" max="6" width="11" style="21"/>
    <col min="7" max="7" width="15" style="21" customWidth="1"/>
    <col min="8" max="8" width="18.83203125" style="21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E4" s="21" t="s">
        <v>113</v>
      </c>
      <c r="H4" s="21">
        <v>3</v>
      </c>
    </row>
    <row r="5" spans="1:9" ht="23" thickBot="1" x14ac:dyDescent="0.25">
      <c r="A5" s="16" t="s">
        <v>10</v>
      </c>
      <c r="B5" s="6" t="s">
        <v>96</v>
      </c>
      <c r="E5" s="21" t="s">
        <v>113</v>
      </c>
      <c r="H5" s="21">
        <v>3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F7" s="21" t="s">
        <v>113</v>
      </c>
      <c r="H7" s="21">
        <v>4</v>
      </c>
      <c r="I7" s="5"/>
    </row>
    <row r="8" spans="1:9" ht="23" thickBot="1" x14ac:dyDescent="0.25">
      <c r="A8" s="16" t="s">
        <v>98</v>
      </c>
      <c r="B8" s="6" t="s">
        <v>100</v>
      </c>
      <c r="F8" s="21" t="s">
        <v>113</v>
      </c>
      <c r="H8" s="21">
        <v>4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D11" s="21" t="s">
        <v>113</v>
      </c>
      <c r="H11" s="21">
        <v>2</v>
      </c>
    </row>
    <row r="12" spans="1:9" ht="23" thickBot="1" x14ac:dyDescent="0.25">
      <c r="A12" s="16" t="s">
        <v>22</v>
      </c>
      <c r="B12" s="17" t="s">
        <v>101</v>
      </c>
      <c r="E12" s="21" t="s">
        <v>113</v>
      </c>
      <c r="H12" s="21">
        <v>3</v>
      </c>
    </row>
    <row r="13" spans="1:9" ht="23" thickBot="1" x14ac:dyDescent="0.25">
      <c r="A13" s="16" t="s">
        <v>23</v>
      </c>
      <c r="B13" s="6" t="s">
        <v>103</v>
      </c>
      <c r="F13" s="21" t="s">
        <v>113</v>
      </c>
      <c r="H13" s="21">
        <v>4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F15" s="21" t="s">
        <v>113</v>
      </c>
      <c r="H15" s="21">
        <v>4</v>
      </c>
    </row>
    <row r="16" spans="1:9" ht="35" thickBot="1" x14ac:dyDescent="0.25">
      <c r="A16" s="16" t="s">
        <v>25</v>
      </c>
      <c r="B16" s="6" t="s">
        <v>107</v>
      </c>
      <c r="F16" s="21" t="s">
        <v>113</v>
      </c>
      <c r="H16" s="21">
        <v>4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G18" s="21" t="s">
        <v>113</v>
      </c>
      <c r="H18" s="21">
        <v>5</v>
      </c>
      <c r="I18" s="5"/>
    </row>
    <row r="19" spans="1:9" ht="23" thickBot="1" x14ac:dyDescent="0.25">
      <c r="A19" s="16" t="s">
        <v>67</v>
      </c>
      <c r="B19" s="6" t="s">
        <v>100</v>
      </c>
      <c r="F19" s="21" t="s">
        <v>113</v>
      </c>
      <c r="H19" s="21">
        <v>4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21" t="s">
        <v>113</v>
      </c>
      <c r="H22" s="21">
        <v>4</v>
      </c>
    </row>
    <row r="23" spans="1:9" ht="23" thickBot="1" x14ac:dyDescent="0.25">
      <c r="A23" s="16" t="s">
        <v>63</v>
      </c>
      <c r="B23" s="6" t="s">
        <v>62</v>
      </c>
      <c r="E23" s="21" t="s">
        <v>113</v>
      </c>
      <c r="H23" s="21">
        <v>3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D25" s="21" t="s">
        <v>113</v>
      </c>
      <c r="H25" s="21">
        <v>2</v>
      </c>
    </row>
    <row r="26" spans="1:9" ht="23" thickBot="1" x14ac:dyDescent="0.25">
      <c r="A26" s="16" t="s">
        <v>83</v>
      </c>
      <c r="B26" s="6" t="s">
        <v>100</v>
      </c>
      <c r="F26" s="21" t="s">
        <v>113</v>
      </c>
      <c r="H26" s="21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E29" s="21" t="s">
        <v>113</v>
      </c>
      <c r="H29" s="21">
        <v>3</v>
      </c>
    </row>
    <row r="30" spans="1:9" ht="23" thickBot="1" x14ac:dyDescent="0.25">
      <c r="A30" s="16" t="s">
        <v>82</v>
      </c>
      <c r="B30" s="6" t="s">
        <v>100</v>
      </c>
      <c r="E30" s="21" t="s">
        <v>113</v>
      </c>
      <c r="H30" s="21">
        <v>3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G33" s="21" t="s">
        <v>113</v>
      </c>
      <c r="H33" s="21">
        <v>5</v>
      </c>
    </row>
    <row r="34" spans="1:9" ht="23" thickBot="1" x14ac:dyDescent="0.25">
      <c r="A34" s="16" t="s">
        <v>56</v>
      </c>
      <c r="B34" s="6" t="s">
        <v>96</v>
      </c>
      <c r="G34" s="21" t="s">
        <v>113</v>
      </c>
      <c r="H34" s="21">
        <v>5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21" t="s">
        <v>113</v>
      </c>
      <c r="H36" s="21">
        <v>4</v>
      </c>
    </row>
    <row r="37" spans="1:9" ht="23" thickBot="1" x14ac:dyDescent="0.25">
      <c r="A37" s="16" t="s">
        <v>81</v>
      </c>
      <c r="B37" s="6" t="s">
        <v>100</v>
      </c>
      <c r="E37" s="21" t="s">
        <v>113</v>
      </c>
      <c r="H37" s="21">
        <v>3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D40" s="21" t="s">
        <v>113</v>
      </c>
      <c r="H40" s="21">
        <v>2</v>
      </c>
    </row>
    <row r="41" spans="1:9" ht="23" thickBot="1" x14ac:dyDescent="0.25">
      <c r="A41" s="16" t="s">
        <v>73</v>
      </c>
      <c r="B41" s="17" t="s">
        <v>101</v>
      </c>
      <c r="E41" s="21" t="s">
        <v>113</v>
      </c>
      <c r="H41" s="21">
        <v>3</v>
      </c>
      <c r="I41" s="5"/>
    </row>
    <row r="42" spans="1:9" ht="23" thickBot="1" x14ac:dyDescent="0.25">
      <c r="A42" s="16" t="s">
        <v>104</v>
      </c>
      <c r="B42" s="6" t="s">
        <v>103</v>
      </c>
      <c r="F42" s="21" t="s">
        <v>113</v>
      </c>
      <c r="H42" s="21">
        <v>4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F44" s="21" t="s">
        <v>113</v>
      </c>
      <c r="H44" s="21">
        <v>4</v>
      </c>
    </row>
    <row r="45" spans="1:9" ht="35" thickBot="1" x14ac:dyDescent="0.25">
      <c r="A45" s="16" t="s">
        <v>77</v>
      </c>
      <c r="B45" s="6" t="s">
        <v>107</v>
      </c>
      <c r="F45" s="21" t="s">
        <v>113</v>
      </c>
      <c r="H45" s="21">
        <v>4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E47" s="21" t="s">
        <v>113</v>
      </c>
      <c r="H47" s="21">
        <v>3</v>
      </c>
    </row>
    <row r="48" spans="1:9" ht="23" thickBot="1" x14ac:dyDescent="0.25">
      <c r="A48" s="16" t="s">
        <v>79</v>
      </c>
      <c r="B48" s="6" t="s">
        <v>100</v>
      </c>
      <c r="D48" s="21" t="s">
        <v>113</v>
      </c>
      <c r="H48" s="21">
        <v>2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F51" s="21" t="s">
        <v>113</v>
      </c>
      <c r="H51" s="21">
        <v>4</v>
      </c>
    </row>
    <row r="52" spans="1:9" ht="39" customHeight="1" thickBot="1" x14ac:dyDescent="0.25">
      <c r="A52" s="16" t="s">
        <v>75</v>
      </c>
      <c r="B52" s="6" t="s">
        <v>107</v>
      </c>
      <c r="E52" s="21" t="s">
        <v>113</v>
      </c>
      <c r="H52" s="21">
        <v>3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G54" s="21" t="s">
        <v>113</v>
      </c>
      <c r="H54" s="21">
        <v>5</v>
      </c>
    </row>
    <row r="55" spans="1:9" ht="23" thickBot="1" x14ac:dyDescent="0.25">
      <c r="A55" s="16" t="s">
        <v>85</v>
      </c>
      <c r="B55" s="6" t="s">
        <v>100</v>
      </c>
      <c r="F55" s="21" t="s">
        <v>113</v>
      </c>
      <c r="H55" s="21">
        <v>4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E58" s="21" t="s">
        <v>113</v>
      </c>
      <c r="H58" s="21">
        <v>3</v>
      </c>
    </row>
    <row r="59" spans="1:9" ht="23" thickBot="1" x14ac:dyDescent="0.25">
      <c r="A59" s="16" t="s">
        <v>88</v>
      </c>
      <c r="B59" s="6" t="s">
        <v>100</v>
      </c>
      <c r="E59" s="21" t="s">
        <v>113</v>
      </c>
      <c r="H59" s="21">
        <v>3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E62" s="21" t="s">
        <v>113</v>
      </c>
      <c r="H62" s="21">
        <v>3</v>
      </c>
    </row>
    <row r="63" spans="1:9" ht="23" thickBot="1" x14ac:dyDescent="0.25">
      <c r="A63" s="16" t="s">
        <v>91</v>
      </c>
      <c r="B63" s="17" t="s">
        <v>101</v>
      </c>
      <c r="F63" s="21" t="s">
        <v>113</v>
      </c>
      <c r="H63" s="21">
        <v>4</v>
      </c>
    </row>
    <row r="64" spans="1:9" ht="23" thickBot="1" x14ac:dyDescent="0.25">
      <c r="A64" s="16" t="s">
        <v>105</v>
      </c>
      <c r="B64" s="6" t="s">
        <v>103</v>
      </c>
      <c r="G64" s="21" t="s">
        <v>113</v>
      </c>
      <c r="H64" s="21">
        <v>5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E66" s="21" t="s">
        <v>113</v>
      </c>
      <c r="H66" s="21">
        <v>3</v>
      </c>
    </row>
    <row r="67" spans="1:8" ht="35" thickBot="1" x14ac:dyDescent="0.25">
      <c r="A67" s="16" t="s">
        <v>93</v>
      </c>
      <c r="B67" s="6" t="s">
        <v>107</v>
      </c>
      <c r="E67" s="21" t="s">
        <v>113</v>
      </c>
      <c r="H67" s="21">
        <v>3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F69" s="21" t="s">
        <v>113</v>
      </c>
      <c r="H69" s="21">
        <v>4</v>
      </c>
    </row>
    <row r="70" spans="1:8" ht="23" thickBot="1" x14ac:dyDescent="0.25">
      <c r="A70" s="16" t="s">
        <v>95</v>
      </c>
      <c r="B70" s="6" t="s">
        <v>100</v>
      </c>
      <c r="E70" s="21" t="s">
        <v>113</v>
      </c>
      <c r="H70" s="21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FBD-518E-534A-9F28-805F0D122483}">
  <dimension ref="A1:I70"/>
  <sheetViews>
    <sheetView zoomScale="132" zoomScaleNormal="120" workbookViewId="0">
      <selection activeCell="H9" sqref="H9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5" customWidth="1"/>
    <col min="8" max="8" width="18.83203125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  <c r="C2" s="14"/>
      <c r="D2" s="14"/>
      <c r="E2" s="14"/>
      <c r="F2" s="14"/>
      <c r="G2" s="14"/>
      <c r="H2" s="14"/>
    </row>
    <row r="3" spans="1:9" ht="23" thickBot="1" x14ac:dyDescent="0.25">
      <c r="A3" s="15"/>
      <c r="B3" s="16" t="s">
        <v>11</v>
      </c>
      <c r="C3" s="14"/>
      <c r="D3" s="14"/>
      <c r="E3" s="14"/>
      <c r="F3" s="14"/>
      <c r="G3" s="14"/>
      <c r="H3" s="14"/>
    </row>
    <row r="4" spans="1:9" ht="23" thickBot="1" x14ac:dyDescent="0.25">
      <c r="A4" s="16" t="s">
        <v>9</v>
      </c>
      <c r="B4" s="6" t="s">
        <v>97</v>
      </c>
      <c r="C4" s="14"/>
      <c r="D4" s="14"/>
      <c r="E4" s="14" t="s">
        <v>113</v>
      </c>
      <c r="F4" s="14"/>
      <c r="G4" s="14"/>
      <c r="H4" s="14">
        <v>3</v>
      </c>
    </row>
    <row r="5" spans="1:9" ht="23" thickBot="1" x14ac:dyDescent="0.25">
      <c r="A5" s="16" t="s">
        <v>10</v>
      </c>
      <c r="B5" s="6" t="s">
        <v>96</v>
      </c>
      <c r="C5" s="14"/>
      <c r="D5" s="14"/>
      <c r="E5" s="14"/>
      <c r="F5" s="14"/>
      <c r="G5" s="14" t="s">
        <v>113</v>
      </c>
      <c r="H5" s="14">
        <v>5</v>
      </c>
    </row>
    <row r="6" spans="1:9" ht="23" thickBot="1" x14ac:dyDescent="0.25">
      <c r="A6" s="15"/>
      <c r="B6" s="16" t="s">
        <v>19</v>
      </c>
      <c r="C6" s="14"/>
      <c r="D6" s="14"/>
      <c r="E6" s="14"/>
      <c r="F6" s="14"/>
      <c r="G6" s="14"/>
      <c r="H6" s="14"/>
    </row>
    <row r="7" spans="1:9" ht="23" thickBot="1" x14ac:dyDescent="0.25">
      <c r="A7" s="16" t="s">
        <v>20</v>
      </c>
      <c r="B7" s="6" t="s">
        <v>99</v>
      </c>
      <c r="C7" s="14"/>
      <c r="D7" s="14"/>
      <c r="E7" s="14"/>
      <c r="F7" s="14" t="s">
        <v>113</v>
      </c>
      <c r="G7" s="14"/>
      <c r="H7" s="14">
        <v>4</v>
      </c>
      <c r="I7" s="5"/>
    </row>
    <row r="8" spans="1:9" ht="23" thickBot="1" x14ac:dyDescent="0.25">
      <c r="A8" s="16" t="s">
        <v>98</v>
      </c>
      <c r="B8" s="6" t="s">
        <v>100</v>
      </c>
      <c r="C8" s="14"/>
      <c r="D8" s="14"/>
      <c r="E8" s="14"/>
      <c r="F8" s="14" t="s">
        <v>113</v>
      </c>
      <c r="G8" s="14"/>
      <c r="H8" s="14">
        <v>4</v>
      </c>
      <c r="I8" s="5"/>
    </row>
    <row r="9" spans="1:9" ht="23" thickBot="1" x14ac:dyDescent="0.25">
      <c r="B9" s="16" t="s">
        <v>68</v>
      </c>
      <c r="C9" s="14"/>
      <c r="D9" s="14"/>
      <c r="E9" s="14"/>
      <c r="F9" s="14"/>
      <c r="G9" s="14"/>
      <c r="H9" s="14"/>
    </row>
    <row r="10" spans="1:9" ht="23" thickBot="1" x14ac:dyDescent="0.25">
      <c r="A10" s="15"/>
      <c r="B10" s="16" t="s">
        <v>17</v>
      </c>
      <c r="C10" s="14"/>
      <c r="D10" s="14"/>
      <c r="E10" s="14"/>
      <c r="F10" s="14"/>
      <c r="G10" s="14"/>
      <c r="H10" s="14"/>
    </row>
    <row r="11" spans="1:9" ht="23" thickBot="1" x14ac:dyDescent="0.25">
      <c r="A11" s="16" t="s">
        <v>21</v>
      </c>
      <c r="B11" s="17" t="s">
        <v>102</v>
      </c>
      <c r="C11" s="14"/>
      <c r="D11" s="14"/>
      <c r="E11" s="14"/>
      <c r="F11" s="14"/>
      <c r="G11" s="14"/>
      <c r="H11" s="14"/>
    </row>
    <row r="12" spans="1:9" ht="23" thickBot="1" x14ac:dyDescent="0.25">
      <c r="A12" s="16" t="s">
        <v>22</v>
      </c>
      <c r="B12" s="17" t="s">
        <v>101</v>
      </c>
      <c r="C12" s="14"/>
      <c r="D12" s="14"/>
      <c r="E12" s="14"/>
      <c r="F12" s="14"/>
      <c r="G12" s="14"/>
      <c r="H12" s="14"/>
    </row>
    <row r="13" spans="1:9" ht="23" thickBot="1" x14ac:dyDescent="0.25">
      <c r="A13" s="16" t="s">
        <v>23</v>
      </c>
      <c r="B13" s="6" t="s">
        <v>103</v>
      </c>
      <c r="C13" s="14"/>
      <c r="D13" s="14"/>
      <c r="E13" s="14"/>
      <c r="F13" s="14"/>
      <c r="G13" s="14"/>
      <c r="H13" s="14"/>
    </row>
    <row r="14" spans="1:9" ht="22" customHeight="1" thickBot="1" x14ac:dyDescent="0.25">
      <c r="A14" s="15"/>
      <c r="B14" s="16" t="s">
        <v>18</v>
      </c>
      <c r="C14" s="14"/>
      <c r="D14" s="14"/>
      <c r="E14" s="14"/>
      <c r="F14" s="14"/>
      <c r="G14" s="14"/>
      <c r="H14" s="14"/>
    </row>
    <row r="15" spans="1:9" ht="23" thickBot="1" x14ac:dyDescent="0.25">
      <c r="A15" s="16" t="s">
        <v>24</v>
      </c>
      <c r="B15" s="6" t="s">
        <v>106</v>
      </c>
      <c r="C15" s="14"/>
      <c r="D15" s="14"/>
      <c r="E15" s="14"/>
      <c r="F15" s="14"/>
      <c r="G15" s="14"/>
      <c r="H15" s="14"/>
    </row>
    <row r="16" spans="1:9" ht="35" thickBot="1" x14ac:dyDescent="0.25">
      <c r="A16" s="16" t="s">
        <v>25</v>
      </c>
      <c r="B16" s="6" t="s">
        <v>107</v>
      </c>
      <c r="C16" s="14"/>
      <c r="D16" s="14"/>
      <c r="E16" s="14"/>
      <c r="F16" s="14"/>
      <c r="G16" s="14"/>
      <c r="H16" s="14"/>
    </row>
    <row r="17" spans="1:9" ht="23" thickBot="1" x14ac:dyDescent="0.25">
      <c r="A17" s="15"/>
      <c r="B17" s="16" t="s">
        <v>19</v>
      </c>
      <c r="C17" s="14"/>
      <c r="D17" s="14"/>
      <c r="E17" s="14"/>
      <c r="F17" s="14"/>
      <c r="G17" s="14"/>
      <c r="H17" s="14"/>
    </row>
    <row r="18" spans="1:9" ht="23" thickBot="1" x14ac:dyDescent="0.25">
      <c r="A18" s="16" t="s">
        <v>26</v>
      </c>
      <c r="B18" s="6" t="s">
        <v>99</v>
      </c>
      <c r="C18" s="14"/>
      <c r="D18" s="14"/>
      <c r="E18" s="14"/>
      <c r="F18" s="14"/>
      <c r="G18" s="14"/>
      <c r="H18" s="14"/>
      <c r="I18" s="5"/>
    </row>
    <row r="19" spans="1:9" ht="23" thickBot="1" x14ac:dyDescent="0.25">
      <c r="A19" s="16" t="s">
        <v>67</v>
      </c>
      <c r="B19" s="6" t="s">
        <v>100</v>
      </c>
      <c r="C19" s="14"/>
      <c r="D19" s="14"/>
      <c r="E19" s="14"/>
      <c r="F19" s="14"/>
      <c r="G19" s="14"/>
      <c r="H19" s="14"/>
    </row>
    <row r="20" spans="1:9" ht="23" thickBot="1" x14ac:dyDescent="0.25">
      <c r="B20" s="16" t="s">
        <v>66</v>
      </c>
      <c r="C20" s="14"/>
      <c r="D20" s="14"/>
      <c r="E20" s="14"/>
      <c r="F20" s="14"/>
      <c r="G20" s="14"/>
      <c r="H20" s="14"/>
    </row>
    <row r="21" spans="1:9" ht="23" thickBot="1" x14ac:dyDescent="0.25">
      <c r="A21" s="15"/>
      <c r="B21" s="16" t="s">
        <v>11</v>
      </c>
      <c r="C21" s="14"/>
      <c r="D21" s="14"/>
      <c r="E21" s="14"/>
      <c r="F21" s="14"/>
      <c r="G21" s="14"/>
      <c r="H21" s="14"/>
    </row>
    <row r="22" spans="1:9" ht="23" thickBot="1" x14ac:dyDescent="0.25">
      <c r="A22" s="16" t="s">
        <v>65</v>
      </c>
      <c r="B22" s="6" t="s">
        <v>64</v>
      </c>
      <c r="C22" s="14"/>
      <c r="D22" s="14"/>
      <c r="E22" s="14"/>
      <c r="F22" s="14"/>
      <c r="G22" s="14"/>
      <c r="H22" s="14"/>
    </row>
    <row r="23" spans="1:9" ht="23" thickBot="1" x14ac:dyDescent="0.25">
      <c r="A23" s="16" t="s">
        <v>63</v>
      </c>
      <c r="B23" s="6" t="s">
        <v>62</v>
      </c>
      <c r="C23" s="14"/>
      <c r="D23" s="14"/>
      <c r="E23" s="14"/>
      <c r="F23" s="14"/>
      <c r="G23" s="14"/>
      <c r="H23" s="14"/>
    </row>
    <row r="24" spans="1:9" ht="22" customHeight="1" thickBot="1" x14ac:dyDescent="0.25">
      <c r="A24" s="15"/>
      <c r="B24" s="16" t="s">
        <v>19</v>
      </c>
      <c r="C24" s="14"/>
      <c r="D24" s="14"/>
      <c r="E24" s="14"/>
      <c r="F24" s="14"/>
      <c r="G24" s="14"/>
      <c r="H24" s="14"/>
    </row>
    <row r="25" spans="1:9" ht="23" thickBot="1" x14ac:dyDescent="0.25">
      <c r="A25" s="16" t="s">
        <v>61</v>
      </c>
      <c r="B25" s="6" t="s">
        <v>99</v>
      </c>
      <c r="C25" s="14"/>
      <c r="D25" s="14"/>
      <c r="E25" s="14"/>
      <c r="F25" s="14"/>
      <c r="G25" s="14"/>
      <c r="H25" s="14"/>
    </row>
    <row r="26" spans="1:9" ht="23" thickBot="1" x14ac:dyDescent="0.25">
      <c r="A26" s="16" t="s">
        <v>83</v>
      </c>
      <c r="B26" s="6" t="s">
        <v>100</v>
      </c>
      <c r="C26" s="14"/>
      <c r="D26" s="14"/>
      <c r="E26" s="14"/>
      <c r="F26" s="14"/>
      <c r="G26" s="14"/>
      <c r="H26" s="14"/>
    </row>
    <row r="27" spans="1:9" ht="23" thickBot="1" x14ac:dyDescent="0.25">
      <c r="B27" s="16" t="s">
        <v>60</v>
      </c>
      <c r="C27" s="14"/>
      <c r="D27" s="14"/>
      <c r="E27" s="14"/>
      <c r="F27" s="14"/>
      <c r="G27" s="14"/>
      <c r="H27" s="14"/>
    </row>
    <row r="28" spans="1:9" ht="23" thickBot="1" x14ac:dyDescent="0.25">
      <c r="A28" s="15"/>
      <c r="B28" s="16" t="s">
        <v>19</v>
      </c>
      <c r="C28" s="14"/>
      <c r="D28" s="14"/>
      <c r="E28" s="14"/>
      <c r="F28" s="14"/>
      <c r="G28" s="14"/>
      <c r="H28" s="14"/>
      <c r="I28" s="5"/>
    </row>
    <row r="29" spans="1:9" ht="23" thickBot="1" x14ac:dyDescent="0.25">
      <c r="A29" s="16" t="s">
        <v>59</v>
      </c>
      <c r="B29" s="6" t="s">
        <v>99</v>
      </c>
      <c r="C29" s="14"/>
      <c r="D29" s="14"/>
      <c r="E29" s="14"/>
      <c r="F29" s="14"/>
      <c r="G29" s="14"/>
      <c r="H29" s="14"/>
    </row>
    <row r="30" spans="1:9" ht="23" thickBot="1" x14ac:dyDescent="0.25">
      <c r="A30" s="16" t="s">
        <v>82</v>
      </c>
      <c r="B30" s="6" t="s">
        <v>100</v>
      </c>
      <c r="C30" s="14"/>
      <c r="D30" s="14"/>
      <c r="E30" s="14"/>
      <c r="F30" s="14"/>
      <c r="G30" s="14"/>
      <c r="H30" s="14"/>
    </row>
    <row r="31" spans="1:9" ht="23" thickBot="1" x14ac:dyDescent="0.25">
      <c r="B31" s="16" t="s">
        <v>58</v>
      </c>
      <c r="C31" s="14"/>
      <c r="D31" s="14"/>
      <c r="E31" s="14"/>
      <c r="F31" s="14"/>
      <c r="G31" s="14"/>
      <c r="H31" s="14"/>
    </row>
    <row r="32" spans="1:9" ht="23" thickBot="1" x14ac:dyDescent="0.25">
      <c r="A32" s="15"/>
      <c r="B32" s="16" t="s">
        <v>11</v>
      </c>
      <c r="C32" s="14"/>
      <c r="D32" s="14"/>
      <c r="E32" s="14"/>
      <c r="F32" s="14"/>
      <c r="G32" s="14"/>
      <c r="H32" s="14"/>
    </row>
    <row r="33" spans="1:9" ht="23" thickBot="1" x14ac:dyDescent="0.25">
      <c r="A33" s="16" t="s">
        <v>57</v>
      </c>
      <c r="B33" s="6" t="s">
        <v>97</v>
      </c>
      <c r="C33" s="14"/>
      <c r="D33" s="14"/>
      <c r="E33" s="14"/>
      <c r="F33" s="14"/>
      <c r="G33" s="14"/>
      <c r="H33" s="14"/>
    </row>
    <row r="34" spans="1:9" ht="23" thickBot="1" x14ac:dyDescent="0.25">
      <c r="A34" s="16" t="s">
        <v>56</v>
      </c>
      <c r="B34" s="6" t="s">
        <v>96</v>
      </c>
      <c r="C34" s="14"/>
      <c r="D34" s="14"/>
      <c r="E34" s="14"/>
      <c r="F34" s="14"/>
      <c r="G34" s="14"/>
      <c r="H34" s="14"/>
    </row>
    <row r="35" spans="1:9" ht="23" thickBot="1" x14ac:dyDescent="0.25">
      <c r="A35" s="15"/>
      <c r="B35" s="16" t="s">
        <v>19</v>
      </c>
      <c r="C35" s="14"/>
      <c r="D35" s="14"/>
      <c r="E35" s="14"/>
      <c r="F35" s="14"/>
      <c r="G35" s="14"/>
      <c r="H35" s="14"/>
    </row>
    <row r="36" spans="1:9" ht="23" thickBot="1" x14ac:dyDescent="0.25">
      <c r="A36" s="16" t="s">
        <v>55</v>
      </c>
      <c r="B36" s="6" t="s">
        <v>99</v>
      </c>
      <c r="C36" s="14"/>
      <c r="D36" s="14"/>
      <c r="E36" s="14"/>
      <c r="F36" s="14"/>
      <c r="G36" s="14"/>
      <c r="H36" s="14"/>
    </row>
    <row r="37" spans="1:9" ht="23" thickBot="1" x14ac:dyDescent="0.25">
      <c r="A37" s="16" t="s">
        <v>81</v>
      </c>
      <c r="B37" s="6" t="s">
        <v>100</v>
      </c>
      <c r="C37" s="14"/>
      <c r="D37" s="14"/>
      <c r="E37" s="14"/>
      <c r="F37" s="14"/>
      <c r="G37" s="14"/>
      <c r="H37" s="14"/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</row>
    <row r="41" spans="1:9" ht="23" thickBot="1" x14ac:dyDescent="0.25">
      <c r="A41" s="16" t="s">
        <v>73</v>
      </c>
      <c r="B41" s="17" t="s">
        <v>101</v>
      </c>
      <c r="I41" s="5"/>
    </row>
    <row r="42" spans="1:9" ht="23" thickBot="1" x14ac:dyDescent="0.25">
      <c r="A42" s="16" t="s">
        <v>104</v>
      </c>
      <c r="B42" s="6" t="s">
        <v>103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</row>
    <row r="45" spans="1:9" ht="35" thickBot="1" x14ac:dyDescent="0.25">
      <c r="A45" s="16" t="s">
        <v>77</v>
      </c>
      <c r="B45" s="6" t="s">
        <v>107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</row>
    <row r="48" spans="1:9" ht="23" thickBot="1" x14ac:dyDescent="0.25">
      <c r="A48" s="16" t="s">
        <v>79</v>
      </c>
      <c r="B48" s="6" t="s">
        <v>100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C51" s="14"/>
      <c r="D51" s="14"/>
      <c r="E51" s="14"/>
      <c r="F51" s="14"/>
      <c r="G51" s="14"/>
      <c r="H51" s="14"/>
    </row>
    <row r="52" spans="1:9" ht="39" customHeight="1" thickBot="1" x14ac:dyDescent="0.25">
      <c r="A52" s="16" t="s">
        <v>75</v>
      </c>
      <c r="B52" s="6" t="s">
        <v>107</v>
      </c>
      <c r="C52" s="14"/>
      <c r="D52" s="14"/>
      <c r="E52" s="14"/>
      <c r="F52" s="14"/>
      <c r="G52" s="14"/>
      <c r="H52" s="14"/>
    </row>
    <row r="53" spans="1:9" ht="23" thickBot="1" x14ac:dyDescent="0.25">
      <c r="A53" s="15"/>
      <c r="B53" s="16" t="s">
        <v>19</v>
      </c>
      <c r="C53" s="14"/>
      <c r="D53" s="14"/>
      <c r="E53" s="14"/>
      <c r="F53" s="14"/>
      <c r="G53" s="14"/>
      <c r="H53" s="14"/>
    </row>
    <row r="54" spans="1:9" ht="23" thickBot="1" x14ac:dyDescent="0.25">
      <c r="A54" s="16" t="s">
        <v>84</v>
      </c>
      <c r="B54" s="6" t="s">
        <v>99</v>
      </c>
      <c r="C54" s="14"/>
      <c r="D54" s="14"/>
      <c r="E54" s="14"/>
      <c r="F54" s="14"/>
      <c r="G54" s="14"/>
      <c r="H54" s="14"/>
    </row>
    <row r="55" spans="1:9" ht="23" thickBot="1" x14ac:dyDescent="0.25">
      <c r="A55" s="16" t="s">
        <v>85</v>
      </c>
      <c r="B55" s="6" t="s">
        <v>100</v>
      </c>
      <c r="C55" s="14"/>
      <c r="D55" s="14"/>
      <c r="E55" s="14"/>
      <c r="F55" s="14"/>
      <c r="G55" s="14"/>
      <c r="H55" s="14"/>
      <c r="I55" s="5"/>
    </row>
    <row r="56" spans="1:9" ht="23" thickBot="1" x14ac:dyDescent="0.25">
      <c r="B56" s="16" t="s">
        <v>86</v>
      </c>
      <c r="C56" s="14"/>
      <c r="D56" s="14"/>
      <c r="E56" s="14"/>
      <c r="F56" s="14"/>
      <c r="G56" s="14"/>
      <c r="H56" s="14"/>
    </row>
    <row r="57" spans="1:9" ht="23" thickBot="1" x14ac:dyDescent="0.25">
      <c r="A57" s="15"/>
      <c r="B57" s="16" t="s">
        <v>19</v>
      </c>
      <c r="C57" s="14"/>
      <c r="D57" s="14"/>
      <c r="E57" s="14"/>
      <c r="F57" s="14"/>
      <c r="G57" s="14"/>
      <c r="H57" s="14"/>
    </row>
    <row r="58" spans="1:9" ht="23" thickBot="1" x14ac:dyDescent="0.25">
      <c r="A58" s="16" t="s">
        <v>87</v>
      </c>
      <c r="B58" s="6" t="s">
        <v>99</v>
      </c>
      <c r="C58" s="14"/>
      <c r="D58" s="14"/>
      <c r="E58" s="14"/>
      <c r="F58" s="14"/>
      <c r="G58" s="14"/>
      <c r="H58" s="14"/>
    </row>
    <row r="59" spans="1:9" ht="23" thickBot="1" x14ac:dyDescent="0.25">
      <c r="A59" s="16" t="s">
        <v>88</v>
      </c>
      <c r="B59" s="6" t="s">
        <v>100</v>
      </c>
      <c r="C59" s="14"/>
      <c r="D59" s="14"/>
      <c r="E59" s="14"/>
      <c r="F59" s="14"/>
      <c r="G59" s="14"/>
      <c r="H59" s="14"/>
    </row>
    <row r="60" spans="1:9" ht="23" thickBot="1" x14ac:dyDescent="0.25">
      <c r="B60" s="16" t="s">
        <v>89</v>
      </c>
      <c r="C60" s="14"/>
      <c r="D60" s="14"/>
      <c r="E60" s="14"/>
      <c r="F60" s="14"/>
      <c r="G60" s="14"/>
      <c r="H60" s="14"/>
    </row>
    <row r="61" spans="1:9" ht="23" thickBot="1" x14ac:dyDescent="0.25">
      <c r="A61" s="15"/>
      <c r="B61" s="16" t="s">
        <v>17</v>
      </c>
      <c r="C61" s="14"/>
      <c r="D61" s="14"/>
      <c r="E61" s="14"/>
      <c r="F61" s="14"/>
      <c r="G61" s="14"/>
      <c r="H61" s="14"/>
    </row>
    <row r="62" spans="1:9" ht="23" thickBot="1" x14ac:dyDescent="0.25">
      <c r="A62" s="16" t="s">
        <v>90</v>
      </c>
      <c r="B62" s="17" t="s">
        <v>102</v>
      </c>
      <c r="C62" s="14"/>
      <c r="D62" s="14"/>
      <c r="E62" s="14"/>
      <c r="F62" s="14"/>
      <c r="G62" s="14"/>
      <c r="H62" s="14"/>
    </row>
    <row r="63" spans="1:9" ht="23" thickBot="1" x14ac:dyDescent="0.25">
      <c r="A63" s="16" t="s">
        <v>91</v>
      </c>
      <c r="B63" s="17" t="s">
        <v>101</v>
      </c>
      <c r="C63" s="14"/>
      <c r="D63" s="14"/>
      <c r="E63" s="14"/>
      <c r="F63" s="14"/>
      <c r="G63" s="14"/>
      <c r="H63" s="14"/>
    </row>
    <row r="64" spans="1:9" ht="23" thickBot="1" x14ac:dyDescent="0.25">
      <c r="A64" s="16" t="s">
        <v>105</v>
      </c>
      <c r="B64" s="6" t="s">
        <v>103</v>
      </c>
      <c r="C64" s="14"/>
      <c r="D64" s="14"/>
      <c r="E64" s="14"/>
      <c r="F64" s="14"/>
      <c r="G64" s="14"/>
      <c r="H64" s="14"/>
    </row>
    <row r="65" spans="1:8" ht="23" thickBot="1" x14ac:dyDescent="0.25">
      <c r="A65" s="15"/>
      <c r="B65" s="16" t="s">
        <v>18</v>
      </c>
      <c r="C65" s="14"/>
      <c r="D65" s="14"/>
      <c r="E65" s="14"/>
      <c r="F65" s="14"/>
      <c r="G65" s="14"/>
      <c r="H65" s="14"/>
    </row>
    <row r="66" spans="1:8" ht="23" thickBot="1" x14ac:dyDescent="0.25">
      <c r="A66" s="16" t="s">
        <v>92</v>
      </c>
      <c r="B66" s="6" t="s">
        <v>106</v>
      </c>
      <c r="C66" s="14"/>
      <c r="D66" s="14"/>
      <c r="E66" s="14"/>
      <c r="F66" s="14"/>
      <c r="G66" s="14"/>
      <c r="H66" s="14"/>
    </row>
    <row r="67" spans="1:8" ht="35" thickBot="1" x14ac:dyDescent="0.25">
      <c r="A67" s="16" t="s">
        <v>93</v>
      </c>
      <c r="B67" s="6" t="s">
        <v>107</v>
      </c>
      <c r="C67" s="14"/>
      <c r="D67" s="14"/>
      <c r="E67" s="14"/>
      <c r="F67" s="14"/>
      <c r="G67" s="14"/>
      <c r="H67" s="14"/>
    </row>
    <row r="68" spans="1:8" ht="23" thickBot="1" x14ac:dyDescent="0.25">
      <c r="A68" s="15"/>
      <c r="B68" s="16" t="s">
        <v>19</v>
      </c>
      <c r="C68" s="14"/>
      <c r="D68" s="14"/>
      <c r="E68" s="14"/>
      <c r="F68" s="14"/>
      <c r="G68" s="14"/>
      <c r="H68" s="14"/>
    </row>
    <row r="69" spans="1:8" ht="23" thickBot="1" x14ac:dyDescent="0.25">
      <c r="A69" s="16" t="s">
        <v>94</v>
      </c>
      <c r="B69" s="6" t="s">
        <v>99</v>
      </c>
    </row>
    <row r="70" spans="1:8" ht="23" thickBot="1" x14ac:dyDescent="0.25">
      <c r="A70" s="16" t="s">
        <v>95</v>
      </c>
      <c r="B70" s="6" t="s">
        <v>100</v>
      </c>
    </row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F74-5CD5-944B-908D-F95EB9C44897}">
  <dimension ref="A1:I70"/>
  <sheetViews>
    <sheetView topLeftCell="B55" zoomScale="125" zoomScaleNormal="120" workbookViewId="0">
      <selection activeCell="E73" sqref="E73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F4" s="14" t="s">
        <v>113</v>
      </c>
      <c r="H4" s="14">
        <v>4</v>
      </c>
    </row>
    <row r="5" spans="1:9" ht="23" thickBot="1" x14ac:dyDescent="0.25">
      <c r="A5" s="16" t="s">
        <v>10</v>
      </c>
      <c r="B5" s="6" t="s">
        <v>96</v>
      </c>
      <c r="E5" s="14" t="s">
        <v>113</v>
      </c>
      <c r="H5" s="14">
        <v>3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E7" s="14" t="s">
        <v>113</v>
      </c>
      <c r="H7" s="14">
        <v>3</v>
      </c>
      <c r="I7" s="5"/>
    </row>
    <row r="8" spans="1:9" ht="23" thickBot="1" x14ac:dyDescent="0.25">
      <c r="A8" s="16" t="s">
        <v>98</v>
      </c>
      <c r="B8" s="6" t="s">
        <v>100</v>
      </c>
      <c r="E8" s="14" t="s">
        <v>113</v>
      </c>
      <c r="H8" s="14">
        <v>3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F11" s="14" t="s">
        <v>113</v>
      </c>
      <c r="H11" s="14">
        <v>4</v>
      </c>
    </row>
    <row r="12" spans="1:9" ht="23" thickBot="1" x14ac:dyDescent="0.25">
      <c r="A12" s="16" t="s">
        <v>22</v>
      </c>
      <c r="B12" s="17" t="s">
        <v>101</v>
      </c>
      <c r="F12" s="14" t="s">
        <v>113</v>
      </c>
      <c r="H12" s="14">
        <v>4</v>
      </c>
    </row>
    <row r="13" spans="1:9" ht="23" thickBot="1" x14ac:dyDescent="0.25">
      <c r="A13" s="16" t="s">
        <v>23</v>
      </c>
      <c r="B13" s="6" t="s">
        <v>103</v>
      </c>
      <c r="E13" s="14" t="s">
        <v>113</v>
      </c>
      <c r="H13" s="14">
        <v>3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G15" s="14" t="s">
        <v>113</v>
      </c>
      <c r="H15" s="14">
        <v>5</v>
      </c>
    </row>
    <row r="16" spans="1:9" ht="35" thickBot="1" x14ac:dyDescent="0.25">
      <c r="A16" s="16" t="s">
        <v>25</v>
      </c>
      <c r="B16" s="6" t="s">
        <v>107</v>
      </c>
      <c r="F16" s="14" t="s">
        <v>113</v>
      </c>
      <c r="H16" s="14">
        <v>4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E18" s="14" t="s">
        <v>113</v>
      </c>
      <c r="H18" s="14">
        <v>3</v>
      </c>
      <c r="I18" s="5"/>
    </row>
    <row r="19" spans="1:9" ht="23" thickBot="1" x14ac:dyDescent="0.25">
      <c r="A19" s="16" t="s">
        <v>67</v>
      </c>
      <c r="B19" s="6" t="s">
        <v>100</v>
      </c>
      <c r="E19" s="14" t="s">
        <v>113</v>
      </c>
      <c r="H19" s="14">
        <v>3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14" t="s">
        <v>113</v>
      </c>
      <c r="H22" s="14">
        <v>4</v>
      </c>
    </row>
    <row r="23" spans="1:9" ht="23" thickBot="1" x14ac:dyDescent="0.25">
      <c r="A23" s="16" t="s">
        <v>63</v>
      </c>
      <c r="B23" s="6" t="s">
        <v>62</v>
      </c>
      <c r="E23" s="14" t="s">
        <v>113</v>
      </c>
      <c r="H23" s="14">
        <v>3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E25" s="14" t="s">
        <v>113</v>
      </c>
      <c r="H25" s="14">
        <v>3</v>
      </c>
    </row>
    <row r="26" spans="1:9" ht="23" thickBot="1" x14ac:dyDescent="0.25">
      <c r="A26" s="16" t="s">
        <v>83</v>
      </c>
      <c r="B26" s="6" t="s">
        <v>100</v>
      </c>
      <c r="E26" s="14" t="s">
        <v>113</v>
      </c>
      <c r="H26" s="14">
        <v>3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G29" s="14" t="s">
        <v>113</v>
      </c>
      <c r="H29" s="14">
        <v>5</v>
      </c>
    </row>
    <row r="30" spans="1:9" ht="23" thickBot="1" x14ac:dyDescent="0.25">
      <c r="A30" s="16" t="s">
        <v>82</v>
      </c>
      <c r="B30" s="6" t="s">
        <v>100</v>
      </c>
      <c r="G30" s="14" t="s">
        <v>113</v>
      </c>
      <c r="H30" s="14">
        <v>5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F33" s="14" t="s">
        <v>113</v>
      </c>
      <c r="H33" s="14">
        <v>4</v>
      </c>
    </row>
    <row r="34" spans="1:9" ht="23" thickBot="1" x14ac:dyDescent="0.25">
      <c r="A34" s="16" t="s">
        <v>56</v>
      </c>
      <c r="B34" s="6" t="s">
        <v>96</v>
      </c>
      <c r="E34" s="14" t="s">
        <v>113</v>
      </c>
      <c r="H34" s="14">
        <v>3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14" t="s">
        <v>113</v>
      </c>
      <c r="H36" s="14">
        <v>4</v>
      </c>
    </row>
    <row r="37" spans="1:9" ht="23" thickBot="1" x14ac:dyDescent="0.25">
      <c r="A37" s="16" t="s">
        <v>81</v>
      </c>
      <c r="B37" s="6" t="s">
        <v>100</v>
      </c>
      <c r="G37" s="14" t="s">
        <v>113</v>
      </c>
      <c r="H37" s="14">
        <v>5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E40" s="14" t="s">
        <v>113</v>
      </c>
      <c r="H40" s="14">
        <v>3</v>
      </c>
    </row>
    <row r="41" spans="1:9" ht="23" thickBot="1" x14ac:dyDescent="0.25">
      <c r="A41" s="16" t="s">
        <v>73</v>
      </c>
      <c r="B41" s="17" t="s">
        <v>101</v>
      </c>
      <c r="E41" s="14" t="s">
        <v>113</v>
      </c>
      <c r="H41" s="14">
        <v>3</v>
      </c>
      <c r="I41" s="5"/>
    </row>
    <row r="42" spans="1:9" ht="23" thickBot="1" x14ac:dyDescent="0.25">
      <c r="A42" s="16" t="s">
        <v>104</v>
      </c>
      <c r="B42" s="6" t="s">
        <v>103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F44" s="14" t="s">
        <v>113</v>
      </c>
      <c r="H44" s="14">
        <v>4</v>
      </c>
    </row>
    <row r="45" spans="1:9" ht="35" thickBot="1" x14ac:dyDescent="0.25">
      <c r="A45" s="16" t="s">
        <v>77</v>
      </c>
      <c r="B45" s="6" t="s">
        <v>107</v>
      </c>
      <c r="D45" s="14" t="s">
        <v>113</v>
      </c>
      <c r="H45" s="14">
        <v>2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G47" s="14" t="s">
        <v>113</v>
      </c>
      <c r="H47" s="14">
        <v>5</v>
      </c>
    </row>
    <row r="48" spans="1:9" ht="23" thickBot="1" x14ac:dyDescent="0.25">
      <c r="A48" s="16" t="s">
        <v>79</v>
      </c>
      <c r="B48" s="6" t="s">
        <v>100</v>
      </c>
      <c r="G48" s="14" t="s">
        <v>113</v>
      </c>
      <c r="H48" s="14">
        <v>5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E51" s="14" t="s">
        <v>113</v>
      </c>
      <c r="H51" s="14">
        <v>3</v>
      </c>
    </row>
    <row r="52" spans="1:9" ht="39" customHeight="1" thickBot="1" x14ac:dyDescent="0.25">
      <c r="A52" s="16" t="s">
        <v>75</v>
      </c>
      <c r="B52" s="6" t="s">
        <v>107</v>
      </c>
      <c r="E52" s="14" t="s">
        <v>113</v>
      </c>
      <c r="H52" s="14">
        <v>3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F54" s="14" t="s">
        <v>113</v>
      </c>
      <c r="H54" s="14">
        <v>4</v>
      </c>
    </row>
    <row r="55" spans="1:9" ht="23" thickBot="1" x14ac:dyDescent="0.25">
      <c r="A55" s="16" t="s">
        <v>85</v>
      </c>
      <c r="B55" s="6" t="s">
        <v>100</v>
      </c>
      <c r="F55" s="14" t="s">
        <v>113</v>
      </c>
      <c r="H55" s="14">
        <v>4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G58" s="14" t="s">
        <v>113</v>
      </c>
      <c r="H58" s="14">
        <v>5</v>
      </c>
    </row>
    <row r="59" spans="1:9" ht="23" thickBot="1" x14ac:dyDescent="0.25">
      <c r="A59" s="16" t="s">
        <v>88</v>
      </c>
      <c r="B59" s="6" t="s">
        <v>100</v>
      </c>
      <c r="E59" s="14" t="s">
        <v>113</v>
      </c>
      <c r="H59" s="14">
        <v>3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F62" s="14" t="s">
        <v>113</v>
      </c>
      <c r="H62" s="14">
        <v>4</v>
      </c>
    </row>
    <row r="63" spans="1:9" ht="23" thickBot="1" x14ac:dyDescent="0.25">
      <c r="A63" s="16" t="s">
        <v>91</v>
      </c>
      <c r="B63" s="17" t="s">
        <v>101</v>
      </c>
      <c r="F63" s="14" t="s">
        <v>113</v>
      </c>
      <c r="H63" s="14">
        <v>4</v>
      </c>
    </row>
    <row r="64" spans="1:9" ht="23" thickBot="1" x14ac:dyDescent="0.25">
      <c r="A64" s="16" t="s">
        <v>105</v>
      </c>
      <c r="B64" s="6" t="s">
        <v>103</v>
      </c>
      <c r="E64" s="14" t="s">
        <v>113</v>
      </c>
      <c r="H64" s="14">
        <v>3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E67" s="14" t="s">
        <v>113</v>
      </c>
      <c r="H67" s="14">
        <v>3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E69" s="14" t="s">
        <v>113</v>
      </c>
      <c r="H69" s="14">
        <v>3</v>
      </c>
    </row>
    <row r="70" spans="1:8" ht="23" thickBot="1" x14ac:dyDescent="0.25">
      <c r="A70" s="16" t="s">
        <v>95</v>
      </c>
      <c r="B70" s="6" t="s">
        <v>100</v>
      </c>
      <c r="E70" s="14" t="s">
        <v>113</v>
      </c>
      <c r="H70" s="1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24AF-58B1-EF47-A645-DE6C6D7AD40E}">
  <dimension ref="A1:I70"/>
  <sheetViews>
    <sheetView topLeftCell="A53" zoomScale="112" zoomScaleNormal="120" workbookViewId="0">
      <selection activeCell="E72" sqref="E72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F4" s="14" t="s">
        <v>113</v>
      </c>
      <c r="H4" s="14">
        <v>4</v>
      </c>
    </row>
    <row r="5" spans="1:9" ht="23" thickBot="1" x14ac:dyDescent="0.25">
      <c r="A5" s="16" t="s">
        <v>10</v>
      </c>
      <c r="B5" s="6" t="s">
        <v>96</v>
      </c>
      <c r="G5" s="14" t="s">
        <v>113</v>
      </c>
      <c r="H5" s="14">
        <v>5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E7" s="14" t="s">
        <v>113</v>
      </c>
      <c r="H7" s="14">
        <v>3</v>
      </c>
      <c r="I7" s="5"/>
    </row>
    <row r="8" spans="1:9" ht="23" thickBot="1" x14ac:dyDescent="0.25">
      <c r="A8" s="16" t="s">
        <v>98</v>
      </c>
      <c r="B8" s="6" t="s">
        <v>100</v>
      </c>
      <c r="F8" s="14" t="s">
        <v>113</v>
      </c>
      <c r="H8" s="14">
        <v>4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F11" s="14" t="s">
        <v>113</v>
      </c>
      <c r="H11" s="14">
        <v>4</v>
      </c>
    </row>
    <row r="12" spans="1:9" ht="23" thickBot="1" x14ac:dyDescent="0.25">
      <c r="A12" s="16" t="s">
        <v>22</v>
      </c>
      <c r="B12" s="17" t="s">
        <v>101</v>
      </c>
      <c r="F12" s="14" t="s">
        <v>113</v>
      </c>
      <c r="H12" s="14">
        <v>4</v>
      </c>
    </row>
    <row r="13" spans="1:9" ht="23" thickBot="1" x14ac:dyDescent="0.25">
      <c r="A13" s="16" t="s">
        <v>23</v>
      </c>
      <c r="B13" s="6" t="s">
        <v>103</v>
      </c>
      <c r="F13" s="14" t="s">
        <v>113</v>
      </c>
      <c r="H13" s="14">
        <v>4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G15" s="14" t="s">
        <v>113</v>
      </c>
      <c r="H15" s="14">
        <v>5</v>
      </c>
    </row>
    <row r="16" spans="1:9" ht="35" thickBot="1" x14ac:dyDescent="0.25">
      <c r="A16" s="16" t="s">
        <v>25</v>
      </c>
      <c r="B16" s="6" t="s">
        <v>107</v>
      </c>
      <c r="F16" s="14" t="s">
        <v>113</v>
      </c>
      <c r="H16" s="14">
        <v>4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E18" s="14" t="s">
        <v>113</v>
      </c>
      <c r="H18" s="14">
        <v>3</v>
      </c>
      <c r="I18" s="5"/>
    </row>
    <row r="19" spans="1:9" ht="23" thickBot="1" x14ac:dyDescent="0.25">
      <c r="A19" s="16" t="s">
        <v>67</v>
      </c>
      <c r="B19" s="6" t="s">
        <v>100</v>
      </c>
      <c r="F19" s="14" t="s">
        <v>113</v>
      </c>
      <c r="H19" s="14">
        <v>4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14" t="s">
        <v>113</v>
      </c>
      <c r="H22" s="14">
        <v>4</v>
      </c>
    </row>
    <row r="23" spans="1:9" ht="23" thickBot="1" x14ac:dyDescent="0.25">
      <c r="A23" s="16" t="s">
        <v>63</v>
      </c>
      <c r="B23" s="6" t="s">
        <v>62</v>
      </c>
      <c r="F23" s="14" t="s">
        <v>113</v>
      </c>
      <c r="H23" s="14">
        <v>4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E25" s="14" t="s">
        <v>113</v>
      </c>
      <c r="H25" s="14">
        <v>3</v>
      </c>
    </row>
    <row r="26" spans="1:9" ht="23" thickBot="1" x14ac:dyDescent="0.25">
      <c r="A26" s="16" t="s">
        <v>83</v>
      </c>
      <c r="B26" s="6" t="s">
        <v>100</v>
      </c>
      <c r="F26" s="14" t="s">
        <v>113</v>
      </c>
      <c r="H26" s="14">
        <v>4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G29" s="14" t="s">
        <v>113</v>
      </c>
      <c r="H29" s="14">
        <v>5</v>
      </c>
    </row>
    <row r="30" spans="1:9" ht="23" thickBot="1" x14ac:dyDescent="0.25">
      <c r="A30" s="16" t="s">
        <v>82</v>
      </c>
      <c r="B30" s="6" t="s">
        <v>100</v>
      </c>
      <c r="F30" s="14" t="s">
        <v>113</v>
      </c>
      <c r="H30" s="14">
        <v>4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F33" s="14" t="s">
        <v>113</v>
      </c>
      <c r="H33" s="14">
        <v>4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14" t="s">
        <v>113</v>
      </c>
      <c r="H36" s="14">
        <v>4</v>
      </c>
    </row>
    <row r="37" spans="1:9" ht="23" thickBot="1" x14ac:dyDescent="0.25">
      <c r="A37" s="16" t="s">
        <v>81</v>
      </c>
      <c r="B37" s="6" t="s">
        <v>100</v>
      </c>
      <c r="G37" s="14" t="s">
        <v>113</v>
      </c>
      <c r="H37" s="14">
        <v>5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E40" s="14" t="s">
        <v>113</v>
      </c>
      <c r="H40" s="14">
        <v>3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G42" s="14" t="s">
        <v>113</v>
      </c>
      <c r="H42" s="14">
        <v>5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F44" s="14" t="s">
        <v>113</v>
      </c>
      <c r="H44" s="14">
        <v>4</v>
      </c>
    </row>
    <row r="45" spans="1:9" ht="35" thickBot="1" x14ac:dyDescent="0.25">
      <c r="A45" s="16" t="s">
        <v>77</v>
      </c>
      <c r="B45" s="6" t="s">
        <v>107</v>
      </c>
      <c r="E45" s="14" t="s">
        <v>113</v>
      </c>
      <c r="H45" s="14">
        <v>3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F47" s="14" t="s">
        <v>113</v>
      </c>
      <c r="H47" s="14">
        <v>4</v>
      </c>
    </row>
    <row r="48" spans="1:9" ht="23" thickBot="1" x14ac:dyDescent="0.25">
      <c r="A48" s="16" t="s">
        <v>79</v>
      </c>
      <c r="B48" s="6" t="s">
        <v>100</v>
      </c>
      <c r="F48" s="14" t="s">
        <v>113</v>
      </c>
      <c r="H48" s="14">
        <v>4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E51" s="14" t="s">
        <v>113</v>
      </c>
      <c r="H51" s="14">
        <v>3</v>
      </c>
    </row>
    <row r="52" spans="1:9" ht="39" customHeight="1" thickBot="1" x14ac:dyDescent="0.25">
      <c r="A52" s="16" t="s">
        <v>75</v>
      </c>
      <c r="B52" s="6" t="s">
        <v>107</v>
      </c>
      <c r="E52" s="14" t="s">
        <v>113</v>
      </c>
      <c r="H52" s="14">
        <v>3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F54" s="14" t="s">
        <v>113</v>
      </c>
      <c r="H54" s="14">
        <v>4</v>
      </c>
    </row>
    <row r="55" spans="1:9" ht="23" thickBot="1" x14ac:dyDescent="0.25">
      <c r="A55" s="16" t="s">
        <v>85</v>
      </c>
      <c r="B55" s="6" t="s">
        <v>100</v>
      </c>
      <c r="E55" s="14" t="s">
        <v>113</v>
      </c>
      <c r="H55" s="14">
        <v>3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F58" s="14" t="s">
        <v>113</v>
      </c>
      <c r="H58" s="14">
        <v>4</v>
      </c>
    </row>
    <row r="59" spans="1:9" ht="23" thickBot="1" x14ac:dyDescent="0.25">
      <c r="A59" s="16" t="s">
        <v>88</v>
      </c>
      <c r="B59" s="6" t="s">
        <v>100</v>
      </c>
      <c r="E59" s="14" t="s">
        <v>113</v>
      </c>
      <c r="H59" s="14">
        <v>3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F62" s="14" t="s">
        <v>113</v>
      </c>
      <c r="H62" s="14">
        <v>4</v>
      </c>
    </row>
    <row r="63" spans="1:9" ht="23" thickBot="1" x14ac:dyDescent="0.25">
      <c r="A63" s="16" t="s">
        <v>91</v>
      </c>
      <c r="B63" s="17" t="s">
        <v>101</v>
      </c>
      <c r="E63" s="14" t="s">
        <v>113</v>
      </c>
      <c r="H63" s="14">
        <v>3</v>
      </c>
    </row>
    <row r="64" spans="1:9" ht="23" thickBot="1" x14ac:dyDescent="0.25">
      <c r="A64" s="16" t="s">
        <v>105</v>
      </c>
      <c r="B64" s="6" t="s">
        <v>103</v>
      </c>
      <c r="F64" s="14" t="s">
        <v>113</v>
      </c>
      <c r="H64" s="14">
        <v>4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E69" s="14" t="s">
        <v>113</v>
      </c>
      <c r="H69" s="14">
        <v>3</v>
      </c>
    </row>
    <row r="70" spans="1:8" ht="23" thickBot="1" x14ac:dyDescent="0.25">
      <c r="A70" s="16" t="s">
        <v>95</v>
      </c>
      <c r="B70" s="6" t="s">
        <v>100</v>
      </c>
      <c r="E70" s="14" t="s">
        <v>113</v>
      </c>
      <c r="H70" s="1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8905-4D9D-5845-93EB-8306976FCC87}">
  <dimension ref="A1:I70"/>
  <sheetViews>
    <sheetView topLeftCell="B10" zoomScale="125" zoomScaleNormal="120" workbookViewId="0">
      <selection activeCell="F70" sqref="F70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4"/>
    <col min="4" max="4" width="13.1640625" style="14" customWidth="1"/>
    <col min="5" max="6" width="11" style="14"/>
    <col min="7" max="7" width="15" style="14" customWidth="1"/>
    <col min="8" max="8" width="18.83203125" style="14" customWidth="1"/>
    <col min="9" max="9" width="41.5" customWidth="1"/>
  </cols>
  <sheetData>
    <row r="1" spans="1:9" ht="45" thickBot="1" x14ac:dyDescent="0.25">
      <c r="B1" s="16" t="s">
        <v>70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8" t="s">
        <v>27</v>
      </c>
    </row>
    <row r="2" spans="1:9" ht="23" thickBot="1" x14ac:dyDescent="0.25">
      <c r="B2" s="16" t="s">
        <v>69</v>
      </c>
    </row>
    <row r="3" spans="1:9" ht="23" thickBot="1" x14ac:dyDescent="0.25">
      <c r="A3" s="15"/>
      <c r="B3" s="16" t="s">
        <v>11</v>
      </c>
    </row>
    <row r="4" spans="1:9" ht="23" thickBot="1" x14ac:dyDescent="0.25">
      <c r="A4" s="16" t="s">
        <v>9</v>
      </c>
      <c r="B4" s="6" t="s">
        <v>97</v>
      </c>
      <c r="E4" s="14" t="s">
        <v>113</v>
      </c>
      <c r="H4" s="14">
        <v>3</v>
      </c>
    </row>
    <row r="5" spans="1:9" ht="23" thickBot="1" x14ac:dyDescent="0.25">
      <c r="A5" s="16" t="s">
        <v>10</v>
      </c>
      <c r="B5" s="6" t="s">
        <v>96</v>
      </c>
      <c r="E5" s="14" t="s">
        <v>113</v>
      </c>
      <c r="H5" s="14">
        <v>3</v>
      </c>
    </row>
    <row r="6" spans="1:9" ht="23" thickBot="1" x14ac:dyDescent="0.25">
      <c r="A6" s="15"/>
      <c r="B6" s="16" t="s">
        <v>19</v>
      </c>
    </row>
    <row r="7" spans="1:9" ht="23" thickBot="1" x14ac:dyDescent="0.25">
      <c r="A7" s="16" t="s">
        <v>20</v>
      </c>
      <c r="B7" s="6" t="s">
        <v>99</v>
      </c>
      <c r="G7" s="14" t="s">
        <v>113</v>
      </c>
      <c r="H7" s="14">
        <v>5</v>
      </c>
      <c r="I7" s="5"/>
    </row>
    <row r="8" spans="1:9" ht="23" thickBot="1" x14ac:dyDescent="0.25">
      <c r="A8" s="16" t="s">
        <v>98</v>
      </c>
      <c r="B8" s="6" t="s">
        <v>100</v>
      </c>
      <c r="F8" s="14" t="s">
        <v>113</v>
      </c>
      <c r="H8" s="14">
        <v>4</v>
      </c>
      <c r="I8" s="5"/>
    </row>
    <row r="9" spans="1:9" ht="23" thickBot="1" x14ac:dyDescent="0.25">
      <c r="B9" s="16" t="s">
        <v>68</v>
      </c>
    </row>
    <row r="10" spans="1:9" ht="23" thickBot="1" x14ac:dyDescent="0.25">
      <c r="A10" s="15"/>
      <c r="B10" s="16" t="s">
        <v>17</v>
      </c>
    </row>
    <row r="11" spans="1:9" ht="23" thickBot="1" x14ac:dyDescent="0.25">
      <c r="A11" s="16" t="s">
        <v>21</v>
      </c>
      <c r="B11" s="17" t="s">
        <v>102</v>
      </c>
      <c r="F11" s="14" t="s">
        <v>113</v>
      </c>
      <c r="H11" s="14">
        <v>4</v>
      </c>
    </row>
    <row r="12" spans="1:9" ht="23" thickBot="1" x14ac:dyDescent="0.25">
      <c r="A12" s="16" t="s">
        <v>22</v>
      </c>
      <c r="B12" s="17" t="s">
        <v>101</v>
      </c>
      <c r="E12" s="14" t="s">
        <v>113</v>
      </c>
      <c r="H12" s="14">
        <v>3</v>
      </c>
    </row>
    <row r="13" spans="1:9" ht="23" thickBot="1" x14ac:dyDescent="0.25">
      <c r="A13" s="16" t="s">
        <v>23</v>
      </c>
      <c r="B13" s="6" t="s">
        <v>103</v>
      </c>
      <c r="G13" s="14" t="s">
        <v>113</v>
      </c>
      <c r="H13" s="14">
        <v>5</v>
      </c>
    </row>
    <row r="14" spans="1:9" ht="22" customHeight="1" thickBot="1" x14ac:dyDescent="0.25">
      <c r="A14" s="15"/>
      <c r="B14" s="16" t="s">
        <v>18</v>
      </c>
    </row>
    <row r="15" spans="1:9" ht="23" thickBot="1" x14ac:dyDescent="0.25">
      <c r="A15" s="16" t="s">
        <v>24</v>
      </c>
      <c r="B15" s="6" t="s">
        <v>106</v>
      </c>
      <c r="F15" s="14" t="s">
        <v>113</v>
      </c>
      <c r="H15" s="14">
        <v>4</v>
      </c>
    </row>
    <row r="16" spans="1:9" ht="35" thickBot="1" x14ac:dyDescent="0.25">
      <c r="A16" s="16" t="s">
        <v>25</v>
      </c>
      <c r="B16" s="6" t="s">
        <v>107</v>
      </c>
      <c r="F16" s="14" t="s">
        <v>113</v>
      </c>
      <c r="H16" s="14">
        <v>4</v>
      </c>
    </row>
    <row r="17" spans="1:9" ht="23" thickBot="1" x14ac:dyDescent="0.25">
      <c r="A17" s="15"/>
      <c r="B17" s="16" t="s">
        <v>19</v>
      </c>
    </row>
    <row r="18" spans="1:9" ht="23" thickBot="1" x14ac:dyDescent="0.25">
      <c r="A18" s="16" t="s">
        <v>26</v>
      </c>
      <c r="B18" s="6" t="s">
        <v>99</v>
      </c>
      <c r="E18" s="14" t="s">
        <v>113</v>
      </c>
      <c r="H18" s="14">
        <v>3</v>
      </c>
      <c r="I18" s="5"/>
    </row>
    <row r="19" spans="1:9" ht="23" thickBot="1" x14ac:dyDescent="0.25">
      <c r="A19" s="16" t="s">
        <v>67</v>
      </c>
      <c r="B19" s="6" t="s">
        <v>100</v>
      </c>
      <c r="E19" s="14" t="s">
        <v>113</v>
      </c>
      <c r="H19" s="14">
        <v>3</v>
      </c>
    </row>
    <row r="20" spans="1:9" ht="23" thickBot="1" x14ac:dyDescent="0.25">
      <c r="B20" s="16" t="s">
        <v>66</v>
      </c>
    </row>
    <row r="21" spans="1:9" ht="23" thickBot="1" x14ac:dyDescent="0.25">
      <c r="A21" s="15"/>
      <c r="B21" s="16" t="s">
        <v>11</v>
      </c>
    </row>
    <row r="22" spans="1:9" ht="23" thickBot="1" x14ac:dyDescent="0.25">
      <c r="A22" s="16" t="s">
        <v>65</v>
      </c>
      <c r="B22" s="6" t="s">
        <v>64</v>
      </c>
      <c r="F22" s="14" t="s">
        <v>113</v>
      </c>
      <c r="H22" s="14">
        <v>4</v>
      </c>
    </row>
    <row r="23" spans="1:9" ht="23" thickBot="1" x14ac:dyDescent="0.25">
      <c r="A23" s="16" t="s">
        <v>63</v>
      </c>
      <c r="B23" s="6" t="s">
        <v>62</v>
      </c>
      <c r="E23" s="14" t="s">
        <v>113</v>
      </c>
      <c r="H23" s="14">
        <v>3</v>
      </c>
    </row>
    <row r="24" spans="1:9" ht="22" customHeight="1" thickBot="1" x14ac:dyDescent="0.25">
      <c r="A24" s="15"/>
      <c r="B24" s="16" t="s">
        <v>19</v>
      </c>
    </row>
    <row r="25" spans="1:9" ht="23" thickBot="1" x14ac:dyDescent="0.25">
      <c r="A25" s="16" t="s">
        <v>61</v>
      </c>
      <c r="B25" s="6" t="s">
        <v>99</v>
      </c>
      <c r="G25" s="14" t="s">
        <v>113</v>
      </c>
      <c r="H25" s="14">
        <v>5</v>
      </c>
    </row>
    <row r="26" spans="1:9" ht="23" thickBot="1" x14ac:dyDescent="0.25">
      <c r="A26" s="16" t="s">
        <v>83</v>
      </c>
      <c r="B26" s="6" t="s">
        <v>100</v>
      </c>
      <c r="G26" s="14" t="s">
        <v>113</v>
      </c>
      <c r="H26" s="14">
        <v>5</v>
      </c>
    </row>
    <row r="27" spans="1:9" ht="23" thickBot="1" x14ac:dyDescent="0.25">
      <c r="B27" s="16" t="s">
        <v>60</v>
      </c>
    </row>
    <row r="28" spans="1:9" ht="23" thickBot="1" x14ac:dyDescent="0.25">
      <c r="A28" s="15"/>
      <c r="B28" s="16" t="s">
        <v>19</v>
      </c>
      <c r="I28" s="5"/>
    </row>
    <row r="29" spans="1:9" ht="23" thickBot="1" x14ac:dyDescent="0.25">
      <c r="A29" s="16" t="s">
        <v>59</v>
      </c>
      <c r="B29" s="6" t="s">
        <v>99</v>
      </c>
      <c r="E29" s="14" t="s">
        <v>113</v>
      </c>
      <c r="H29" s="14">
        <v>3</v>
      </c>
    </row>
    <row r="30" spans="1:9" ht="23" thickBot="1" x14ac:dyDescent="0.25">
      <c r="A30" s="16" t="s">
        <v>82</v>
      </c>
      <c r="B30" s="6" t="s">
        <v>100</v>
      </c>
      <c r="F30" s="14" t="s">
        <v>113</v>
      </c>
      <c r="H30" s="14">
        <v>4</v>
      </c>
    </row>
    <row r="31" spans="1:9" ht="23" thickBot="1" x14ac:dyDescent="0.25">
      <c r="B31" s="16" t="s">
        <v>58</v>
      </c>
    </row>
    <row r="32" spans="1:9" ht="23" thickBot="1" x14ac:dyDescent="0.25">
      <c r="A32" s="15"/>
      <c r="B32" s="16" t="s">
        <v>11</v>
      </c>
    </row>
    <row r="33" spans="1:9" ht="23" thickBot="1" x14ac:dyDescent="0.25">
      <c r="A33" s="16" t="s">
        <v>57</v>
      </c>
      <c r="B33" s="6" t="s">
        <v>97</v>
      </c>
      <c r="G33" s="14" t="s">
        <v>113</v>
      </c>
      <c r="H33" s="14">
        <v>5</v>
      </c>
    </row>
    <row r="34" spans="1:9" ht="23" thickBot="1" x14ac:dyDescent="0.25">
      <c r="A34" s="16" t="s">
        <v>56</v>
      </c>
      <c r="B34" s="6" t="s">
        <v>96</v>
      </c>
      <c r="F34" s="14" t="s">
        <v>113</v>
      </c>
      <c r="H34" s="14">
        <v>4</v>
      </c>
    </row>
    <row r="35" spans="1:9" ht="23" thickBot="1" x14ac:dyDescent="0.25">
      <c r="A35" s="15"/>
      <c r="B35" s="16" t="s">
        <v>19</v>
      </c>
    </row>
    <row r="36" spans="1:9" ht="23" thickBot="1" x14ac:dyDescent="0.25">
      <c r="A36" s="16" t="s">
        <v>55</v>
      </c>
      <c r="B36" s="6" t="s">
        <v>99</v>
      </c>
      <c r="F36" s="14" t="s">
        <v>113</v>
      </c>
      <c r="H36" s="14">
        <v>4</v>
      </c>
    </row>
    <row r="37" spans="1:9" ht="23" thickBot="1" x14ac:dyDescent="0.25">
      <c r="A37" s="16" t="s">
        <v>81</v>
      </c>
      <c r="B37" s="6" t="s">
        <v>100</v>
      </c>
      <c r="F37" s="14" t="s">
        <v>113</v>
      </c>
      <c r="H37" s="14">
        <v>4</v>
      </c>
      <c r="I37" s="5"/>
    </row>
    <row r="38" spans="1:9" ht="23" thickBot="1" x14ac:dyDescent="0.25">
      <c r="B38" s="16" t="s">
        <v>71</v>
      </c>
    </row>
    <row r="39" spans="1:9" ht="23" thickBot="1" x14ac:dyDescent="0.25">
      <c r="A39" s="15"/>
      <c r="B39" s="16" t="s">
        <v>17</v>
      </c>
    </row>
    <row r="40" spans="1:9" ht="23" thickBot="1" x14ac:dyDescent="0.25">
      <c r="A40" s="16" t="s">
        <v>72</v>
      </c>
      <c r="B40" s="17" t="s">
        <v>102</v>
      </c>
      <c r="E40" s="14" t="s">
        <v>113</v>
      </c>
      <c r="H40" s="14">
        <v>3</v>
      </c>
    </row>
    <row r="41" spans="1:9" ht="23" thickBot="1" x14ac:dyDescent="0.25">
      <c r="A41" s="16" t="s">
        <v>73</v>
      </c>
      <c r="B41" s="17" t="s">
        <v>101</v>
      </c>
      <c r="F41" s="14" t="s">
        <v>113</v>
      </c>
      <c r="H41" s="14">
        <v>4</v>
      </c>
      <c r="I41" s="5"/>
    </row>
    <row r="42" spans="1:9" ht="23" thickBot="1" x14ac:dyDescent="0.25">
      <c r="A42" s="16" t="s">
        <v>104</v>
      </c>
      <c r="B42" s="6" t="s">
        <v>103</v>
      </c>
      <c r="G42" s="14" t="s">
        <v>113</v>
      </c>
      <c r="H42" s="14">
        <v>5</v>
      </c>
      <c r="I42" s="5"/>
    </row>
    <row r="43" spans="1:9" ht="23" thickBot="1" x14ac:dyDescent="0.25">
      <c r="A43" s="15"/>
      <c r="B43" s="16" t="s">
        <v>18</v>
      </c>
    </row>
    <row r="44" spans="1:9" ht="23" thickBot="1" x14ac:dyDescent="0.25">
      <c r="A44" s="16" t="s">
        <v>78</v>
      </c>
      <c r="B44" s="6" t="s">
        <v>106</v>
      </c>
      <c r="F44" s="14" t="s">
        <v>113</v>
      </c>
      <c r="H44" s="14">
        <v>4</v>
      </c>
    </row>
    <row r="45" spans="1:9" ht="35" thickBot="1" x14ac:dyDescent="0.25">
      <c r="A45" s="16" t="s">
        <v>77</v>
      </c>
      <c r="B45" s="6" t="s">
        <v>107</v>
      </c>
      <c r="F45" s="14" t="s">
        <v>113</v>
      </c>
      <c r="H45" s="14">
        <v>4</v>
      </c>
    </row>
    <row r="46" spans="1:9" ht="23" thickBot="1" x14ac:dyDescent="0.25">
      <c r="A46" s="15"/>
      <c r="B46" s="16" t="s">
        <v>19</v>
      </c>
    </row>
    <row r="47" spans="1:9" ht="23" thickBot="1" x14ac:dyDescent="0.25">
      <c r="A47" s="16" t="s">
        <v>76</v>
      </c>
      <c r="B47" s="6" t="s">
        <v>99</v>
      </c>
      <c r="E47" s="14" t="s">
        <v>113</v>
      </c>
      <c r="H47" s="14">
        <v>3</v>
      </c>
    </row>
    <row r="48" spans="1:9" ht="23" thickBot="1" x14ac:dyDescent="0.25">
      <c r="A48" s="16" t="s">
        <v>79</v>
      </c>
      <c r="B48" s="6" t="s">
        <v>100</v>
      </c>
      <c r="F48" s="14" t="s">
        <v>113</v>
      </c>
      <c r="H48" s="14">
        <v>4</v>
      </c>
    </row>
    <row r="49" spans="1:9" ht="23" thickBot="1" x14ac:dyDescent="0.25">
      <c r="B49" s="16" t="s">
        <v>80</v>
      </c>
      <c r="I49" s="5"/>
    </row>
    <row r="50" spans="1:9" ht="23" thickBot="1" x14ac:dyDescent="0.25">
      <c r="A50" s="15"/>
      <c r="B50" s="16" t="s">
        <v>18</v>
      </c>
    </row>
    <row r="51" spans="1:9" ht="23" thickBot="1" x14ac:dyDescent="0.25">
      <c r="A51" s="16" t="s">
        <v>74</v>
      </c>
      <c r="B51" s="6" t="s">
        <v>106</v>
      </c>
      <c r="F51" s="14" t="s">
        <v>113</v>
      </c>
      <c r="H51" s="14">
        <v>4</v>
      </c>
    </row>
    <row r="52" spans="1:9" ht="39" customHeight="1" thickBot="1" x14ac:dyDescent="0.25">
      <c r="A52" s="16" t="s">
        <v>75</v>
      </c>
      <c r="B52" s="6" t="s">
        <v>107</v>
      </c>
      <c r="F52" s="14" t="s">
        <v>113</v>
      </c>
      <c r="H52" s="14">
        <v>4</v>
      </c>
    </row>
    <row r="53" spans="1:9" ht="23" thickBot="1" x14ac:dyDescent="0.25">
      <c r="A53" s="15"/>
      <c r="B53" s="16" t="s">
        <v>19</v>
      </c>
    </row>
    <row r="54" spans="1:9" ht="23" thickBot="1" x14ac:dyDescent="0.25">
      <c r="A54" s="16" t="s">
        <v>84</v>
      </c>
      <c r="B54" s="6" t="s">
        <v>99</v>
      </c>
      <c r="G54" s="14" t="s">
        <v>113</v>
      </c>
      <c r="H54" s="14">
        <v>5</v>
      </c>
    </row>
    <row r="55" spans="1:9" ht="23" thickBot="1" x14ac:dyDescent="0.25">
      <c r="A55" s="16" t="s">
        <v>85</v>
      </c>
      <c r="B55" s="6" t="s">
        <v>100</v>
      </c>
      <c r="E55" s="14" t="s">
        <v>113</v>
      </c>
      <c r="H55" s="14">
        <v>3</v>
      </c>
      <c r="I55" s="5"/>
    </row>
    <row r="56" spans="1:9" ht="23" thickBot="1" x14ac:dyDescent="0.25">
      <c r="B56" s="16" t="s">
        <v>86</v>
      </c>
    </row>
    <row r="57" spans="1:9" ht="23" thickBot="1" x14ac:dyDescent="0.25">
      <c r="A57" s="15"/>
      <c r="B57" s="16" t="s">
        <v>19</v>
      </c>
    </row>
    <row r="58" spans="1:9" ht="23" thickBot="1" x14ac:dyDescent="0.25">
      <c r="A58" s="16" t="s">
        <v>87</v>
      </c>
      <c r="B58" s="6" t="s">
        <v>99</v>
      </c>
      <c r="F58" s="14" t="s">
        <v>113</v>
      </c>
      <c r="H58" s="14">
        <v>4</v>
      </c>
    </row>
    <row r="59" spans="1:9" ht="23" thickBot="1" x14ac:dyDescent="0.25">
      <c r="A59" s="16" t="s">
        <v>88</v>
      </c>
      <c r="B59" s="6" t="s">
        <v>100</v>
      </c>
      <c r="F59" s="14" t="s">
        <v>113</v>
      </c>
      <c r="H59" s="14">
        <v>4</v>
      </c>
    </row>
    <row r="60" spans="1:9" ht="23" thickBot="1" x14ac:dyDescent="0.25">
      <c r="B60" s="16" t="s">
        <v>89</v>
      </c>
    </row>
    <row r="61" spans="1:9" ht="23" thickBot="1" x14ac:dyDescent="0.25">
      <c r="A61" s="15"/>
      <c r="B61" s="16" t="s">
        <v>17</v>
      </c>
    </row>
    <row r="62" spans="1:9" ht="23" thickBot="1" x14ac:dyDescent="0.25">
      <c r="A62" s="16" t="s">
        <v>90</v>
      </c>
      <c r="B62" s="17" t="s">
        <v>102</v>
      </c>
      <c r="E62" s="14" t="s">
        <v>113</v>
      </c>
      <c r="H62" s="14">
        <v>3</v>
      </c>
    </row>
    <row r="63" spans="1:9" ht="23" thickBot="1" x14ac:dyDescent="0.25">
      <c r="A63" s="16" t="s">
        <v>91</v>
      </c>
      <c r="B63" s="17" t="s">
        <v>101</v>
      </c>
      <c r="E63" s="14" t="s">
        <v>113</v>
      </c>
      <c r="H63" s="14">
        <v>3</v>
      </c>
    </row>
    <row r="64" spans="1:9" ht="23" thickBot="1" x14ac:dyDescent="0.25">
      <c r="A64" s="16" t="s">
        <v>105</v>
      </c>
      <c r="B64" s="6" t="s">
        <v>103</v>
      </c>
      <c r="E64" s="14" t="s">
        <v>113</v>
      </c>
      <c r="H64" s="14">
        <v>3</v>
      </c>
    </row>
    <row r="65" spans="1:8" ht="23" thickBot="1" x14ac:dyDescent="0.25">
      <c r="A65" s="15"/>
      <c r="B65" s="16" t="s">
        <v>18</v>
      </c>
    </row>
    <row r="66" spans="1:8" ht="23" thickBot="1" x14ac:dyDescent="0.25">
      <c r="A66" s="16" t="s">
        <v>92</v>
      </c>
      <c r="B66" s="6" t="s">
        <v>106</v>
      </c>
      <c r="F66" s="14" t="s">
        <v>113</v>
      </c>
      <c r="H66" s="14">
        <v>4</v>
      </c>
    </row>
    <row r="67" spans="1:8" ht="35" thickBot="1" x14ac:dyDescent="0.25">
      <c r="A67" s="16" t="s">
        <v>93</v>
      </c>
      <c r="B67" s="6" t="s">
        <v>107</v>
      </c>
      <c r="F67" s="14" t="s">
        <v>113</v>
      </c>
      <c r="H67" s="14">
        <v>4</v>
      </c>
    </row>
    <row r="68" spans="1:8" ht="23" thickBot="1" x14ac:dyDescent="0.25">
      <c r="A68" s="15"/>
      <c r="B68" s="16" t="s">
        <v>19</v>
      </c>
    </row>
    <row r="69" spans="1:8" ht="23" thickBot="1" x14ac:dyDescent="0.25">
      <c r="A69" s="16" t="s">
        <v>94</v>
      </c>
      <c r="B69" s="6" t="s">
        <v>99</v>
      </c>
      <c r="E69" s="14" t="s">
        <v>113</v>
      </c>
      <c r="H69" s="14">
        <v>3</v>
      </c>
    </row>
    <row r="70" spans="1:8" ht="23" thickBot="1" x14ac:dyDescent="0.25">
      <c r="A70" s="16" t="s">
        <v>95</v>
      </c>
      <c r="B70" s="6" t="s">
        <v>100</v>
      </c>
      <c r="F70" s="14" t="s">
        <v>113</v>
      </c>
      <c r="H70" s="14">
        <v>4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2022-06-23T09:08:58Z</dcterms:modified>
</cp:coreProperties>
</file>