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\Desktop\EPICODE\M01.EXCEL\W1D3.Lezione pratica\"/>
    </mc:Choice>
  </mc:AlternateContent>
  <xr:revisionPtr revIDLastSave="0" documentId="13_ncr:1_{E5D39831-A5C2-46B6-A716-102545BB09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Assoluti_Iva!$K$3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H5" i="15"/>
  <c r="G5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<sst xmlns="http://schemas.openxmlformats.org/spreadsheetml/2006/main" count="973" uniqueCount="205">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</sst>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2" borderId="0" xfId="6" applyFill="1"/>
    <xf numFmtId="9" fontId="6" fillId="0" borderId="0" xfId="6" applyNumberFormat="1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K340"/>
  <sheetViews>
    <sheetView tabSelected="1" zoomScaleNormal="100" workbookViewId="0">
      <pane ySplit="4" topLeftCell="A356" activePane="bottomLeft" state="frozen"/>
      <selection pane="bottomLeft" activeCell="E6" sqref="E6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5" width="23.453125" style="9" customWidth="1"/>
    <col min="6" max="6" width="13.90625" style="9" bestFit="1" customWidth="1"/>
    <col min="7" max="7" width="12.7265625" style="7" bestFit="1" customWidth="1"/>
    <col min="8" max="8" width="16.36328125" style="7" bestFit="1" customWidth="1"/>
    <col min="9" max="16384" width="8.81640625" style="7"/>
  </cols>
  <sheetData>
    <row r="1" spans="1:11" ht="102.65" customHeight="1" x14ac:dyDescent="0.25">
      <c r="A1" s="30" t="s">
        <v>194</v>
      </c>
      <c r="B1" s="31"/>
      <c r="C1" s="31"/>
      <c r="D1" s="28"/>
      <c r="E1" s="28"/>
      <c r="F1" s="28"/>
    </row>
    <row r="3" spans="1:11" ht="13" x14ac:dyDescent="0.3">
      <c r="A3" s="32" t="s">
        <v>184</v>
      </c>
      <c r="B3" s="32"/>
      <c r="C3" s="32"/>
      <c r="D3" s="29"/>
      <c r="E3" s="29"/>
      <c r="F3" s="29"/>
      <c r="J3" s="33" t="s">
        <v>202</v>
      </c>
      <c r="K3" s="34">
        <v>0.22</v>
      </c>
    </row>
    <row r="4" spans="1:11" ht="13" x14ac:dyDescent="0.3">
      <c r="A4" s="13" t="s">
        <v>188</v>
      </c>
      <c r="B4" s="13" t="s">
        <v>192</v>
      </c>
      <c r="C4" s="14" t="s">
        <v>187</v>
      </c>
      <c r="D4" s="14"/>
      <c r="E4" s="14"/>
      <c r="F4" s="14" t="s">
        <v>202</v>
      </c>
      <c r="G4" s="7" t="s">
        <v>203</v>
      </c>
      <c r="H4" s="7" t="s">
        <v>204</v>
      </c>
    </row>
    <row r="5" spans="1:11" x14ac:dyDescent="0.25">
      <c r="A5" s="7" t="s">
        <v>61</v>
      </c>
      <c r="B5" t="s">
        <v>6</v>
      </c>
      <c r="C5" s="9">
        <v>281000</v>
      </c>
      <c r="D5" s="9" t="str">
        <f>IF(AND(B5="Abbigliamento",C5&gt;300000),"TROVATO","")</f>
        <v/>
      </c>
      <c r="E5" s="9" t="str">
        <f>IF(AND(B5="Manuali",C5&lt;1000000),"VERO","")</f>
        <v/>
      </c>
      <c r="F5" s="9" t="str">
        <f>IF(A5="HHB",C5*iva,"")</f>
        <v/>
      </c>
      <c r="G5" s="9">
        <f>AVERAGE(IMPONIBILE)</f>
        <v>519442.42424242425</v>
      </c>
      <c r="H5" s="9">
        <f>SUM(IMPONIBILE)</f>
        <v>171416000</v>
      </c>
    </row>
    <row r="6" spans="1:11" x14ac:dyDescent="0.25">
      <c r="A6" s="7" t="s">
        <v>41</v>
      </c>
      <c r="B6" t="s">
        <v>6</v>
      </c>
      <c r="C6" s="9">
        <v>323000</v>
      </c>
      <c r="D6" s="9" t="str">
        <f t="shared" ref="D6:D69" si="0">IF(AND(B6="Abbigliamento",C6&gt;300000),"TROVATO","")</f>
        <v>TROVATO</v>
      </c>
      <c r="E6" s="9" t="str">
        <f t="shared" ref="E6:E69" si="1">IF(AND(B6="Manuali",C6&lt;1000000),"VERO","")</f>
        <v/>
      </c>
      <c r="F6" s="9" t="str">
        <f>IF(A6="HHB",C6*iva,"")</f>
        <v/>
      </c>
    </row>
    <row r="7" spans="1:11" x14ac:dyDescent="0.25">
      <c r="A7" s="7" t="s">
        <v>193</v>
      </c>
      <c r="B7" t="s">
        <v>38</v>
      </c>
      <c r="C7" s="9">
        <v>344000</v>
      </c>
      <c r="D7" s="9" t="str">
        <f t="shared" si="0"/>
        <v/>
      </c>
      <c r="E7" s="9" t="str">
        <f t="shared" si="1"/>
        <v/>
      </c>
      <c r="F7" s="9">
        <f>IF(A7="HHB",C7*iva,"")</f>
        <v>75680</v>
      </c>
    </row>
    <row r="8" spans="1:11" x14ac:dyDescent="0.25">
      <c r="A8" s="7" t="s">
        <v>62</v>
      </c>
      <c r="B8" t="s">
        <v>28</v>
      </c>
      <c r="C8" s="9">
        <v>361000</v>
      </c>
      <c r="D8" s="9" t="str">
        <f t="shared" si="0"/>
        <v/>
      </c>
      <c r="E8" s="9" t="str">
        <f t="shared" si="1"/>
        <v/>
      </c>
      <c r="F8" s="9" t="str">
        <f>IF(A8="HHB",C8*iva,"")</f>
        <v/>
      </c>
    </row>
    <row r="9" spans="1:11" x14ac:dyDescent="0.25">
      <c r="A9" s="7" t="s">
        <v>25</v>
      </c>
      <c r="B9" t="s">
        <v>26</v>
      </c>
      <c r="C9" s="9">
        <v>521000</v>
      </c>
      <c r="D9" s="9" t="str">
        <f t="shared" si="0"/>
        <v/>
      </c>
      <c r="E9" s="9" t="str">
        <f t="shared" si="1"/>
        <v/>
      </c>
      <c r="F9" s="9" t="str">
        <f>IF(A9="HHB",C9*iva,"")</f>
        <v/>
      </c>
    </row>
    <row r="10" spans="1:11" x14ac:dyDescent="0.25">
      <c r="A10" s="7" t="s">
        <v>13</v>
      </c>
      <c r="B10" t="s">
        <v>14</v>
      </c>
      <c r="C10" s="9">
        <v>527000</v>
      </c>
      <c r="D10" s="9" t="str">
        <f t="shared" si="0"/>
        <v/>
      </c>
      <c r="E10" s="9" t="str">
        <f t="shared" si="1"/>
        <v/>
      </c>
      <c r="F10" s="9" t="str">
        <f>IF(A10="HHB",C10*iva,"")</f>
        <v/>
      </c>
    </row>
    <row r="11" spans="1:11" x14ac:dyDescent="0.25">
      <c r="A11" s="7" t="s">
        <v>34</v>
      </c>
      <c r="B11" t="s">
        <v>35</v>
      </c>
      <c r="C11" s="9">
        <v>626000</v>
      </c>
      <c r="D11" s="9" t="str">
        <f t="shared" si="0"/>
        <v/>
      </c>
      <c r="E11" s="9" t="str">
        <f t="shared" si="1"/>
        <v/>
      </c>
      <c r="F11" s="9" t="str">
        <f>IF(A11="HHB",C11*iva,"")</f>
        <v/>
      </c>
    </row>
    <row r="12" spans="1:11" x14ac:dyDescent="0.25">
      <c r="A12" s="7" t="s">
        <v>193</v>
      </c>
      <c r="B12" t="s">
        <v>38</v>
      </c>
      <c r="C12" s="9">
        <v>656000</v>
      </c>
      <c r="D12" s="9" t="str">
        <f t="shared" si="0"/>
        <v/>
      </c>
      <c r="E12" s="9" t="str">
        <f t="shared" si="1"/>
        <v/>
      </c>
      <c r="F12" s="9">
        <f>IF(A12="HHB",C12*iva,"")</f>
        <v>144320</v>
      </c>
    </row>
    <row r="13" spans="1:11" x14ac:dyDescent="0.25">
      <c r="A13" s="7" t="s">
        <v>15</v>
      </c>
      <c r="B13" t="s">
        <v>16</v>
      </c>
      <c r="C13" s="9">
        <v>666000</v>
      </c>
      <c r="D13" s="9" t="str">
        <f t="shared" si="0"/>
        <v/>
      </c>
      <c r="E13" s="9" t="str">
        <f t="shared" si="1"/>
        <v/>
      </c>
      <c r="F13" s="9" t="str">
        <f>IF(A13="HHB",C13*iva,"")</f>
        <v/>
      </c>
    </row>
    <row r="14" spans="1:11" x14ac:dyDescent="0.25">
      <c r="A14" s="7" t="s">
        <v>55</v>
      </c>
      <c r="B14" t="s">
        <v>35</v>
      </c>
      <c r="C14" s="9">
        <v>882000</v>
      </c>
      <c r="D14" s="9" t="str">
        <f t="shared" si="0"/>
        <v/>
      </c>
      <c r="E14" s="9" t="str">
        <f t="shared" si="1"/>
        <v/>
      </c>
      <c r="F14" s="9" t="str">
        <f>IF(A14="HHB",C14*iva,"")</f>
        <v/>
      </c>
    </row>
    <row r="15" spans="1:11" x14ac:dyDescent="0.25">
      <c r="A15" s="7" t="s">
        <v>7</v>
      </c>
      <c r="B15" t="s">
        <v>8</v>
      </c>
      <c r="C15" s="9">
        <v>1108000</v>
      </c>
      <c r="D15" s="9" t="str">
        <f t="shared" si="0"/>
        <v/>
      </c>
      <c r="E15" s="9" t="str">
        <f t="shared" si="1"/>
        <v/>
      </c>
      <c r="F15" s="9" t="str">
        <f>IF(A15="HHB",C15*iva,"")</f>
        <v/>
      </c>
    </row>
    <row r="16" spans="1:11" x14ac:dyDescent="0.25">
      <c r="A16" s="7" t="s">
        <v>62</v>
      </c>
      <c r="B16" t="s">
        <v>48</v>
      </c>
      <c r="C16" s="9">
        <v>1316000</v>
      </c>
      <c r="D16" s="9" t="str">
        <f t="shared" si="0"/>
        <v/>
      </c>
      <c r="E16" s="9" t="str">
        <f t="shared" si="1"/>
        <v/>
      </c>
      <c r="F16" s="9" t="str">
        <f>IF(A16="HHB",C16*iva,"")</f>
        <v/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0"/>
        <v/>
      </c>
      <c r="E17" s="9" t="str">
        <f t="shared" si="1"/>
        <v/>
      </c>
      <c r="F17" s="9" t="str">
        <f>IF(A17="HHB",C17*iva,"")</f>
        <v/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0"/>
        <v/>
      </c>
      <c r="E18" s="9" t="str">
        <f t="shared" si="1"/>
        <v/>
      </c>
      <c r="F18" s="9" t="str">
        <f>IF(A18="HHB",C18*iva,"")</f>
        <v/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0"/>
        <v/>
      </c>
      <c r="E19" s="9" t="str">
        <f t="shared" si="1"/>
        <v/>
      </c>
      <c r="F19" s="9" t="str">
        <f>IF(A19="HHB",C19*iva,"")</f>
        <v/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0"/>
        <v/>
      </c>
      <c r="E20" s="9" t="str">
        <f t="shared" si="1"/>
        <v/>
      </c>
      <c r="F20" s="9" t="str">
        <f>IF(A20="HHB",C20*iva,"")</f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0"/>
        <v/>
      </c>
      <c r="E21" s="9" t="str">
        <f t="shared" si="1"/>
        <v/>
      </c>
      <c r="F21" s="9" t="str">
        <f>IF(A21="HHB",C21*iva,"")</f>
        <v/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 t="shared" si="0"/>
        <v/>
      </c>
      <c r="E22" s="9" t="str">
        <f t="shared" si="1"/>
        <v/>
      </c>
      <c r="F22" s="9" t="str">
        <f>IF(A22="HHB",C22*iva,"")</f>
        <v/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0"/>
        <v/>
      </c>
      <c r="E23" s="9" t="str">
        <f t="shared" si="1"/>
        <v/>
      </c>
      <c r="F23" s="9" t="str">
        <f>IF(A23="HHB",C23*iva,"")</f>
        <v/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0"/>
        <v/>
      </c>
      <c r="E24" s="9" t="str">
        <f t="shared" si="1"/>
        <v/>
      </c>
      <c r="F24" s="9" t="str">
        <f>IF(A24="HHB",C24*iva,"")</f>
        <v/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0"/>
        <v/>
      </c>
      <c r="E25" s="9" t="str">
        <f t="shared" si="1"/>
        <v/>
      </c>
      <c r="F25" s="9" t="str">
        <f>IF(A25="HHB",C25*iva,"")</f>
        <v/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0"/>
        <v/>
      </c>
      <c r="E26" s="9" t="str">
        <f t="shared" si="1"/>
        <v/>
      </c>
      <c r="F26" s="9" t="str">
        <f>IF(A26="HHB",C26*iva,"")</f>
        <v/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0"/>
        <v/>
      </c>
      <c r="E27" s="9" t="str">
        <f t="shared" si="1"/>
        <v/>
      </c>
      <c r="F27" s="9" t="str">
        <f>IF(A27="HHB",C27*iva,"")</f>
        <v/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 t="shared" si="0"/>
        <v/>
      </c>
      <c r="E28" s="9" t="str">
        <f t="shared" si="1"/>
        <v/>
      </c>
      <c r="F28" s="9" t="str">
        <f>IF(A28="HHB",C28*iva,"")</f>
        <v/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0"/>
        <v/>
      </c>
      <c r="E29" s="9" t="str">
        <f t="shared" si="1"/>
        <v/>
      </c>
      <c r="F29" s="9" t="str">
        <f>IF(A29="HHB",C29*iva,"")</f>
        <v/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0"/>
        <v/>
      </c>
      <c r="E30" s="9" t="str">
        <f t="shared" si="1"/>
        <v/>
      </c>
      <c r="F30" s="9" t="str">
        <f>IF(A30="HHB",C30*iva,"")</f>
        <v/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0"/>
        <v/>
      </c>
      <c r="E31" s="9" t="str">
        <f t="shared" si="1"/>
        <v/>
      </c>
      <c r="F31" s="9" t="str">
        <f>IF(A31="HHB",C31*iva,"")</f>
        <v/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 t="shared" si="0"/>
        <v/>
      </c>
      <c r="E32" s="9" t="str">
        <f t="shared" si="1"/>
        <v/>
      </c>
      <c r="F32" s="9" t="str">
        <f>IF(A32="HHB",C32*iva,"")</f>
        <v/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0"/>
        <v/>
      </c>
      <c r="E33" s="9" t="str">
        <f t="shared" si="1"/>
        <v/>
      </c>
      <c r="F33" s="9" t="str">
        <f>IF(A33="HHB",C33*iva,"")</f>
        <v/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0"/>
        <v/>
      </c>
      <c r="E34" s="9" t="str">
        <f t="shared" si="1"/>
        <v/>
      </c>
      <c r="F34" s="9" t="str">
        <f>IF(A34="HHB",C34*iva,"")</f>
        <v/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0"/>
        <v/>
      </c>
      <c r="E35" s="9" t="str">
        <f t="shared" si="1"/>
        <v/>
      </c>
      <c r="F35" s="9" t="str">
        <f>IF(A35="HHB",C35*iva,"")</f>
        <v/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0"/>
        <v/>
      </c>
      <c r="E36" s="9" t="str">
        <f t="shared" si="1"/>
        <v/>
      </c>
      <c r="F36" s="9" t="str">
        <f>IF(A36="HHB",C36*iva,"")</f>
        <v/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0"/>
        <v/>
      </c>
      <c r="E37" s="9" t="str">
        <f t="shared" si="1"/>
        <v/>
      </c>
      <c r="F37" s="9" t="str">
        <f>IF(A37="HHB",C37*iva,"")</f>
        <v/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0"/>
        <v/>
      </c>
      <c r="E38" s="9" t="str">
        <f t="shared" si="1"/>
        <v/>
      </c>
      <c r="F38" s="9" t="str">
        <f>IF(A38="HHB",C38*iva,"")</f>
        <v/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0"/>
        <v/>
      </c>
      <c r="E39" s="9" t="str">
        <f t="shared" si="1"/>
        <v/>
      </c>
      <c r="F39" s="9" t="str">
        <f>IF(A39="HHB",C39*iva,"")</f>
        <v/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0"/>
        <v/>
      </c>
      <c r="E40" s="9" t="str">
        <f t="shared" si="1"/>
        <v/>
      </c>
      <c r="F40" s="9" t="str">
        <f>IF(A40="HHB",C40*iva,"")</f>
        <v/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0"/>
        <v/>
      </c>
      <c r="E41" s="9" t="str">
        <f t="shared" si="1"/>
        <v/>
      </c>
      <c r="F41" s="9" t="str">
        <f>IF(A41="HHB",C41*iva,"")</f>
        <v/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0"/>
        <v/>
      </c>
      <c r="E42" s="9" t="str">
        <f t="shared" si="1"/>
        <v/>
      </c>
      <c r="F42" s="9" t="str">
        <f>IF(A42="HHB",C42*iva,"")</f>
        <v/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0"/>
        <v/>
      </c>
      <c r="E43" s="9" t="str">
        <f t="shared" si="1"/>
        <v/>
      </c>
      <c r="F43" s="9" t="str">
        <f>IF(A43="HHB",C43*iva,"")</f>
        <v/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0"/>
        <v/>
      </c>
      <c r="E44" s="9" t="str">
        <f t="shared" si="1"/>
        <v/>
      </c>
      <c r="F44" s="9" t="str">
        <f>IF(A44="HHB",C44*iva,"")</f>
        <v/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0"/>
        <v/>
      </c>
      <c r="E45" s="9" t="str">
        <f t="shared" si="1"/>
        <v/>
      </c>
      <c r="F45" s="9" t="str">
        <f>IF(A45="HHB",C45*iva,"")</f>
        <v/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 t="shared" si="0"/>
        <v/>
      </c>
      <c r="E46" s="9" t="str">
        <f t="shared" si="1"/>
        <v/>
      </c>
      <c r="F46" s="9" t="str">
        <f>IF(A46="HHB",C46*iva,"")</f>
        <v/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0"/>
        <v/>
      </c>
      <c r="E47" s="9" t="str">
        <f t="shared" si="1"/>
        <v/>
      </c>
      <c r="F47" s="9" t="str">
        <f>IF(A47="HHB",C47*iva,"")</f>
        <v/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0"/>
        <v/>
      </c>
      <c r="E48" s="9" t="str">
        <f t="shared" si="1"/>
        <v/>
      </c>
      <c r="F48" s="9" t="str">
        <f>IF(A48="HHB",C48*iva,"")</f>
        <v/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0"/>
        <v/>
      </c>
      <c r="E49" s="9" t="str">
        <f t="shared" si="1"/>
        <v/>
      </c>
      <c r="F49" s="9" t="str">
        <f>IF(A49="HHB",C49*iva,"")</f>
        <v/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0"/>
        <v/>
      </c>
      <c r="E50" s="9" t="str">
        <f t="shared" si="1"/>
        <v/>
      </c>
      <c r="F50" s="9" t="str">
        <f>IF(A50="HHB",C50*iva,"")</f>
        <v/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0"/>
        <v/>
      </c>
      <c r="E51" s="9" t="str">
        <f t="shared" si="1"/>
        <v/>
      </c>
      <c r="F51" s="9" t="str">
        <f>IF(A51="HHB",C51*iva,"")</f>
        <v/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0"/>
        <v/>
      </c>
      <c r="E52" s="9" t="str">
        <f t="shared" si="1"/>
        <v/>
      </c>
      <c r="F52" s="9" t="str">
        <f>IF(A52="HHB",C52*iva,"")</f>
        <v/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0"/>
        <v/>
      </c>
      <c r="E53" s="9" t="str">
        <f t="shared" si="1"/>
        <v/>
      </c>
      <c r="F53" s="9" t="str">
        <f>IF(A53="HHB",C53*iva,"")</f>
        <v/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0"/>
        <v/>
      </c>
      <c r="E54" s="9" t="str">
        <f t="shared" si="1"/>
        <v/>
      </c>
      <c r="F54" s="9" t="str">
        <f>IF(A54="HHB",C54*iva,"")</f>
        <v/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0"/>
        <v/>
      </c>
      <c r="E55" s="9" t="str">
        <f t="shared" si="1"/>
        <v/>
      </c>
      <c r="F55" s="9" t="str">
        <f>IF(A55="HHB",C55*iva,"")</f>
        <v/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si="0"/>
        <v>TROVATO</v>
      </c>
      <c r="E56" s="9" t="str">
        <f t="shared" si="1"/>
        <v/>
      </c>
      <c r="F56" s="9" t="str">
        <f>IF(A56="HHB",C56*iva,"")</f>
        <v/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0"/>
        <v>TROVATO</v>
      </c>
      <c r="E57" s="9" t="str">
        <f t="shared" si="1"/>
        <v/>
      </c>
      <c r="F57" s="9" t="str">
        <f>IF(A57="HHB",C57*iva,"")</f>
        <v/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0"/>
        <v>TROVATO</v>
      </c>
      <c r="E58" s="9" t="str">
        <f t="shared" si="1"/>
        <v/>
      </c>
      <c r="F58" s="9" t="str">
        <f>IF(A58="HHB",C58*iva,"")</f>
        <v/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0"/>
        <v/>
      </c>
      <c r="E59" s="9" t="str">
        <f t="shared" si="1"/>
        <v/>
      </c>
      <c r="F59" s="9" t="str">
        <f>IF(A59="HHB",C59*iva,"")</f>
        <v/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0"/>
        <v/>
      </c>
      <c r="E60" s="9" t="str">
        <f t="shared" si="1"/>
        <v/>
      </c>
      <c r="F60" s="9" t="str">
        <f>IF(A60="HHB",C60*iva,"")</f>
        <v/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0"/>
        <v/>
      </c>
      <c r="E61" s="9" t="str">
        <f t="shared" si="1"/>
        <v/>
      </c>
      <c r="F61" s="9" t="str">
        <f>IF(A61="HHB",C61*iva,"")</f>
        <v/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0"/>
        <v/>
      </c>
      <c r="E62" s="9" t="str">
        <f t="shared" si="1"/>
        <v/>
      </c>
      <c r="F62" s="9" t="str">
        <f>IF(A62="HHB",C62*iva,"")</f>
        <v/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 t="shared" si="0"/>
        <v>TROVATO</v>
      </c>
      <c r="E63" s="9" t="str">
        <f t="shared" si="1"/>
        <v/>
      </c>
      <c r="F63" s="9" t="str">
        <f>IF(A63="HHB",C63*iva,"")</f>
        <v/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0"/>
        <v/>
      </c>
      <c r="E64" s="9" t="str">
        <f t="shared" si="1"/>
        <v/>
      </c>
      <c r="F64" s="9" t="str">
        <f>IF(A64="HHB",C64*iva,"")</f>
        <v/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0"/>
        <v/>
      </c>
      <c r="E65" s="9" t="str">
        <f t="shared" si="1"/>
        <v/>
      </c>
      <c r="F65" s="9" t="str">
        <f>IF(A65="HHB",C65*iva,"")</f>
        <v/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0"/>
        <v/>
      </c>
      <c r="E66" s="9" t="str">
        <f t="shared" si="1"/>
        <v/>
      </c>
      <c r="F66" s="9" t="str">
        <f>IF(A66="HHB",C66*iva,"")</f>
        <v/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0"/>
        <v/>
      </c>
      <c r="E67" s="9" t="str">
        <f t="shared" si="1"/>
        <v/>
      </c>
      <c r="F67" s="9" t="str">
        <f>IF(A67="HHB",C67*iva,"")</f>
        <v/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0"/>
        <v/>
      </c>
      <c r="E68" s="9" t="str">
        <f t="shared" si="1"/>
        <v/>
      </c>
      <c r="F68" s="9" t="str">
        <f>IF(A68="HHB",C68*iva,"")</f>
        <v/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0"/>
        <v/>
      </c>
      <c r="E69" s="9" t="str">
        <f t="shared" si="1"/>
        <v/>
      </c>
      <c r="F69" s="9" t="str">
        <f>IF(A69="HHB",C69*iva,"")</f>
        <v/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2">IF(AND(B70="Abbigliamento",C70&gt;300000),"TROVATO","")</f>
        <v/>
      </c>
      <c r="E70" s="9" t="str">
        <f t="shared" ref="E70:E133" si="3">IF(AND(B70="Manuali",C70&lt;1000000),"VERO","")</f>
        <v/>
      </c>
      <c r="F70" s="9" t="str">
        <f>IF(A70="HHB",C70*iva,"")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2"/>
        <v/>
      </c>
      <c r="E71" s="9" t="str">
        <f t="shared" si="3"/>
        <v/>
      </c>
      <c r="F71" s="9" t="str">
        <f>IF(A71="HHB",C71*iva,"")</f>
        <v/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2"/>
        <v/>
      </c>
      <c r="E72" s="9" t="str">
        <f t="shared" si="3"/>
        <v/>
      </c>
      <c r="F72" s="9" t="str">
        <f>IF(A72="HHB",C72*iva,"")</f>
        <v/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2"/>
        <v/>
      </c>
      <c r="E73" s="9" t="str">
        <f t="shared" si="3"/>
        <v/>
      </c>
      <c r="F73" s="9" t="str">
        <f>IF(A73="HHB",C73*iva,"")</f>
        <v/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2"/>
        <v/>
      </c>
      <c r="E74" s="9" t="str">
        <f t="shared" si="3"/>
        <v/>
      </c>
      <c r="F74" s="9" t="str">
        <f>IF(A74="HHB",C74*iva,"")</f>
        <v/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2"/>
        <v/>
      </c>
      <c r="E75" s="9" t="str">
        <f t="shared" si="3"/>
        <v/>
      </c>
      <c r="F75" s="9" t="str">
        <f>IF(A75="HHB",C75*iva,"")</f>
        <v/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2"/>
        <v/>
      </c>
      <c r="E76" s="9" t="str">
        <f t="shared" si="3"/>
        <v/>
      </c>
      <c r="F76" s="9" t="str">
        <f>IF(A76="HHB",C76*iva,"")</f>
        <v/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2"/>
        <v/>
      </c>
      <c r="E77" s="9" t="str">
        <f t="shared" si="3"/>
        <v/>
      </c>
      <c r="F77" s="9" t="str">
        <f>IF(A77="HHB",C77*iva,"")</f>
        <v/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2"/>
        <v/>
      </c>
      <c r="E78" s="9" t="str">
        <f t="shared" si="3"/>
        <v/>
      </c>
      <c r="F78" s="9" t="str">
        <f>IF(A78="HHB",C78*iva,"")</f>
        <v/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 t="shared" si="2"/>
        <v/>
      </c>
      <c r="E79" s="9" t="str">
        <f t="shared" si="3"/>
        <v/>
      </c>
      <c r="F79" s="9" t="str">
        <f>IF(A79="HHB",C79*iva,"")</f>
        <v/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2"/>
        <v/>
      </c>
      <c r="E80" s="9" t="str">
        <f t="shared" si="3"/>
        <v/>
      </c>
      <c r="F80" s="9" t="str">
        <f>IF(A80="HHB",C80*iva,"")</f>
        <v/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2"/>
        <v/>
      </c>
      <c r="E81" s="9" t="str">
        <f t="shared" si="3"/>
        <v/>
      </c>
      <c r="F81" s="9" t="str">
        <f>IF(A81="HHB",C81*iva,"")</f>
        <v/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2"/>
        <v/>
      </c>
      <c r="E82" s="9" t="str">
        <f t="shared" si="3"/>
        <v/>
      </c>
      <c r="F82" s="9" t="str">
        <f>IF(A82="HHB",C82*iva,"")</f>
        <v/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2"/>
        <v/>
      </c>
      <c r="E83" s="9" t="str">
        <f t="shared" si="3"/>
        <v/>
      </c>
      <c r="F83" s="9" t="str">
        <f>IF(A83="HHB",C83*iva,"")</f>
        <v/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si="2"/>
        <v>TROVATO</v>
      </c>
      <c r="E84" s="9" t="str">
        <f t="shared" si="3"/>
        <v/>
      </c>
      <c r="F84" s="9" t="str">
        <f>IF(A84="HHB",C84*iva,"")</f>
        <v/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2"/>
        <v>TROVATO</v>
      </c>
      <c r="E85" s="9" t="str">
        <f t="shared" si="3"/>
        <v/>
      </c>
      <c r="F85" s="9" t="str">
        <f>IF(A85="HHB",C85*iva,"")</f>
        <v/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2"/>
        <v/>
      </c>
      <c r="E86" s="9" t="str">
        <f t="shared" si="3"/>
        <v/>
      </c>
      <c r="F86" s="9">
        <f>IF(A86="HHB",C86*iva,"")</f>
        <v>103180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2"/>
        <v/>
      </c>
      <c r="E87" s="9" t="str">
        <f t="shared" si="3"/>
        <v/>
      </c>
      <c r="F87" s="9" t="str">
        <f>IF(A87="HHB",C87*iva,"")</f>
        <v/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2"/>
        <v/>
      </c>
      <c r="E88" s="9" t="str">
        <f t="shared" si="3"/>
        <v/>
      </c>
      <c r="F88" s="9" t="str">
        <f>IF(A88="HHB",C88*iva,"")</f>
        <v/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2"/>
        <v/>
      </c>
      <c r="E89" s="9" t="str">
        <f t="shared" si="3"/>
        <v/>
      </c>
      <c r="F89" s="9" t="str">
        <f>IF(A89="HHB",C89*iva,"")</f>
        <v/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2"/>
        <v/>
      </c>
      <c r="E90" s="9" t="str">
        <f t="shared" si="3"/>
        <v/>
      </c>
      <c r="F90" s="9" t="str">
        <f>IF(A90="HHB",C90*iva,"")</f>
        <v/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2"/>
        <v/>
      </c>
      <c r="E91" s="9" t="str">
        <f t="shared" si="3"/>
        <v/>
      </c>
      <c r="F91" s="9">
        <f>IF(A91="HHB",C91*iva,"")</f>
        <v>152900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2"/>
        <v/>
      </c>
      <c r="E92" s="9" t="str">
        <f t="shared" si="3"/>
        <v/>
      </c>
      <c r="F92" s="9" t="str">
        <f>IF(A92="HHB",C92*iva,"")</f>
        <v/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2"/>
        <v/>
      </c>
      <c r="E93" s="9" t="str">
        <f t="shared" si="3"/>
        <v/>
      </c>
      <c r="F93" s="9" t="str">
        <f>IF(A93="HHB",C93*iva,"")</f>
        <v/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2"/>
        <v/>
      </c>
      <c r="E94" s="9" t="str">
        <f t="shared" si="3"/>
        <v>VERO</v>
      </c>
      <c r="F94" s="9" t="str">
        <f>IF(A94="HHB",C94*iva,"")</f>
        <v/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2"/>
        <v/>
      </c>
      <c r="E95" s="9" t="str">
        <f t="shared" si="3"/>
        <v/>
      </c>
      <c r="F95" s="9" t="str">
        <f>IF(A95="HHB",C95*iva,"")</f>
        <v/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2"/>
        <v/>
      </c>
      <c r="E96" s="9" t="str">
        <f t="shared" si="3"/>
        <v/>
      </c>
      <c r="F96" s="9" t="str">
        <f>IF(A96="HHB",C96*iva,"")</f>
        <v/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2"/>
        <v/>
      </c>
      <c r="E97" s="9" t="str">
        <f t="shared" si="3"/>
        <v/>
      </c>
      <c r="F97" s="9" t="str">
        <f>IF(A97="HHB",C97*iva,"")</f>
        <v/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2"/>
        <v/>
      </c>
      <c r="E98" s="9" t="str">
        <f t="shared" si="3"/>
        <v/>
      </c>
      <c r="F98" s="9" t="str">
        <f>IF(A98="HHB",C98*iva,"")</f>
        <v/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2"/>
        <v/>
      </c>
      <c r="E99" s="9" t="str">
        <f t="shared" si="3"/>
        <v/>
      </c>
      <c r="F99" s="9" t="str">
        <f>IF(A99="HHB",C99*iva,"")</f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2"/>
        <v/>
      </c>
      <c r="E100" s="9" t="str">
        <f t="shared" si="3"/>
        <v/>
      </c>
      <c r="F100" s="9" t="str">
        <f>IF(A100="HHB",C100*iva,"")</f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 t="shared" si="2"/>
        <v>TROVATO</v>
      </c>
      <c r="E101" s="9" t="str">
        <f t="shared" si="3"/>
        <v/>
      </c>
      <c r="F101" s="9" t="str">
        <f>IF(A101="HHB",C101*iva,"")</f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2"/>
        <v/>
      </c>
      <c r="E102" s="9" t="str">
        <f t="shared" si="3"/>
        <v/>
      </c>
      <c r="F102" s="9" t="str">
        <f>IF(A102="HHB",C102*iva,"")</f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2"/>
        <v/>
      </c>
      <c r="E103" s="9" t="str">
        <f t="shared" si="3"/>
        <v/>
      </c>
      <c r="F103" s="9" t="str">
        <f>IF(A103="HHB",C103*iva,"")</f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2"/>
        <v/>
      </c>
      <c r="E104" s="9" t="str">
        <f t="shared" si="3"/>
        <v/>
      </c>
      <c r="F104" s="9" t="str">
        <f>IF(A104="HHB",C104*iva,"")</f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2"/>
        <v/>
      </c>
      <c r="E105" s="9" t="str">
        <f t="shared" si="3"/>
        <v/>
      </c>
      <c r="F105" s="9" t="str">
        <f>IF(A105="HHB",C105*iva,"")</f>
        <v/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2"/>
        <v/>
      </c>
      <c r="E106" s="9" t="str">
        <f t="shared" si="3"/>
        <v/>
      </c>
      <c r="F106" s="9" t="str">
        <f>IF(A106="HHB",C106*iva,"")</f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 t="shared" si="2"/>
        <v>TROVATO</v>
      </c>
      <c r="E107" s="9" t="str">
        <f t="shared" si="3"/>
        <v/>
      </c>
      <c r="F107" s="9" t="str">
        <f>IF(A107="HHB",C107*iva,"")</f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2"/>
        <v/>
      </c>
      <c r="E108" s="9" t="str">
        <f t="shared" si="3"/>
        <v/>
      </c>
      <c r="F108" s="9" t="str">
        <f>IF(A108="HHB",C108*iva,"")</f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2"/>
        <v/>
      </c>
      <c r="E109" s="9" t="str">
        <f t="shared" si="3"/>
        <v/>
      </c>
      <c r="F109" s="9" t="str">
        <f>IF(A109="HHB",C109*iva,"")</f>
        <v/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2"/>
        <v/>
      </c>
      <c r="E110" s="9" t="str">
        <f t="shared" si="3"/>
        <v/>
      </c>
      <c r="F110" s="9" t="str">
        <f>IF(A110="HHB",C110*iva,"")</f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 t="shared" si="2"/>
        <v/>
      </c>
      <c r="E111" s="9" t="str">
        <f t="shared" si="3"/>
        <v/>
      </c>
      <c r="F111" s="9" t="str">
        <f>IF(A111="HHB",C111*iva,"")</f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2"/>
        <v/>
      </c>
      <c r="E112" s="9" t="str">
        <f t="shared" si="3"/>
        <v/>
      </c>
      <c r="F112" s="9" t="str">
        <f>IF(A112="HHB",C112*iva,"")</f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2"/>
        <v/>
      </c>
      <c r="E113" s="9" t="str">
        <f t="shared" si="3"/>
        <v/>
      </c>
      <c r="F113" s="9" t="str">
        <f>IF(A113="HHB",C113*iva,"")</f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2"/>
        <v/>
      </c>
      <c r="E114" s="9" t="str">
        <f t="shared" si="3"/>
        <v/>
      </c>
      <c r="F114" s="9" t="str">
        <f>IF(A114="HHB",C114*iva,"")</f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2"/>
        <v/>
      </c>
      <c r="E115" s="9" t="str">
        <f t="shared" si="3"/>
        <v/>
      </c>
      <c r="F115" s="9" t="str">
        <f>IF(A115="HHB",C115*iva,"")</f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2"/>
        <v/>
      </c>
      <c r="E116" s="9" t="str">
        <f t="shared" si="3"/>
        <v/>
      </c>
      <c r="F116" s="9" t="str">
        <f>IF(A116="HHB",C116*iva,"")</f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2"/>
        <v/>
      </c>
      <c r="E117" s="9" t="str">
        <f t="shared" si="3"/>
        <v/>
      </c>
      <c r="F117" s="9" t="str">
        <f>IF(A117="HHB",C117*iva,"")</f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2"/>
        <v/>
      </c>
      <c r="E118" s="9" t="str">
        <f t="shared" si="3"/>
        <v/>
      </c>
      <c r="F118" s="9" t="str">
        <f>IF(A118="HHB",C118*iva,"")</f>
        <v/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2"/>
        <v/>
      </c>
      <c r="E119" s="9" t="str">
        <f t="shared" si="3"/>
        <v/>
      </c>
      <c r="F119" s="9" t="str">
        <f>IF(A119="HHB",C119*iva,"")</f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2"/>
        <v/>
      </c>
      <c r="E120" s="9" t="str">
        <f t="shared" si="3"/>
        <v/>
      </c>
      <c r="F120" s="9" t="str">
        <f>IF(A120="HHB",C120*iva,"")</f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2"/>
        <v/>
      </c>
      <c r="E121" s="9" t="str">
        <f t="shared" si="3"/>
        <v/>
      </c>
      <c r="F121" s="9" t="str">
        <f>IF(A121="HHB",C121*iva,"")</f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2"/>
        <v/>
      </c>
      <c r="E122" s="9" t="str">
        <f t="shared" si="3"/>
        <v/>
      </c>
      <c r="F122" s="9" t="str">
        <f>IF(A122="HHB",C122*iva,"")</f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2"/>
        <v/>
      </c>
      <c r="E123" s="9" t="str">
        <f t="shared" si="3"/>
        <v/>
      </c>
      <c r="F123" s="9" t="str">
        <f>IF(A123="HHB",C123*iva,"")</f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2"/>
        <v/>
      </c>
      <c r="E124" s="9" t="str">
        <f t="shared" si="3"/>
        <v/>
      </c>
      <c r="F124" s="9" t="str">
        <f>IF(A124="HHB",C124*iva,"")</f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 t="shared" si="2"/>
        <v>TROVATO</v>
      </c>
      <c r="E125" s="9" t="str">
        <f t="shared" si="3"/>
        <v/>
      </c>
      <c r="F125" s="9" t="str">
        <f>IF(A125="HHB",C125*iva,"")</f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2"/>
        <v/>
      </c>
      <c r="E126" s="9" t="str">
        <f t="shared" si="3"/>
        <v/>
      </c>
      <c r="F126" s="9" t="str">
        <f>IF(A126="HHB",C126*iva,"")</f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2"/>
        <v/>
      </c>
      <c r="E127" s="9" t="str">
        <f t="shared" si="3"/>
        <v/>
      </c>
      <c r="F127" s="9" t="str">
        <f>IF(A127="HHB",C127*iva,"")</f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2"/>
        <v/>
      </c>
      <c r="E128" s="9" t="str">
        <f t="shared" si="3"/>
        <v/>
      </c>
      <c r="F128" s="9" t="str">
        <f>IF(A128="HHB",C128*iva,"")</f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2"/>
        <v/>
      </c>
      <c r="E129" s="9" t="str">
        <f t="shared" si="3"/>
        <v/>
      </c>
      <c r="F129" s="9" t="str">
        <f>IF(A129="HHB",C129*iva,"")</f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2"/>
        <v/>
      </c>
      <c r="E130" s="9" t="str">
        <f t="shared" si="3"/>
        <v/>
      </c>
      <c r="F130" s="9" t="str">
        <f>IF(A130="HHB",C130*iva,"")</f>
        <v/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2"/>
        <v/>
      </c>
      <c r="E131" s="9" t="str">
        <f t="shared" si="3"/>
        <v/>
      </c>
      <c r="F131" s="9" t="str">
        <f>IF(A131="HHB",C131*iva,"")</f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2"/>
        <v/>
      </c>
      <c r="E132" s="9" t="str">
        <f t="shared" si="3"/>
        <v/>
      </c>
      <c r="F132" s="9" t="str">
        <f>IF(A132="HHB",C132*iva,"")</f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2"/>
        <v/>
      </c>
      <c r="E133" s="9" t="str">
        <f t="shared" si="3"/>
        <v/>
      </c>
      <c r="F133" s="9" t="str">
        <f>IF(A133="HHB",C133*iva,"")</f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4">IF(AND(B134="Abbigliamento",C134&gt;300000),"TROVATO","")</f>
        <v/>
      </c>
      <c r="E134" s="9" t="str">
        <f t="shared" ref="E134:E197" si="5">IF(AND(B134="Manuali",C134&lt;1000000),"VERO","")</f>
        <v/>
      </c>
      <c r="F134" s="9" t="str">
        <f>IF(A134="HHB",C134*iva,"")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si="4"/>
        <v/>
      </c>
      <c r="E135" s="9" t="str">
        <f t="shared" si="5"/>
        <v/>
      </c>
      <c r="F135" s="9" t="str">
        <f>IF(A135="HHB",C135*iva,"")</f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4"/>
        <v/>
      </c>
      <c r="E136" s="9" t="str">
        <f t="shared" si="5"/>
        <v/>
      </c>
      <c r="F136" s="9" t="str">
        <f>IF(A136="HHB",C136*iva,"")</f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4"/>
        <v/>
      </c>
      <c r="E137" s="9" t="str">
        <f t="shared" si="5"/>
        <v/>
      </c>
      <c r="F137" s="9" t="str">
        <f>IF(A137="HHB",C137*iva,"")</f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4"/>
        <v/>
      </c>
      <c r="E138" s="9" t="str">
        <f t="shared" si="5"/>
        <v/>
      </c>
      <c r="F138" s="9" t="str">
        <f>IF(A138="HHB",C138*iva,"")</f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4"/>
        <v/>
      </c>
      <c r="E139" s="9" t="str">
        <f t="shared" si="5"/>
        <v/>
      </c>
      <c r="F139" s="9" t="str">
        <f>IF(A139="HHB",C139*iva,"")</f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4"/>
        <v/>
      </c>
      <c r="E140" s="9" t="str">
        <f t="shared" si="5"/>
        <v/>
      </c>
      <c r="F140" s="9" t="str">
        <f>IF(A140="HHB",C140*iva,"")</f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4"/>
        <v/>
      </c>
      <c r="E141" s="9" t="str">
        <f t="shared" si="5"/>
        <v/>
      </c>
      <c r="F141" s="9" t="str">
        <f>IF(A141="HHB",C141*iva,"")</f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 t="shared" si="4"/>
        <v/>
      </c>
      <c r="E142" s="9" t="str">
        <f t="shared" si="5"/>
        <v/>
      </c>
      <c r="F142" s="9" t="str">
        <f>IF(A142="HHB",C142*iva,"")</f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4"/>
        <v/>
      </c>
      <c r="E143" s="9" t="str">
        <f t="shared" si="5"/>
        <v/>
      </c>
      <c r="F143" s="9" t="str">
        <f>IF(A143="HHB",C143*iva,"")</f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4"/>
        <v/>
      </c>
      <c r="E144" s="9" t="str">
        <f t="shared" si="5"/>
        <v/>
      </c>
      <c r="F144" s="9" t="str">
        <f>IF(A144="HHB",C144*iva,"")</f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4"/>
        <v/>
      </c>
      <c r="E145" s="9" t="str">
        <f t="shared" si="5"/>
        <v/>
      </c>
      <c r="F145" s="9" t="str">
        <f>IF(A145="HHB",C145*iva,"")</f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4"/>
        <v/>
      </c>
      <c r="E146" s="9" t="str">
        <f t="shared" si="5"/>
        <v/>
      </c>
      <c r="F146" s="9" t="str">
        <f>IF(A146="HHB",C146*iva,"")</f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4"/>
        <v/>
      </c>
      <c r="E147" s="9" t="str">
        <f t="shared" si="5"/>
        <v/>
      </c>
      <c r="F147" s="9" t="str">
        <f>IF(A147="HHB",C147*iva,"")</f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4"/>
        <v/>
      </c>
      <c r="E148" s="9" t="str">
        <f t="shared" si="5"/>
        <v/>
      </c>
      <c r="F148" s="9" t="str">
        <f>IF(A148="HHB",C148*iva,"")</f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4"/>
        <v/>
      </c>
      <c r="E149" s="9" t="str">
        <f t="shared" si="5"/>
        <v/>
      </c>
      <c r="F149" s="9" t="str">
        <f>IF(A149="HHB",C149*iva,"")</f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4"/>
        <v/>
      </c>
      <c r="E150" s="9" t="str">
        <f t="shared" si="5"/>
        <v/>
      </c>
      <c r="F150" s="9" t="str">
        <f>IF(A150="HHB",C150*iva,"")</f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4"/>
        <v/>
      </c>
      <c r="E151" s="9" t="str">
        <f t="shared" si="5"/>
        <v/>
      </c>
      <c r="F151" s="9" t="str">
        <f>IF(A151="HHB",C151*iva,"")</f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4"/>
        <v/>
      </c>
      <c r="E152" s="9" t="str">
        <f t="shared" si="5"/>
        <v/>
      </c>
      <c r="F152" s="9" t="str">
        <f>IF(A152="HHB",C152*iva,"")</f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4"/>
        <v/>
      </c>
      <c r="E153" s="9" t="str">
        <f t="shared" si="5"/>
        <v/>
      </c>
      <c r="F153" s="9" t="str">
        <f>IF(A153="HHB",C153*iva,"")</f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4"/>
        <v/>
      </c>
      <c r="E154" s="9" t="str">
        <f t="shared" si="5"/>
        <v/>
      </c>
      <c r="F154" s="9" t="str">
        <f>IF(A154="HHB",C154*iva,"")</f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4"/>
        <v/>
      </c>
      <c r="E155" s="9" t="str">
        <f t="shared" si="5"/>
        <v/>
      </c>
      <c r="F155" s="9" t="str">
        <f>IF(A155="HHB",C155*iva,"")</f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4"/>
        <v/>
      </c>
      <c r="E156" s="9" t="str">
        <f t="shared" si="5"/>
        <v/>
      </c>
      <c r="F156" s="9" t="str">
        <f>IF(A156="HHB",C156*iva,"")</f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4"/>
        <v/>
      </c>
      <c r="E157" s="9" t="str">
        <f t="shared" si="5"/>
        <v/>
      </c>
      <c r="F157" s="9" t="str">
        <f>IF(A157="HHB",C157*iva,"")</f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 t="shared" si="4"/>
        <v/>
      </c>
      <c r="E158" s="9" t="str">
        <f t="shared" si="5"/>
        <v/>
      </c>
      <c r="F158" s="9" t="str">
        <f>IF(A158="HHB",C158*iva,"")</f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4"/>
        <v/>
      </c>
      <c r="E159" s="9" t="str">
        <f t="shared" si="5"/>
        <v/>
      </c>
      <c r="F159" s="9" t="str">
        <f>IF(A159="HHB",C159*iva,"")</f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4"/>
        <v/>
      </c>
      <c r="E160" s="9" t="str">
        <f t="shared" si="5"/>
        <v/>
      </c>
      <c r="F160" s="9" t="str">
        <f>IF(A160="HHB",C160*iva,"")</f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4"/>
        <v/>
      </c>
      <c r="E161" s="9" t="str">
        <f t="shared" si="5"/>
        <v/>
      </c>
      <c r="F161" s="9" t="str">
        <f>IF(A161="HHB",C161*iva,"")</f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4"/>
        <v/>
      </c>
      <c r="E162" s="9" t="str">
        <f t="shared" si="5"/>
        <v/>
      </c>
      <c r="F162" s="9" t="str">
        <f>IF(A162="HHB",C162*iva,"")</f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si="4"/>
        <v/>
      </c>
      <c r="E163" s="9" t="str">
        <f t="shared" si="5"/>
        <v/>
      </c>
      <c r="F163" s="9" t="str">
        <f>IF(A163="HHB",C163*iva,"")</f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4"/>
        <v/>
      </c>
      <c r="E164" s="9" t="str">
        <f t="shared" si="5"/>
        <v/>
      </c>
      <c r="F164" s="9" t="str">
        <f>IF(A164="HHB",C164*iva,"")</f>
        <v/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4"/>
        <v/>
      </c>
      <c r="E165" s="9" t="str">
        <f t="shared" si="5"/>
        <v/>
      </c>
      <c r="F165" s="9">
        <f>IF(A165="HHB",C165*iva,"")</f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4"/>
        <v/>
      </c>
      <c r="E166" s="9" t="str">
        <f t="shared" si="5"/>
        <v/>
      </c>
      <c r="F166" s="9" t="str">
        <f>IF(A166="HHB",C166*iva,"")</f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4"/>
        <v/>
      </c>
      <c r="E167" s="9" t="str">
        <f t="shared" si="5"/>
        <v/>
      </c>
      <c r="F167" s="9" t="str">
        <f>IF(A167="HHB",C167*iva,"")</f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4"/>
        <v/>
      </c>
      <c r="E168" s="9" t="str">
        <f t="shared" si="5"/>
        <v/>
      </c>
      <c r="F168" s="9" t="str">
        <f>IF(A168="HHB",C168*iva,"")</f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4"/>
        <v/>
      </c>
      <c r="E169" s="9" t="str">
        <f t="shared" si="5"/>
        <v/>
      </c>
      <c r="F169" s="9" t="str">
        <f>IF(A169="HHB",C169*iva,"")</f>
        <v/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4"/>
        <v/>
      </c>
      <c r="E170" s="9" t="str">
        <f t="shared" si="5"/>
        <v/>
      </c>
      <c r="F170" s="9">
        <f>IF(A170="HHB",C170*iva,"")</f>
        <v>166540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4"/>
        <v/>
      </c>
      <c r="E171" s="9" t="str">
        <f t="shared" si="5"/>
        <v/>
      </c>
      <c r="F171" s="9" t="str">
        <f>IF(A171="HHB",C171*iva,"")</f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4"/>
        <v/>
      </c>
      <c r="E172" s="9" t="str">
        <f t="shared" si="5"/>
        <v/>
      </c>
      <c r="F172" s="9" t="str">
        <f>IF(A172="HHB",C172*iva,"")</f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4"/>
        <v/>
      </c>
      <c r="E173" s="9" t="str">
        <f t="shared" si="5"/>
        <v>VERO</v>
      </c>
      <c r="F173" s="9" t="str">
        <f>IF(A173="HHB",C173*iva,"")</f>
        <v/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4"/>
        <v/>
      </c>
      <c r="E174" s="9" t="str">
        <f t="shared" si="5"/>
        <v/>
      </c>
      <c r="F174" s="9" t="str">
        <f>IF(A174="HHB",C174*iva,"")</f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4"/>
        <v/>
      </c>
      <c r="E175" s="9" t="str">
        <f t="shared" si="5"/>
        <v/>
      </c>
      <c r="F175" s="9" t="str">
        <f>IF(A175="HHB",C175*iva,"")</f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4"/>
        <v/>
      </c>
      <c r="E176" s="9" t="str">
        <f t="shared" si="5"/>
        <v/>
      </c>
      <c r="F176" s="9" t="str">
        <f>IF(A176="HHB",C176*iva,"")</f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4"/>
        <v/>
      </c>
      <c r="E177" s="9" t="str">
        <f t="shared" si="5"/>
        <v/>
      </c>
      <c r="F177" s="9" t="str">
        <f>IF(A177="HHB",C177*iva,"")</f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4"/>
        <v/>
      </c>
      <c r="E178" s="9" t="str">
        <f t="shared" si="5"/>
        <v/>
      </c>
      <c r="F178" s="9" t="str">
        <f>IF(A178="HHB",C178*iva,"")</f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4"/>
        <v/>
      </c>
      <c r="E179" s="9" t="str">
        <f t="shared" si="5"/>
        <v/>
      </c>
      <c r="F179" s="9" t="str">
        <f>IF(A179="HHB",C179*iva,"")</f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 t="shared" si="4"/>
        <v>TROVATO</v>
      </c>
      <c r="E180" s="9" t="str">
        <f t="shared" si="5"/>
        <v/>
      </c>
      <c r="F180" s="9" t="str">
        <f>IF(A180="HHB",C180*iva,"")</f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4"/>
        <v/>
      </c>
      <c r="E181" s="9" t="str">
        <f t="shared" si="5"/>
        <v/>
      </c>
      <c r="F181" s="9" t="str">
        <f>IF(A181="HHB",C181*iva,"")</f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4"/>
        <v/>
      </c>
      <c r="E182" s="9" t="str">
        <f t="shared" si="5"/>
        <v/>
      </c>
      <c r="F182" s="9" t="str">
        <f>IF(A182="HHB",C182*iva,"")</f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4"/>
        <v/>
      </c>
      <c r="E183" s="9" t="str">
        <f t="shared" si="5"/>
        <v/>
      </c>
      <c r="F183" s="9" t="str">
        <f>IF(A183="HHB",C183*iva,"")</f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4"/>
        <v/>
      </c>
      <c r="E184" s="9" t="str">
        <f t="shared" si="5"/>
        <v/>
      </c>
      <c r="F184" s="9" t="str">
        <f>IF(A184="HHB",C184*iva,"")</f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4"/>
        <v/>
      </c>
      <c r="E185" s="9" t="str">
        <f t="shared" si="5"/>
        <v/>
      </c>
      <c r="F185" s="9" t="str">
        <f>IF(A185="HHB",C185*iva,"")</f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 t="shared" si="4"/>
        <v/>
      </c>
      <c r="E186" s="9" t="str">
        <f t="shared" si="5"/>
        <v/>
      </c>
      <c r="F186" s="9" t="str">
        <f>IF(A186="HHB",C186*iva,"")</f>
        <v/>
      </c>
    </row>
    <row r="187" spans="1:6" x14ac:dyDescent="0.25">
      <c r="A187" s="7" t="s">
        <v>59</v>
      </c>
      <c r="B187" t="s">
        <v>38</v>
      </c>
      <c r="C187" s="10"/>
      <c r="D187" s="9" t="str">
        <f t="shared" si="4"/>
        <v/>
      </c>
      <c r="E187" s="9" t="str">
        <f t="shared" si="5"/>
        <v/>
      </c>
      <c r="F187" s="9" t="str">
        <f>IF(A187="HHB",C187*iva,"")</f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4"/>
        <v/>
      </c>
      <c r="E188" s="9" t="str">
        <f t="shared" si="5"/>
        <v/>
      </c>
      <c r="F188" s="9" t="str">
        <f>IF(A188="HHB",C188*iva,"")</f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4"/>
        <v/>
      </c>
      <c r="E189" s="9" t="str">
        <f t="shared" si="5"/>
        <v/>
      </c>
      <c r="F189" s="9" t="str">
        <f>IF(A189="HHB",C189*iva,"")</f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 t="shared" si="4"/>
        <v/>
      </c>
      <c r="E190" s="9" t="str">
        <f t="shared" si="5"/>
        <v/>
      </c>
      <c r="F190" s="9" t="str">
        <f>IF(A190="HHB",C190*iva,"")</f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4"/>
        <v/>
      </c>
      <c r="E191" s="9" t="str">
        <f t="shared" si="5"/>
        <v/>
      </c>
      <c r="F191" s="9" t="str">
        <f>IF(A191="HHB",C191*iva,"")</f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4"/>
        <v/>
      </c>
      <c r="E192" s="9" t="str">
        <f t="shared" si="5"/>
        <v/>
      </c>
      <c r="F192" s="9" t="str">
        <f>IF(A192="HHB",C192*iva,"")</f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4"/>
        <v/>
      </c>
      <c r="E193" s="9" t="str">
        <f t="shared" si="5"/>
        <v/>
      </c>
      <c r="F193" s="9" t="str">
        <f>IF(A193="HHB",C193*iva,"")</f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4"/>
        <v/>
      </c>
      <c r="E194" s="9" t="str">
        <f t="shared" si="5"/>
        <v/>
      </c>
      <c r="F194" s="9" t="str">
        <f>IF(A194="HHB",C194*iva,"")</f>
        <v/>
      </c>
    </row>
    <row r="195" spans="1:6" x14ac:dyDescent="0.25">
      <c r="A195" s="7" t="s">
        <v>20</v>
      </c>
      <c r="B195" t="s">
        <v>10</v>
      </c>
      <c r="C195" s="10"/>
      <c r="D195" s="9" t="str">
        <f t="shared" si="4"/>
        <v/>
      </c>
      <c r="E195" s="9" t="str">
        <f t="shared" si="5"/>
        <v/>
      </c>
      <c r="F195" s="9" t="str">
        <f>IF(A195="HHB",C195*iva,"")</f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4"/>
        <v/>
      </c>
      <c r="E196" s="9" t="str">
        <f t="shared" si="5"/>
        <v/>
      </c>
      <c r="F196" s="9" t="str">
        <f>IF(A196="HHB",C196*iva,"")</f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4"/>
        <v/>
      </c>
      <c r="E197" s="9" t="str">
        <f t="shared" si="5"/>
        <v/>
      </c>
      <c r="F197" s="9" t="str">
        <f>IF(A197="HHB",C197*iva,"")</f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6">IF(AND(B198="Abbigliamento",C198&gt;300000),"TROVATO","")</f>
        <v/>
      </c>
      <c r="E198" s="9" t="str">
        <f t="shared" ref="E198:E261" si="7">IF(AND(B198="Manuali",C198&lt;1000000),"VERO","")</f>
        <v/>
      </c>
      <c r="F198" s="9" t="str">
        <f>IF(A198="HHB",C198*iva,"")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6"/>
        <v/>
      </c>
      <c r="E199" s="9" t="str">
        <f t="shared" si="7"/>
        <v/>
      </c>
      <c r="F199" s="9" t="str">
        <f>IF(A199="HHB",C199*iva,"")</f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6"/>
        <v/>
      </c>
      <c r="E200" s="9" t="str">
        <f t="shared" si="7"/>
        <v/>
      </c>
      <c r="F200" s="9" t="str">
        <f>IF(A200="HHB",C200*iva,"")</f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6"/>
        <v/>
      </c>
      <c r="E201" s="9" t="str">
        <f t="shared" si="7"/>
        <v/>
      </c>
      <c r="F201" s="9" t="str">
        <f>IF(A201="HHB",C201*iva,"")</f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6"/>
        <v/>
      </c>
      <c r="E202" s="9" t="str">
        <f t="shared" si="7"/>
        <v/>
      </c>
      <c r="F202" s="9" t="str">
        <f>IF(A202="HHB",C202*iva,"")</f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6"/>
        <v/>
      </c>
      <c r="E203" s="9" t="str">
        <f t="shared" si="7"/>
        <v/>
      </c>
      <c r="F203" s="9" t="str">
        <f>IF(A203="HHB",C203*iva,"")</f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 t="shared" si="6"/>
        <v/>
      </c>
      <c r="E204" s="9" t="str">
        <f t="shared" si="7"/>
        <v/>
      </c>
      <c r="F204" s="9" t="str">
        <f>IF(A204="HHB",C204*iva,"")</f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6"/>
        <v/>
      </c>
      <c r="E205" s="9" t="str">
        <f t="shared" si="7"/>
        <v/>
      </c>
      <c r="F205" s="9" t="str">
        <f>IF(A205="HHB",C205*iva,"")</f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6"/>
        <v/>
      </c>
      <c r="E206" s="9" t="str">
        <f t="shared" si="7"/>
        <v/>
      </c>
      <c r="F206" s="9" t="str">
        <f>IF(A206="HHB",C206*iva,"")</f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6"/>
        <v/>
      </c>
      <c r="E207" s="9" t="str">
        <f t="shared" si="7"/>
        <v/>
      </c>
      <c r="F207" s="9" t="str">
        <f>IF(A207="HHB",C207*iva,"")</f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6"/>
        <v/>
      </c>
      <c r="E208" s="9" t="str">
        <f t="shared" si="7"/>
        <v/>
      </c>
      <c r="F208" s="9" t="str">
        <f>IF(A208="HHB",C208*iva,"")</f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6"/>
        <v/>
      </c>
      <c r="E209" s="9" t="str">
        <f t="shared" si="7"/>
        <v/>
      </c>
      <c r="F209" s="9" t="str">
        <f>IF(A209="HHB",C209*iva,"")</f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6"/>
        <v/>
      </c>
      <c r="E210" s="9" t="str">
        <f t="shared" si="7"/>
        <v/>
      </c>
      <c r="F210" s="9" t="str">
        <f>IF(A210="HHB",C210*iva,"")</f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6"/>
        <v/>
      </c>
      <c r="E211" s="9" t="str">
        <f t="shared" si="7"/>
        <v/>
      </c>
      <c r="F211" s="9" t="str">
        <f>IF(A211="HHB",C211*iva,"")</f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6"/>
        <v/>
      </c>
      <c r="E212" s="9" t="str">
        <f t="shared" si="7"/>
        <v/>
      </c>
      <c r="F212" s="9" t="str">
        <f>IF(A212="HHB",C212*iva,"")</f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6"/>
        <v/>
      </c>
      <c r="E213" s="9" t="str">
        <f t="shared" si="7"/>
        <v/>
      </c>
      <c r="F213" s="9" t="str">
        <f>IF(A213="HHB",C213*iva,"")</f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si="6"/>
        <v>TROVATO</v>
      </c>
      <c r="E214" s="9" t="str">
        <f t="shared" si="7"/>
        <v/>
      </c>
      <c r="F214" s="9" t="str">
        <f>IF(A214="HHB",C214*iva,"")</f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6"/>
        <v>TROVATO</v>
      </c>
      <c r="E215" s="9" t="str">
        <f t="shared" si="7"/>
        <v/>
      </c>
      <c r="F215" s="9" t="str">
        <f>IF(A215="HHB",C215*iva,"")</f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6"/>
        <v>TROVATO</v>
      </c>
      <c r="E216" s="9" t="str">
        <f t="shared" si="7"/>
        <v/>
      </c>
      <c r="F216" s="9" t="str">
        <f>IF(A216="HHB",C216*iva,"")</f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6"/>
        <v/>
      </c>
      <c r="E217" s="9" t="str">
        <f t="shared" si="7"/>
        <v/>
      </c>
      <c r="F217" s="9" t="str">
        <f>IF(A217="HHB",C217*iva,"")</f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6"/>
        <v/>
      </c>
      <c r="E218" s="9" t="str">
        <f t="shared" si="7"/>
        <v/>
      </c>
      <c r="F218" s="9" t="str">
        <f>IF(A218="HHB",C218*iva,"")</f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6"/>
        <v/>
      </c>
      <c r="E219" s="9" t="str">
        <f t="shared" si="7"/>
        <v/>
      </c>
      <c r="F219" s="9" t="str">
        <f>IF(A219="HHB",C219*iva,"")</f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6"/>
        <v/>
      </c>
      <c r="E220" s="9" t="str">
        <f t="shared" si="7"/>
        <v/>
      </c>
      <c r="F220" s="9" t="str">
        <f>IF(A220="HHB",C220*iva,"")</f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 t="shared" si="6"/>
        <v/>
      </c>
      <c r="E221" s="9" t="str">
        <f t="shared" si="7"/>
        <v/>
      </c>
      <c r="F221" s="9" t="str">
        <f>IF(A221="HHB",C221*iva,"")</f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6"/>
        <v/>
      </c>
      <c r="E222" s="9" t="str">
        <f t="shared" si="7"/>
        <v/>
      </c>
      <c r="F222" s="9" t="str">
        <f>IF(A222="HHB",C222*iva,"")</f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6"/>
        <v/>
      </c>
      <c r="E223" s="9" t="str">
        <f t="shared" si="7"/>
        <v/>
      </c>
      <c r="F223" s="9" t="str">
        <f>IF(A223="HHB",C223*iva,"")</f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6"/>
        <v/>
      </c>
      <c r="E224" s="9" t="str">
        <f t="shared" si="7"/>
        <v/>
      </c>
      <c r="F224" s="9" t="str">
        <f>IF(A224="HHB",C224*iva,"")</f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6"/>
        <v/>
      </c>
      <c r="E225" s="9" t="str">
        <f t="shared" si="7"/>
        <v/>
      </c>
      <c r="F225" s="9" t="str">
        <f>IF(A225="HHB",C225*iva,"")</f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6"/>
        <v/>
      </c>
      <c r="E226" s="9" t="str">
        <f t="shared" si="7"/>
        <v/>
      </c>
      <c r="F226" s="9" t="str">
        <f>IF(A226="HHB",C226*iva,"")</f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6"/>
        <v/>
      </c>
      <c r="E227" s="9" t="str">
        <f t="shared" si="7"/>
        <v/>
      </c>
      <c r="F227" s="9" t="str">
        <f>IF(A227="HHB",C227*iva,"")</f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6"/>
        <v/>
      </c>
      <c r="E228" s="9" t="str">
        <f t="shared" si="7"/>
        <v/>
      </c>
      <c r="F228" s="9" t="str">
        <f>IF(A228="HHB",C228*iva,"")</f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6"/>
        <v/>
      </c>
      <c r="E229" s="9" t="str">
        <f t="shared" si="7"/>
        <v/>
      </c>
      <c r="F229" s="9" t="str">
        <f>IF(A229="HHB",C229*iva,"")</f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6"/>
        <v/>
      </c>
      <c r="E230" s="9" t="str">
        <f t="shared" si="7"/>
        <v/>
      </c>
      <c r="F230" s="9" t="str">
        <f>IF(A230="HHB",C230*iva,"")</f>
        <v/>
      </c>
    </row>
    <row r="231" spans="1:6" x14ac:dyDescent="0.25">
      <c r="A231" s="7" t="s">
        <v>60</v>
      </c>
      <c r="B231" t="s">
        <v>38</v>
      </c>
      <c r="C231" s="10"/>
      <c r="D231" s="9" t="str">
        <f t="shared" si="6"/>
        <v/>
      </c>
      <c r="E231" s="9" t="str">
        <f t="shared" si="7"/>
        <v/>
      </c>
      <c r="F231" s="9" t="str">
        <f>IF(A231="HHB",C231*iva,"")</f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6"/>
        <v/>
      </c>
      <c r="E232" s="9" t="str">
        <f t="shared" si="7"/>
        <v/>
      </c>
      <c r="F232" s="9" t="str">
        <f>IF(A232="HHB",C232*iva,"")</f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6"/>
        <v/>
      </c>
      <c r="E233" s="9" t="str">
        <f t="shared" si="7"/>
        <v/>
      </c>
      <c r="F233" s="9" t="str">
        <f>IF(A233="HHB",C233*iva,"")</f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6"/>
        <v/>
      </c>
      <c r="E234" s="9" t="str">
        <f t="shared" si="7"/>
        <v/>
      </c>
      <c r="F234" s="9" t="str">
        <f>IF(A234="HHB",C234*iva,"")</f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6"/>
        <v/>
      </c>
      <c r="E235" s="9" t="str">
        <f t="shared" si="7"/>
        <v/>
      </c>
      <c r="F235" s="9" t="str">
        <f>IF(A235="HHB",C235*iva,"")</f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6"/>
        <v/>
      </c>
      <c r="E236" s="9" t="str">
        <f t="shared" si="7"/>
        <v/>
      </c>
      <c r="F236" s="9" t="str">
        <f>IF(A236="HHB",C236*iva,"")</f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 t="shared" si="6"/>
        <v>TROVATO</v>
      </c>
      <c r="E237" s="9" t="str">
        <f t="shared" si="7"/>
        <v/>
      </c>
      <c r="F237" s="9" t="str">
        <f>IF(A237="HHB",C237*iva,"")</f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6"/>
        <v/>
      </c>
      <c r="E238" s="9" t="str">
        <f t="shared" si="7"/>
        <v/>
      </c>
      <c r="F238" s="9" t="str">
        <f>IF(A238="HHB",C238*iva,"")</f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6"/>
        <v/>
      </c>
      <c r="E239" s="9" t="str">
        <f t="shared" si="7"/>
        <v/>
      </c>
      <c r="F239" s="9" t="str">
        <f>IF(A239="HHB",C239*iva,"")</f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6"/>
        <v/>
      </c>
      <c r="E240" s="9" t="str">
        <f t="shared" si="7"/>
        <v/>
      </c>
      <c r="F240" s="9" t="str">
        <f>IF(A240="HHB",C240*iva,"")</f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6"/>
        <v/>
      </c>
      <c r="E241" s="9" t="str">
        <f t="shared" si="7"/>
        <v/>
      </c>
      <c r="F241" s="9" t="str">
        <f>IF(A241="HHB",C241*iva,"")</f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si="6"/>
        <v>TROVATO</v>
      </c>
      <c r="E242" s="9" t="str">
        <f t="shared" si="7"/>
        <v/>
      </c>
      <c r="F242" s="9" t="str">
        <f>IF(A242="HHB",C242*iva,"")</f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6"/>
        <v>TROVATO</v>
      </c>
      <c r="E243" s="9" t="str">
        <f t="shared" si="7"/>
        <v/>
      </c>
      <c r="F243" s="9" t="str">
        <f>IF(A243="HHB",C243*iva,"")</f>
        <v/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6"/>
        <v/>
      </c>
      <c r="E244" s="9" t="str">
        <f t="shared" si="7"/>
        <v/>
      </c>
      <c r="F244" s="9">
        <f>IF(A244="HHB",C244*iva,"")</f>
        <v>293480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6"/>
        <v/>
      </c>
      <c r="E245" s="9" t="str">
        <f t="shared" si="7"/>
        <v/>
      </c>
      <c r="F245" s="9" t="str">
        <f>IF(A245="HHB",C245*iva,"")</f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6"/>
        <v/>
      </c>
      <c r="E246" s="9" t="str">
        <f t="shared" si="7"/>
        <v/>
      </c>
      <c r="F246" s="9" t="str">
        <f>IF(A246="HHB",C246*iva,"")</f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6"/>
        <v/>
      </c>
      <c r="E247" s="9" t="str">
        <f t="shared" si="7"/>
        <v/>
      </c>
      <c r="F247" s="9" t="str">
        <f>IF(A247="HHB",C247*iva,"")</f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6"/>
        <v/>
      </c>
      <c r="E248" s="9" t="str">
        <f t="shared" si="7"/>
        <v/>
      </c>
      <c r="F248" s="9" t="str">
        <f>IF(A248="HHB",C248*iva,"")</f>
        <v/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6"/>
        <v/>
      </c>
      <c r="E249" s="9" t="str">
        <f t="shared" si="7"/>
        <v/>
      </c>
      <c r="F249" s="9">
        <f>IF(A249="HHB",C249*iva,"")</f>
        <v>141900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6"/>
        <v/>
      </c>
      <c r="E250" s="9" t="str">
        <f t="shared" si="7"/>
        <v/>
      </c>
      <c r="F250" s="9" t="str">
        <f>IF(A250="HHB",C250*iva,"")</f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6"/>
        <v/>
      </c>
      <c r="E251" s="9" t="str">
        <f t="shared" si="7"/>
        <v/>
      </c>
      <c r="F251" s="9" t="str">
        <f>IF(A251="HHB",C251*iva,"")</f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6"/>
        <v/>
      </c>
      <c r="E252" s="9" t="str">
        <f t="shared" si="7"/>
        <v>VERO</v>
      </c>
      <c r="F252" s="9" t="str">
        <f>IF(A252="HHB",C252*iva,"")</f>
        <v/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6"/>
        <v/>
      </c>
      <c r="E253" s="9" t="str">
        <f t="shared" si="7"/>
        <v/>
      </c>
      <c r="F253" s="9" t="str">
        <f>IF(A253="HHB",C253*iva,"")</f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6"/>
        <v/>
      </c>
      <c r="E254" s="9" t="str">
        <f t="shared" si="7"/>
        <v/>
      </c>
      <c r="F254" s="9" t="str">
        <f>IF(A254="HHB",C254*iva,"")</f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6"/>
        <v/>
      </c>
      <c r="E255" s="9" t="str">
        <f t="shared" si="7"/>
        <v/>
      </c>
      <c r="F255" s="9" t="str">
        <f>IF(A255="HHB",C255*iva,"")</f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6"/>
        <v/>
      </c>
      <c r="E256" s="9" t="str">
        <f t="shared" si="7"/>
        <v/>
      </c>
      <c r="F256" s="9" t="str">
        <f>IF(A256="HHB",C256*iva,"")</f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6"/>
        <v/>
      </c>
      <c r="E257" s="9" t="str">
        <f t="shared" si="7"/>
        <v/>
      </c>
      <c r="F257" s="9" t="str">
        <f>IF(A257="HHB",C257*iva,"")</f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6"/>
        <v/>
      </c>
      <c r="E258" s="9" t="str">
        <f t="shared" si="7"/>
        <v/>
      </c>
      <c r="F258" s="9" t="str">
        <f>IF(A258="HHB",C258*iva,"")</f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 t="shared" si="6"/>
        <v>TROVATO</v>
      </c>
      <c r="E259" s="9" t="str">
        <f t="shared" si="7"/>
        <v/>
      </c>
      <c r="F259" s="9" t="str">
        <f>IF(A259="HHB",C259*iva,"")</f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6"/>
        <v/>
      </c>
      <c r="E260" s="9" t="str">
        <f t="shared" si="7"/>
        <v/>
      </c>
      <c r="F260" s="9" t="str">
        <f>IF(A260="HHB",C260*iva,"")</f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6"/>
        <v/>
      </c>
      <c r="E261" s="9" t="str">
        <f t="shared" si="7"/>
        <v/>
      </c>
      <c r="F261" s="9" t="str">
        <f>IF(A261="HHB",C261*iva,"")</f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8">IF(AND(B262="Abbigliamento",C262&gt;300000),"TROVATO","")</f>
        <v/>
      </c>
      <c r="E262" s="9" t="str">
        <f t="shared" ref="E262:E325" si="9">IF(AND(B262="Manuali",C262&lt;1000000),"VERO","")</f>
        <v/>
      </c>
      <c r="F262" s="9" t="str">
        <f>IF(A262="HHB",C262*iva,"")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8"/>
        <v/>
      </c>
      <c r="E263" s="9" t="str">
        <f t="shared" si="9"/>
        <v/>
      </c>
      <c r="F263" s="9" t="str">
        <f>IF(A263="HHB",C263*iva,"")</f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8"/>
        <v/>
      </c>
      <c r="E264" s="9" t="str">
        <f t="shared" si="9"/>
        <v/>
      </c>
      <c r="F264" s="9" t="str">
        <f>IF(A264="HHB",C264*iva,"")</f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 t="shared" si="8"/>
        <v/>
      </c>
      <c r="E265" s="9" t="str">
        <f t="shared" si="9"/>
        <v/>
      </c>
      <c r="F265" s="9" t="str">
        <f>IF(A265="HHB",C265*iva,"")</f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8"/>
        <v/>
      </c>
      <c r="E266" s="9" t="str">
        <f t="shared" si="9"/>
        <v/>
      </c>
      <c r="F266" s="9" t="str">
        <f>IF(A266="HHB",C266*iva,"")</f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8"/>
        <v/>
      </c>
      <c r="E267" s="9" t="str">
        <f t="shared" si="9"/>
        <v/>
      </c>
      <c r="F267" s="9" t="str">
        <f>IF(A267="HHB",C267*iva,"")</f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8"/>
        <v/>
      </c>
      <c r="E268" s="9" t="str">
        <f t="shared" si="9"/>
        <v/>
      </c>
      <c r="F268" s="9" t="str">
        <f>IF(A268="HHB",C268*iva,"")</f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 t="shared" si="8"/>
        <v/>
      </c>
      <c r="E269" s="9" t="str">
        <f t="shared" si="9"/>
        <v/>
      </c>
      <c r="F269" s="9" t="str">
        <f>IF(A269="HHB",C269*iva,"")</f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8"/>
        <v/>
      </c>
      <c r="E270" s="9" t="str">
        <f t="shared" si="9"/>
        <v/>
      </c>
      <c r="F270" s="9" t="str">
        <f>IF(A270="HHB",C270*iva,"")</f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8"/>
        <v/>
      </c>
      <c r="E271" s="9" t="str">
        <f t="shared" si="9"/>
        <v/>
      </c>
      <c r="F271" s="9" t="str">
        <f>IF(A271="HHB",C271*iva,"")</f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8"/>
        <v/>
      </c>
      <c r="E272" s="9" t="str">
        <f t="shared" si="9"/>
        <v/>
      </c>
      <c r="F272" s="9" t="str">
        <f>IF(A272="HHB",C272*iva,"")</f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8"/>
        <v/>
      </c>
      <c r="E273" s="9" t="str">
        <f t="shared" si="9"/>
        <v/>
      </c>
      <c r="F273" s="9" t="str">
        <f>IF(A273="HHB",C273*iva,"")</f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8"/>
        <v/>
      </c>
      <c r="E274" s="9" t="str">
        <f t="shared" si="9"/>
        <v/>
      </c>
      <c r="F274" s="9" t="str">
        <f>IF(A274="HHB",C274*iva,"")</f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8"/>
        <v/>
      </c>
      <c r="E275" s="9" t="str">
        <f t="shared" si="9"/>
        <v/>
      </c>
      <c r="F275" s="9" t="str">
        <f>IF(A275="HHB",C275*iva,"")</f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8"/>
        <v/>
      </c>
      <c r="E276" s="9" t="str">
        <f t="shared" si="9"/>
        <v/>
      </c>
      <c r="F276" s="9" t="str">
        <f>IF(A276="HHB",C276*iva,"")</f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8"/>
        <v/>
      </c>
      <c r="E277" s="9" t="str">
        <f t="shared" si="9"/>
        <v/>
      </c>
      <c r="F277" s="9" t="str">
        <f>IF(A277="HHB",C277*iva,"")</f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8"/>
        <v/>
      </c>
      <c r="E278" s="9" t="str">
        <f t="shared" si="9"/>
        <v/>
      </c>
      <c r="F278" s="9" t="str">
        <f>IF(A278="HHB",C278*iva,"")</f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8"/>
        <v/>
      </c>
      <c r="E279" s="9" t="str">
        <f t="shared" si="9"/>
        <v/>
      </c>
      <c r="F279" s="9" t="str">
        <f>IF(A279="HHB",C279*iva,"")</f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8"/>
        <v/>
      </c>
      <c r="E280" s="9" t="str">
        <f t="shared" si="9"/>
        <v/>
      </c>
      <c r="F280" s="9" t="str">
        <f>IF(A280="HHB",C280*iva,"")</f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8"/>
        <v/>
      </c>
      <c r="E281" s="9" t="str">
        <f t="shared" si="9"/>
        <v/>
      </c>
      <c r="F281" s="9" t="str">
        <f>IF(A281="HHB",C281*iva,"")</f>
        <v/>
      </c>
    </row>
    <row r="282" spans="1:6" x14ac:dyDescent="0.25">
      <c r="A282" s="7" t="s">
        <v>191</v>
      </c>
      <c r="B282" t="s">
        <v>58</v>
      </c>
      <c r="C282" s="10"/>
      <c r="D282" s="9" t="str">
        <f t="shared" si="8"/>
        <v/>
      </c>
      <c r="E282" s="9" t="str">
        <f t="shared" si="9"/>
        <v/>
      </c>
      <c r="F282" s="9" t="str">
        <f>IF(A282="HHB",C282*iva,"")</f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 t="shared" si="8"/>
        <v/>
      </c>
      <c r="E283" s="9" t="str">
        <f t="shared" si="9"/>
        <v/>
      </c>
      <c r="F283" s="9" t="str">
        <f>IF(A283="HHB",C283*iva,"")</f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8"/>
        <v/>
      </c>
      <c r="E284" s="9" t="str">
        <f t="shared" si="9"/>
        <v/>
      </c>
      <c r="F284" s="9" t="str">
        <f>IF(A284="HHB",C284*iva,"")</f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8"/>
        <v/>
      </c>
      <c r="E285" s="9" t="str">
        <f t="shared" si="9"/>
        <v/>
      </c>
      <c r="F285" s="9" t="str">
        <f>IF(A285="HHB",C285*iva,"")</f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8"/>
        <v/>
      </c>
      <c r="E286" s="9" t="str">
        <f t="shared" si="9"/>
        <v/>
      </c>
      <c r="F286" s="9" t="str">
        <f>IF(A286="HHB",C286*iva,"")</f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8"/>
        <v/>
      </c>
      <c r="E287" s="9" t="str">
        <f t="shared" si="9"/>
        <v/>
      </c>
      <c r="F287" s="9" t="str">
        <f>IF(A287="HHB",C287*iva,"")</f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8"/>
        <v/>
      </c>
      <c r="E288" s="9" t="str">
        <f t="shared" si="9"/>
        <v/>
      </c>
      <c r="F288" s="9" t="str">
        <f>IF(A288="HHB",C288*iva,"")</f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8"/>
        <v/>
      </c>
      <c r="E289" s="9" t="str">
        <f t="shared" si="9"/>
        <v/>
      </c>
      <c r="F289" s="9" t="str">
        <f>IF(A289="HHB",C289*iva,"")</f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8"/>
        <v/>
      </c>
      <c r="E290" s="9" t="str">
        <f t="shared" si="9"/>
        <v/>
      </c>
      <c r="F290" s="9" t="str">
        <f>IF(A290="HHB",C290*iva,"")</f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8"/>
        <v/>
      </c>
      <c r="E291" s="9" t="str">
        <f t="shared" si="9"/>
        <v/>
      </c>
      <c r="F291" s="9" t="str">
        <f>IF(A291="HHB",C291*iva,"")</f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8"/>
        <v/>
      </c>
      <c r="E292" s="9" t="str">
        <f t="shared" si="9"/>
        <v/>
      </c>
      <c r="F292" s="9" t="str">
        <f>IF(A292="HHB",C292*iva,"")</f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si="8"/>
        <v>TROVATO</v>
      </c>
      <c r="E293" s="9" t="str">
        <f t="shared" si="9"/>
        <v/>
      </c>
      <c r="F293" s="9" t="str">
        <f>IF(A293="HHB",C293*iva,"")</f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8"/>
        <v>TROVATO</v>
      </c>
      <c r="E294" s="9" t="str">
        <f t="shared" si="9"/>
        <v/>
      </c>
      <c r="F294" s="9" t="str">
        <f>IF(A294="HHB",C294*iva,"")</f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8"/>
        <v>TROVATO</v>
      </c>
      <c r="E295" s="9" t="str">
        <f t="shared" si="9"/>
        <v/>
      </c>
      <c r="F295" s="9" t="str">
        <f>IF(A295="HHB",C295*iva,"")</f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8"/>
        <v/>
      </c>
      <c r="E296" s="9" t="str">
        <f t="shared" si="9"/>
        <v/>
      </c>
      <c r="F296" s="9" t="str">
        <f>IF(A296="HHB",C296*iva,"")</f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8"/>
        <v/>
      </c>
      <c r="E297" s="9" t="str">
        <f t="shared" si="9"/>
        <v/>
      </c>
      <c r="F297" s="9" t="str">
        <f>IF(A297="HHB",C297*iva,"")</f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8"/>
        <v/>
      </c>
      <c r="E298" s="9" t="str">
        <f t="shared" si="9"/>
        <v/>
      </c>
      <c r="F298" s="9" t="str">
        <f>IF(A298="HHB",C298*iva,"")</f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8"/>
        <v/>
      </c>
      <c r="E299" s="9" t="str">
        <f t="shared" si="9"/>
        <v/>
      </c>
      <c r="F299" s="9" t="str">
        <f>IF(A299="HHB",C299*iva,"")</f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 t="shared" si="8"/>
        <v>TROVATO</v>
      </c>
      <c r="E300" s="9" t="str">
        <f t="shared" si="9"/>
        <v/>
      </c>
      <c r="F300" s="9" t="str">
        <f>IF(A300="HHB",C300*iva,"")</f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8"/>
        <v/>
      </c>
      <c r="E301" s="9" t="str">
        <f t="shared" si="9"/>
        <v/>
      </c>
      <c r="F301" s="9" t="str">
        <f>IF(A301="HHB",C301*iva,"")</f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8"/>
        <v/>
      </c>
      <c r="E302" s="9" t="str">
        <f t="shared" si="9"/>
        <v/>
      </c>
      <c r="F302" s="9" t="str">
        <f>IF(A302="HHB",C302*iva,"")</f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8"/>
        <v/>
      </c>
      <c r="E303" s="9" t="str">
        <f t="shared" si="9"/>
        <v/>
      </c>
      <c r="F303" s="9" t="str">
        <f>IF(A303="HHB",C303*iva,"")</f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8"/>
        <v/>
      </c>
      <c r="E304" s="9" t="str">
        <f t="shared" si="9"/>
        <v/>
      </c>
      <c r="F304" s="9" t="str">
        <f>IF(A304="HHB",C304*iva,"")</f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8"/>
        <v/>
      </c>
      <c r="E305" s="9" t="str">
        <f t="shared" si="9"/>
        <v/>
      </c>
      <c r="F305" s="9" t="str">
        <f>IF(A305="HHB",C305*iva,"")</f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8"/>
        <v/>
      </c>
      <c r="E306" s="9" t="str">
        <f t="shared" si="9"/>
        <v/>
      </c>
      <c r="F306" s="9" t="str">
        <f>IF(A306="HHB",C306*iva,"")</f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8"/>
        <v/>
      </c>
      <c r="E307" s="9" t="str">
        <f t="shared" si="9"/>
        <v/>
      </c>
      <c r="F307" s="9" t="str">
        <f>IF(A307="HHB",C307*iva,"")</f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8"/>
        <v/>
      </c>
      <c r="E308" s="9" t="str">
        <f t="shared" si="9"/>
        <v/>
      </c>
      <c r="F308" s="9" t="str">
        <f>IF(A308="HHB",C308*iva,"")</f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8"/>
        <v/>
      </c>
      <c r="E309" s="9" t="str">
        <f t="shared" si="9"/>
        <v/>
      </c>
      <c r="F309" s="9" t="str">
        <f>IF(A309="HHB",C309*iva,"")</f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8"/>
        <v/>
      </c>
      <c r="E310" s="9" t="str">
        <f t="shared" si="9"/>
        <v/>
      </c>
      <c r="F310" s="9" t="str">
        <f>IF(A310="HHB",C310*iva,"")</f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8"/>
        <v/>
      </c>
      <c r="E311" s="9" t="str">
        <f t="shared" si="9"/>
        <v/>
      </c>
      <c r="F311" s="9" t="str">
        <f>IF(A311="HHB",C311*iva,"")</f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8"/>
        <v/>
      </c>
      <c r="E312" s="9" t="str">
        <f t="shared" si="9"/>
        <v/>
      </c>
      <c r="F312" s="9" t="str">
        <f>IF(A312="HHB",C312*iva,"")</f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8"/>
        <v/>
      </c>
      <c r="E313" s="9" t="str">
        <f t="shared" si="9"/>
        <v/>
      </c>
      <c r="F313" s="9" t="str">
        <f>IF(A313="HHB",C313*iva,"")</f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8"/>
        <v/>
      </c>
      <c r="E314" s="9" t="str">
        <f t="shared" si="9"/>
        <v/>
      </c>
      <c r="F314" s="9" t="str">
        <f>IF(A314="HHB",C314*iva,"")</f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8"/>
        <v/>
      </c>
      <c r="E315" s="9" t="str">
        <f t="shared" si="9"/>
        <v/>
      </c>
      <c r="F315" s="9" t="str">
        <f>IF(A315="HHB",C315*iva,"")</f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 t="shared" si="8"/>
        <v>TROVATO</v>
      </c>
      <c r="E316" s="9" t="str">
        <f t="shared" si="9"/>
        <v/>
      </c>
      <c r="F316" s="9" t="str">
        <f>IF(A316="HHB",C316*iva,"")</f>
        <v/>
      </c>
    </row>
    <row r="317" spans="1:6" x14ac:dyDescent="0.25">
      <c r="A317" s="7" t="s">
        <v>32</v>
      </c>
      <c r="B317" t="s">
        <v>22</v>
      </c>
      <c r="C317" s="10"/>
      <c r="D317" s="9" t="str">
        <f t="shared" si="8"/>
        <v/>
      </c>
      <c r="E317" s="9" t="str">
        <f t="shared" si="9"/>
        <v/>
      </c>
      <c r="F317" s="9" t="str">
        <f>IF(A317="HHB",C317*iva,"")</f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8"/>
        <v/>
      </c>
      <c r="E318" s="9" t="str">
        <f t="shared" si="9"/>
        <v/>
      </c>
      <c r="F318" s="9" t="str">
        <f>IF(A318="HHB",C318*iva,"")</f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8"/>
        <v/>
      </c>
      <c r="E319" s="9" t="str">
        <f t="shared" si="9"/>
        <v/>
      </c>
      <c r="F319" s="9" t="str">
        <f>IF(A319="HHB",C319*iva,"")</f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8"/>
        <v/>
      </c>
      <c r="E320" s="9" t="str">
        <f t="shared" si="9"/>
        <v/>
      </c>
      <c r="F320" s="9" t="str">
        <f>IF(A320="HHB",C320*iva,"")</f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si="8"/>
        <v/>
      </c>
      <c r="E321" s="9" t="str">
        <f t="shared" si="9"/>
        <v/>
      </c>
      <c r="F321" s="9" t="str">
        <f>IF(A321="HHB",C321*iva,"")</f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8"/>
        <v/>
      </c>
      <c r="E322" s="9" t="str">
        <f t="shared" si="9"/>
        <v/>
      </c>
      <c r="F322" s="9" t="str">
        <f>IF(A322="HHB",C322*iva,"")</f>
        <v/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8"/>
        <v/>
      </c>
      <c r="E323" s="9" t="str">
        <f t="shared" si="9"/>
        <v/>
      </c>
      <c r="F323" s="9">
        <f>IF(A323="HHB",C323*iva,"")</f>
        <v>18480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8"/>
        <v/>
      </c>
      <c r="E324" s="9" t="str">
        <f t="shared" si="9"/>
        <v/>
      </c>
      <c r="F324" s="9" t="str">
        <f>IF(A324="HHB",C324*iva,"")</f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8"/>
        <v/>
      </c>
      <c r="E325" s="9" t="str">
        <f t="shared" si="9"/>
        <v/>
      </c>
      <c r="F325" s="9" t="str">
        <f>IF(A325="HHB",C325*iva,"")</f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10">IF(AND(B326="Abbigliamento",C326&gt;300000),"TROVATO","")</f>
        <v/>
      </c>
      <c r="E326" s="9" t="str">
        <f t="shared" ref="E326:E340" si="11">IF(AND(B326="Manuali",C326&lt;1000000),"VERO","")</f>
        <v/>
      </c>
      <c r="F326" s="9" t="str">
        <f>IF(A326="HHB",C326*iva,"")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10"/>
        <v/>
      </c>
      <c r="E327" s="9" t="str">
        <f t="shared" si="11"/>
        <v/>
      </c>
      <c r="F327" s="9" t="str">
        <f>IF(A327="HHB",C327*iva,"")</f>
        <v/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10"/>
        <v/>
      </c>
      <c r="E328" s="9" t="str">
        <f t="shared" si="11"/>
        <v/>
      </c>
      <c r="F328" s="9">
        <f>IF(A328="HHB",C328*iva,"")</f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10"/>
        <v/>
      </c>
      <c r="E329" s="9" t="str">
        <f t="shared" si="11"/>
        <v/>
      </c>
      <c r="F329" s="9" t="str">
        <f>IF(A329="HHB",C329*iva,"")</f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10"/>
        <v/>
      </c>
      <c r="E330" s="9" t="str">
        <f t="shared" si="11"/>
        <v/>
      </c>
      <c r="F330" s="9" t="str">
        <f>IF(A330="HHB",C330*iva,"")</f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10"/>
        <v/>
      </c>
      <c r="E331" s="9" t="str">
        <f t="shared" si="11"/>
        <v>VERO</v>
      </c>
      <c r="F331" s="9" t="str">
        <f>IF(A331="HHB",C331*iva,"")</f>
        <v/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10"/>
        <v/>
      </c>
      <c r="E332" s="9" t="str">
        <f t="shared" si="11"/>
        <v/>
      </c>
      <c r="F332" s="9" t="str">
        <f>IF(A332="HHB",C332*iva,"")</f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10"/>
        <v/>
      </c>
      <c r="E333" s="9" t="str">
        <f t="shared" si="11"/>
        <v/>
      </c>
      <c r="F333" s="9" t="str">
        <f>IF(A333="HHB",C333*iva,"")</f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10"/>
        <v/>
      </c>
      <c r="E334" s="9" t="str">
        <f t="shared" si="11"/>
        <v/>
      </c>
      <c r="F334" s="9" t="str">
        <f>IF(A334="HHB",C334*iva,"")</f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10"/>
        <v/>
      </c>
      <c r="E335" s="9" t="str">
        <f t="shared" si="11"/>
        <v/>
      </c>
      <c r="F335" s="9" t="str">
        <f>IF(A335="HHB",C335*iva,"")</f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10"/>
        <v/>
      </c>
      <c r="E336" s="9" t="str">
        <f t="shared" si="11"/>
        <v/>
      </c>
      <c r="F336" s="9" t="str">
        <f>IF(A336="HHB",C336*iva,"")</f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10"/>
        <v/>
      </c>
      <c r="E337" s="9" t="str">
        <f t="shared" si="11"/>
        <v/>
      </c>
      <c r="F337" s="9" t="str">
        <f>IF(A337="HHB",C337*iva,"")</f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 t="shared" si="10"/>
        <v>TROVATO</v>
      </c>
      <c r="E338" s="9" t="str">
        <f t="shared" si="11"/>
        <v/>
      </c>
      <c r="F338" s="9" t="str">
        <f>IF(A338="HHB",C338*iva,"")</f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10"/>
        <v/>
      </c>
      <c r="E339" s="9" t="str">
        <f t="shared" si="11"/>
        <v/>
      </c>
      <c r="F339" s="9" t="str">
        <f>IF(A339="HHB",C339*iva,"")</f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10"/>
        <v/>
      </c>
      <c r="E340" s="9" t="str">
        <f t="shared" si="11"/>
        <v/>
      </c>
      <c r="F340" s="9" t="str">
        <f>IF(A340="HHB",C340*iva,"")</f>
        <v/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/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/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/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/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/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/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/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/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/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/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/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2" sqref="D12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/>
      <c r="E2" s="23"/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27"/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GIACOMO ZANNI</cp:lastModifiedBy>
  <cp:revision>1</cp:revision>
  <cp:lastPrinted>2021-07-07T07:22:11Z</cp:lastPrinted>
  <dcterms:created xsi:type="dcterms:W3CDTF">2005-04-12T12:35:30Z</dcterms:created>
  <dcterms:modified xsi:type="dcterms:W3CDTF">2024-08-28T16:38:02Z</dcterms:modified>
  <cp:category>Excel;Corsi Excel</cp:category>
</cp:coreProperties>
</file>