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comocorradini/Desktop/"/>
    </mc:Choice>
  </mc:AlternateContent>
  <xr:revisionPtr revIDLastSave="0" documentId="8_{A8D23DED-6D3C-354E-9CB8-F0F6420F2B0F}" xr6:coauthVersionLast="47" xr6:coauthVersionMax="47" xr10:uidLastSave="{00000000-0000-0000-0000-000000000000}"/>
  <bookViews>
    <workbookView xWindow="9920" yWindow="5500" windowWidth="19160" windowHeight="10780" activeTab="2" xr2:uid="{ED6B94DC-E6A3-7E49-BDD6-A0DA52D0B821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E8" i="3"/>
  <c r="E2" i="3"/>
  <c r="F3" i="2"/>
  <c r="F4" i="2"/>
  <c r="F5" i="2"/>
  <c r="F2" i="2"/>
  <c r="E3" i="2"/>
  <c r="E4" i="2"/>
  <c r="E5" i="2"/>
  <c r="E2" i="2"/>
  <c r="C3" i="2"/>
  <c r="C4" i="2"/>
  <c r="C5" i="2"/>
  <c r="C2" i="2"/>
  <c r="F2" i="1"/>
  <c r="F3" i="1"/>
  <c r="F4" i="1"/>
  <c r="F5" i="1"/>
  <c r="F6" i="1"/>
  <c r="E3" i="1"/>
  <c r="E4" i="1"/>
  <c r="E5" i="1"/>
  <c r="E6" i="1"/>
  <c r="E2" i="1"/>
  <c r="D3" i="1"/>
  <c r="D4" i="1"/>
  <c r="D5" i="1"/>
  <c r="D6" i="1"/>
  <c r="C3" i="1"/>
  <c r="C4" i="1"/>
  <c r="C5" i="1"/>
  <c r="C6" i="1"/>
  <c r="C2" i="1"/>
  <c r="D2" i="1" s="1"/>
  <c r="B3" i="1"/>
  <c r="B4" i="1"/>
  <c r="B5" i="1"/>
  <c r="B6" i="1"/>
  <c r="B2" i="1"/>
</calcChain>
</file>

<file path=xl/sharedStrings.xml><?xml version="1.0" encoding="utf-8"?>
<sst xmlns="http://schemas.openxmlformats.org/spreadsheetml/2006/main" count="30" uniqueCount="19">
  <si>
    <t>Funzione "E"</t>
  </si>
  <si>
    <t>Funzione: "Se"</t>
  </si>
  <si>
    <t>"Compreso"</t>
  </si>
  <si>
    <t>"Compreso Tra"</t>
  </si>
  <si>
    <t>Dati</t>
  </si>
  <si>
    <t>Nome</t>
  </si>
  <si>
    <t>LEA</t>
  </si>
  <si>
    <t xml:space="preserve">IDA </t>
  </si>
  <si>
    <t>ALDO</t>
  </si>
  <si>
    <t>Cognome</t>
  </si>
  <si>
    <t>VERDI</t>
  </si>
  <si>
    <t>GIALLI</t>
  </si>
  <si>
    <t>BLU</t>
  </si>
  <si>
    <t>Età</t>
  </si>
  <si>
    <t>Numero</t>
  </si>
  <si>
    <t>Valore</t>
  </si>
  <si>
    <t>Colore</t>
  </si>
  <si>
    <t>Rosso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</si>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</sst>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525-155A-F547-ACC2-69FA2AD8743B}">
  <dimension ref="A1:F6"/>
  <sheetViews>
    <sheetView workbookViewId="0">
      <selection activeCell="G1" sqref="G1"/>
    </sheetView>
  </sheetViews>
  <sheetFormatPr baseColWidth="10" defaultRowHeight="16" x14ac:dyDescent="0.2"/>
  <cols>
    <col min="1" max="1" width="14.1640625" customWidth="1"/>
    <col min="3" max="3" width="18.5" customWidth="1"/>
    <col min="4" max="4" width="13.83203125" customWidth="1"/>
    <col min="5" max="5" width="16" customWidth="1"/>
    <col min="6" max="6" width="14.1640625" customWidth="1"/>
  </cols>
  <sheetData>
    <row r="1" spans="1:6" x14ac:dyDescent="0.2">
      <c r="A1" t="s">
        <v>4</v>
      </c>
      <c r="C1" t="s">
        <v>1</v>
      </c>
      <c r="D1" t="s">
        <v>0</v>
      </c>
      <c r="E1" t="s">
        <v>2</v>
      </c>
      <c r="F1" t="s">
        <v>3</v>
      </c>
    </row>
    <row r="2" spans="1:6" x14ac:dyDescent="0.2">
      <c r="A2">
        <v>1</v>
      </c>
      <c r="B2" t="str">
        <f>IF(A2 &gt; 30, "trovato", "")</f>
        <v/>
      </c>
      <c r="C2">
        <f>IF(A2 = 50, A2+100, A2-10)</f>
        <v>-9</v>
      </c>
      <c r="D2" t="b">
        <f>AND(A2 = 10, C2 &lt; 5)</f>
        <v>0</v>
      </c>
      <c r="E2" t="b">
        <f xml:space="preserve"> AND(A2 &gt;5, A2 &lt; 50)</f>
        <v>0</v>
      </c>
      <c r="F2">
        <f>IF(AND(A2 &gt; 5, A2 &lt; 50), "compreso", C2*100)</f>
        <v>-900</v>
      </c>
    </row>
    <row r="3" spans="1:6" x14ac:dyDescent="0.2">
      <c r="A3">
        <v>30</v>
      </c>
      <c r="B3" t="str">
        <f t="shared" ref="B3:B6" si="0">IF(A3 &gt; 30, "trovato", "")</f>
        <v/>
      </c>
      <c r="C3">
        <f t="shared" ref="C3:C6" si="1">IF(A3 = 50, A3+100, A3-10)</f>
        <v>20</v>
      </c>
      <c r="D3" t="b">
        <f t="shared" ref="D3:D6" si="2">AND(A3 = 10, C3 &lt; 5)</f>
        <v>0</v>
      </c>
      <c r="E3" t="b">
        <f t="shared" ref="E3:E6" si="3" xml:space="preserve"> AND(A3 &gt;5, A3 &lt; 50)</f>
        <v>1</v>
      </c>
      <c r="F3" t="str">
        <f t="shared" ref="F3:F6" si="4">IF(AND(A3 &gt; 5, A3 &lt; 50), "compreso", C3*100)</f>
        <v>compreso</v>
      </c>
    </row>
    <row r="4" spans="1:6" x14ac:dyDescent="0.2">
      <c r="A4">
        <v>50</v>
      </c>
      <c r="B4" t="str">
        <f t="shared" si="0"/>
        <v>trovato</v>
      </c>
      <c r="C4">
        <f t="shared" si="1"/>
        <v>150</v>
      </c>
      <c r="D4" t="b">
        <f t="shared" si="2"/>
        <v>0</v>
      </c>
      <c r="E4" t="b">
        <f t="shared" si="3"/>
        <v>0</v>
      </c>
      <c r="F4">
        <f t="shared" si="4"/>
        <v>15000</v>
      </c>
    </row>
    <row r="5" spans="1:6" x14ac:dyDescent="0.2">
      <c r="A5">
        <v>2</v>
      </c>
      <c r="B5" t="str">
        <f t="shared" si="0"/>
        <v/>
      </c>
      <c r="C5">
        <f t="shared" si="1"/>
        <v>-8</v>
      </c>
      <c r="D5" t="b">
        <f t="shared" si="2"/>
        <v>0</v>
      </c>
      <c r="E5" t="b">
        <f t="shared" si="3"/>
        <v>0</v>
      </c>
      <c r="F5">
        <f t="shared" si="4"/>
        <v>-800</v>
      </c>
    </row>
    <row r="6" spans="1:6" x14ac:dyDescent="0.2">
      <c r="A6">
        <v>100</v>
      </c>
      <c r="B6" t="str">
        <f t="shared" si="0"/>
        <v>trovato</v>
      </c>
      <c r="C6">
        <f t="shared" si="1"/>
        <v>90</v>
      </c>
      <c r="D6" t="b">
        <f t="shared" si="2"/>
        <v>0</v>
      </c>
      <c r="E6" t="b">
        <f t="shared" si="3"/>
        <v>0</v>
      </c>
      <c r="F6">
        <f t="shared" si="4"/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CC03-543D-7D4E-A115-BAEA9FFAD47A}">
  <dimension ref="A1:F5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5</v>
      </c>
      <c r="B1" t="s">
        <v>9</v>
      </c>
      <c r="D1" t="s">
        <v>13</v>
      </c>
    </row>
    <row r="2" spans="1:6" x14ac:dyDescent="0.2">
      <c r="A2" t="s">
        <v>6</v>
      </c>
      <c r="B2" t="s">
        <v>10</v>
      </c>
      <c r="C2" t="b">
        <f xml:space="preserve"> AND(A2="LEA", B2="VERDI")</f>
        <v>1</v>
      </c>
      <c r="D2">
        <v>20</v>
      </c>
      <c r="E2" t="b">
        <f>AND(A2 = "LEA", B2 = "VERDI", D2 &gt; 30)</f>
        <v>0</v>
      </c>
      <c r="F2" t="b">
        <f>OR(A2 = "LEA", B2 = "VERDI", D2 &gt; 30)</f>
        <v>1</v>
      </c>
    </row>
    <row r="3" spans="1:6" x14ac:dyDescent="0.2">
      <c r="A3" t="s">
        <v>6</v>
      </c>
      <c r="B3" t="s">
        <v>10</v>
      </c>
      <c r="C3" t="b">
        <f t="shared" ref="C3:C5" si="0" xml:space="preserve"> AND(A3="LEA", B3="VERDI")</f>
        <v>1</v>
      </c>
      <c r="D3">
        <v>60</v>
      </c>
      <c r="E3" t="b">
        <f t="shared" ref="E3:E5" si="1">AND(A3 = "LEA", B3 = "VERDI", D3 &gt; 30)</f>
        <v>1</v>
      </c>
      <c r="F3" t="b">
        <f t="shared" ref="F3:F5" si="2">OR(A3 = "LEA", B3 = "VERDI", D3 &gt; 30)</f>
        <v>1</v>
      </c>
    </row>
    <row r="4" spans="1:6" x14ac:dyDescent="0.2">
      <c r="A4" t="s">
        <v>7</v>
      </c>
      <c r="B4" t="s">
        <v>11</v>
      </c>
      <c r="C4" t="b">
        <f t="shared" si="0"/>
        <v>0</v>
      </c>
      <c r="D4">
        <v>20</v>
      </c>
      <c r="E4" t="b">
        <f t="shared" si="1"/>
        <v>0</v>
      </c>
      <c r="F4" t="b">
        <f t="shared" si="2"/>
        <v>0</v>
      </c>
    </row>
    <row r="5" spans="1:6" x14ac:dyDescent="0.2">
      <c r="A5" t="s">
        <v>8</v>
      </c>
      <c r="B5" t="s">
        <v>12</v>
      </c>
      <c r="C5" t="b">
        <f t="shared" si="0"/>
        <v>0</v>
      </c>
      <c r="D5">
        <v>52</v>
      </c>
      <c r="E5" t="b">
        <f t="shared" si="1"/>
        <v>0</v>
      </c>
      <c r="F5" t="b">
        <f t="shared" si="2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7850-762B-DD41-BD40-F5C4589E77AC}">
  <dimension ref="A1:E12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14</v>
      </c>
      <c r="B1" t="s">
        <v>15</v>
      </c>
      <c r="C1" t="s">
        <v>16</v>
      </c>
    </row>
    <row r="2" spans="1:5" x14ac:dyDescent="0.2">
      <c r="A2">
        <v>1</v>
      </c>
      <c r="B2">
        <v>123</v>
      </c>
      <c r="C2" t="s">
        <v>17</v>
      </c>
      <c r="E2">
        <f>VLOOKUP(8, A2:B12,2,0)</f>
        <v>635</v>
      </c>
    </row>
    <row r="3" spans="1:5" x14ac:dyDescent="0.2">
      <c r="A3">
        <v>2</v>
      </c>
      <c r="B3">
        <v>543</v>
      </c>
      <c r="C3" t="s">
        <v>18</v>
      </c>
    </row>
    <row r="4" spans="1:5" x14ac:dyDescent="0.2">
      <c r="A4">
        <v>3</v>
      </c>
      <c r="B4">
        <v>635</v>
      </c>
      <c r="C4" t="s">
        <v>18</v>
      </c>
    </row>
    <row r="5" spans="1:5" x14ac:dyDescent="0.2">
      <c r="A5">
        <v>4</v>
      </c>
      <c r="B5">
        <v>445</v>
      </c>
      <c r="C5" t="s">
        <v>18</v>
      </c>
      <c r="D5" t="str">
        <f>VLOOKUP(5, A2:D12, 3, 0)</f>
        <v>Verde</v>
      </c>
    </row>
    <row r="6" spans="1:5" x14ac:dyDescent="0.2">
      <c r="A6">
        <v>5</v>
      </c>
      <c r="B6">
        <v>224</v>
      </c>
      <c r="C6" t="s">
        <v>18</v>
      </c>
    </row>
    <row r="7" spans="1:5" x14ac:dyDescent="0.2">
      <c r="A7">
        <v>6</v>
      </c>
      <c r="B7">
        <v>56</v>
      </c>
      <c r="C7" t="s">
        <v>17</v>
      </c>
    </row>
    <row r="8" spans="1:5" x14ac:dyDescent="0.2">
      <c r="A8">
        <v>7</v>
      </c>
      <c r="B8">
        <v>24</v>
      </c>
      <c r="C8" t="s">
        <v>17</v>
      </c>
      <c r="E8" t="e">
        <f xml:space="preserve"> VLOOKUP(15, A2:C12, 2, 0)</f>
        <v>#N/A</v>
      </c>
    </row>
    <row r="9" spans="1:5" x14ac:dyDescent="0.2">
      <c r="A9">
        <v>8</v>
      </c>
      <c r="B9">
        <v>635</v>
      </c>
      <c r="C9" t="s">
        <v>17</v>
      </c>
    </row>
    <row r="10" spans="1:5" x14ac:dyDescent="0.2">
      <c r="A10">
        <v>9</v>
      </c>
      <c r="B10">
        <v>24</v>
      </c>
      <c r="C10" t="s">
        <v>18</v>
      </c>
    </row>
    <row r="11" spans="1:5" x14ac:dyDescent="0.2">
      <c r="A11">
        <v>10</v>
      </c>
      <c r="B11">
        <v>78</v>
      </c>
      <c r="C11" t="s">
        <v>18</v>
      </c>
    </row>
    <row r="12" spans="1:5" x14ac:dyDescent="0.2">
      <c r="A12">
        <v>11</v>
      </c>
      <c r="B12">
        <v>89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GIACOMO</dc:creator>
  <cp:lastModifiedBy>CORRADINI GIACOMO</cp:lastModifiedBy>
  <dcterms:created xsi:type="dcterms:W3CDTF">2024-11-04T19:33:19Z</dcterms:created>
  <dcterms:modified xsi:type="dcterms:W3CDTF">2024-11-04T22:27:15Z</dcterms:modified>
</cp:coreProperties>
</file>