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MASTER\Corso 3 - Inferenza statistica con excel\"/>
    </mc:Choice>
  </mc:AlternateContent>
  <xr:revisionPtr revIDLastSave="0" documentId="13_ncr:1_{5CAD9177-3795-4975-AF24-DBB54B7AB3A9}" xr6:coauthVersionLast="47" xr6:coauthVersionMax="47" xr10:uidLastSave="{00000000-0000-0000-0000-000000000000}"/>
  <bookViews>
    <workbookView xWindow="-98" yWindow="-98" windowWidth="24196" windowHeight="13096" activeTab="3" xr2:uid="{209431B5-7D56-469B-ACFA-DD1793B0C762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4" hidden="1">'(Un)correlated variables'!$A$2:$A$251</definedName>
    <definedName name="_xlnm._FilterDatabase" localSheetId="2" hidden="1">Sample!$A$1:$C$251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E10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3" i="5"/>
  <c r="C2" i="5"/>
  <c r="C6" i="4"/>
  <c r="B6" i="4"/>
  <c r="B5" i="4"/>
  <c r="H2" i="5"/>
  <c r="C2" i="3" a="1"/>
  <c r="C2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/>
  <c r="C207" i="3" a="1"/>
  <c r="C207" i="3" s="1"/>
  <c r="C208" i="3" a="1"/>
  <c r="C208" i="3"/>
  <c r="C209" i="3" a="1"/>
  <c r="C209" i="3" s="1"/>
  <c r="C210" i="3" a="1"/>
  <c r="C210" i="3" s="1"/>
  <c r="C211" i="3" a="1"/>
  <c r="C211" i="3" s="1"/>
  <c r="C212" i="3" a="1"/>
  <c r="C212" i="3"/>
  <c r="C213" i="3" a="1"/>
  <c r="C213" i="3" s="1"/>
  <c r="C214" i="3" a="1"/>
  <c r="C214" i="3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3" i="3" a="1"/>
  <c r="C3" i="3"/>
  <c r="H4" i="5" l="1"/>
  <c r="B3" i="4"/>
  <c r="B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<sst xmlns="http://schemas.openxmlformats.org/spreadsheetml/2006/main" count="29" uniqueCount="26">
  <si>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Probability</t>
  </si>
  <si>
    <t>Mean</t>
  </si>
  <si>
    <t>StdDev</t>
  </si>
  <si>
    <t>Age</t>
  </si>
  <si>
    <t>Group</t>
  </si>
  <si>
    <r>
      <rPr>
        <sz val="11"/>
        <color rgb="FF0070C0"/>
        <rFont val="Calibri"/>
        <family val="2"/>
        <scheme val="minor"/>
      </rPr>
      <t>#L</t>
    </r>
    <r>
      <rPr>
        <sz val="11"/>
        <color theme="1"/>
        <rFont val="Calibri"/>
        <family val="2"/>
        <scheme val="minor"/>
      </rPr>
      <t>a funzione utilizzata nella colonna "Age" è la seguente: "=ARROTONDA(INV.NORM(CASUALE();Parameters!$B$2;Parameters!$B$3);0)"; i valori riportati sono stati successivamente incollati</t>
    </r>
  </si>
  <si>
    <r>
      <rPr>
        <sz val="11"/>
        <color rgb="FF0070C0"/>
        <rFont val="Calibri"/>
        <family val="2"/>
        <scheme val="minor"/>
      </rPr>
      <t>#I</t>
    </r>
    <r>
      <rPr>
        <sz val="11"/>
        <color theme="1"/>
        <rFont val="Calibri"/>
        <family val="2"/>
        <scheme val="minor"/>
      </rPr>
      <t>l valore del gruppo è ottenuto tramite la funzione "=CASUALE.TRA(1;4)", i valori riportati sono stati successivamente incollati</t>
    </r>
  </si>
  <si>
    <t>Sample data</t>
  </si>
  <si>
    <t>STDDEV</t>
  </si>
  <si>
    <t>EXPECTED VALUE</t>
  </si>
  <si>
    <t>COUNT</t>
  </si>
  <si>
    <t>CONFIDENCE RATE</t>
  </si>
  <si>
    <t>Estimation of p parameter</t>
  </si>
  <si>
    <t>Number of cats</t>
  </si>
  <si>
    <t>Correlation age and cats</t>
  </si>
  <si>
    <t>Age of partner</t>
  </si>
  <si>
    <t>Actual correlation (r')</t>
  </si>
  <si>
    <t>Desired correlation (r)</t>
  </si>
  <si>
    <t>Y (age)</t>
  </si>
  <si>
    <t>X (rank)</t>
  </si>
  <si>
    <r>
      <rPr>
        <sz val="11"/>
        <color rgb="FF0070C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Per quanto riguarda il valore contenuto nella cella E10, non essendo registrato nel nostro campione un 160esimo partecipante, è stata calcolata l'età dello stesso attraverso la formula della previsione lineare.</t>
    </r>
  </si>
  <si>
    <r>
      <rPr>
        <sz val="11"/>
        <color rgb="FF0070C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Il valore di correlazione tra la variabile "età" del campione e la variabile "numero di gatti" è un valore molto basso (prossimo allo zero), questo significa che non c'è correlazione tra le due variabili</t>
    </r>
  </si>
  <si>
    <t>Confidence interval (lower - upper)</t>
  </si>
  <si>
    <t>I valori ottenuti attraverso le funzioni sono abbastanza vicini a quelli da me scelti in quanto ottenuti dalla creazione del campione casuale avente distribuzione normale. Stabilendo dunque, un livello di confidenza pari al 95%, possiamo definire e osservare l'intervallo di confidenza, concludendo che l'età media della popolazione è compresa tra 49 e 55 anni.</t>
  </si>
  <si>
    <r>
      <rPr>
        <sz val="11"/>
        <color rgb="FF0070C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Non essendoci correlazione tra l'età del campione e il numero di gatti, di conseguenza non vi è correlazione neanche tra "l'età dei partner" e il "numero di gatti", infatti possiamo osservare che anche il valore di actual correlation ottenuto è prossimo allo zero.</t>
    </r>
  </si>
  <si>
    <r>
      <rPr>
        <sz val="11"/>
        <color rgb="FF0070C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Dallo scatterplot è possibile osservare come si comportano le due variabili prese in considerazione. A sinistra possiamo osservare la rappresentazione dell'età del nostro campione, a destra la rappresentazione delle età dei partner calcolata. Come sottolineato in precedenza non è presente una correlazione tra le due variabili, come possiamo vedere nel grafico.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</si>
</sst>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2" fontId="0" fillId="0" borderId="3" xfId="0" applyNumberFormat="1" applyBorder="1"/>
    <xf numFmtId="1" fontId="0" fillId="0" borderId="3" xfId="0" applyNumberForma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797127793832099E-2"/>
          <c:y val="1.8935640809448085E-2"/>
          <c:w val="0.89099074494697539"/>
          <c:h val="0.80899529126764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X (rank)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regression'!$B$2:$B$129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'Linear regression'!$A$2:$A$129</c:f>
              <c:numCache>
                <c:formatCode>0</c:formatCode>
                <c:ptCount val="128"/>
                <c:pt idx="0">
                  <c:v>25</c:v>
                </c:pt>
                <c:pt idx="1">
                  <c:v>27</c:v>
                </c:pt>
                <c:pt idx="2">
                  <c:v>33</c:v>
                </c:pt>
                <c:pt idx="3">
                  <c:v>33</c:v>
                </c:pt>
                <c:pt idx="4">
                  <c:v>35</c:v>
                </c:pt>
                <c:pt idx="5">
                  <c:v>36</c:v>
                </c:pt>
                <c:pt idx="6">
                  <c:v>36</c:v>
                </c:pt>
                <c:pt idx="7">
                  <c:v>38</c:v>
                </c:pt>
                <c:pt idx="8">
                  <c:v>39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42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45</c:v>
                </c:pt>
                <c:pt idx="20">
                  <c:v>45</c:v>
                </c:pt>
                <c:pt idx="21">
                  <c:v>47</c:v>
                </c:pt>
                <c:pt idx="22">
                  <c:v>47</c:v>
                </c:pt>
                <c:pt idx="23">
                  <c:v>48</c:v>
                </c:pt>
                <c:pt idx="24">
                  <c:v>48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50</c:v>
                </c:pt>
                <c:pt idx="29">
                  <c:v>52</c:v>
                </c:pt>
                <c:pt idx="30">
                  <c:v>52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60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69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75</c:v>
                </c:pt>
                <c:pt idx="64">
                  <c:v>24</c:v>
                </c:pt>
                <c:pt idx="65">
                  <c:v>26</c:v>
                </c:pt>
                <c:pt idx="66">
                  <c:v>32</c:v>
                </c:pt>
                <c:pt idx="67">
                  <c:v>31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41</c:v>
                </c:pt>
                <c:pt idx="77">
                  <c:v>39</c:v>
                </c:pt>
                <c:pt idx="78">
                  <c:v>40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44</c:v>
                </c:pt>
                <c:pt idx="85">
                  <c:v>46</c:v>
                </c:pt>
                <c:pt idx="86">
                  <c:v>45</c:v>
                </c:pt>
                <c:pt idx="87">
                  <c:v>46</c:v>
                </c:pt>
                <c:pt idx="88">
                  <c:v>46</c:v>
                </c:pt>
                <c:pt idx="89">
                  <c:v>47</c:v>
                </c:pt>
                <c:pt idx="90">
                  <c:v>48</c:v>
                </c:pt>
                <c:pt idx="91">
                  <c:v>46</c:v>
                </c:pt>
                <c:pt idx="92">
                  <c:v>48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51</c:v>
                </c:pt>
                <c:pt idx="97">
                  <c:v>50</c:v>
                </c:pt>
                <c:pt idx="98">
                  <c:v>52</c:v>
                </c:pt>
                <c:pt idx="99">
                  <c:v>53</c:v>
                </c:pt>
                <c:pt idx="100">
                  <c:v>51</c:v>
                </c:pt>
                <c:pt idx="101">
                  <c:v>53</c:v>
                </c:pt>
                <c:pt idx="102">
                  <c:v>53</c:v>
                </c:pt>
                <c:pt idx="103">
                  <c:v>52</c:v>
                </c:pt>
                <c:pt idx="104">
                  <c:v>53</c:v>
                </c:pt>
                <c:pt idx="105">
                  <c:v>54</c:v>
                </c:pt>
                <c:pt idx="106">
                  <c:v>54</c:v>
                </c:pt>
                <c:pt idx="107">
                  <c:v>53</c:v>
                </c:pt>
                <c:pt idx="108">
                  <c:v>55</c:v>
                </c:pt>
                <c:pt idx="109">
                  <c:v>56</c:v>
                </c:pt>
                <c:pt idx="110">
                  <c:v>58</c:v>
                </c:pt>
                <c:pt idx="111">
                  <c:v>58</c:v>
                </c:pt>
                <c:pt idx="112">
                  <c:v>57</c:v>
                </c:pt>
                <c:pt idx="113">
                  <c:v>59</c:v>
                </c:pt>
                <c:pt idx="114">
                  <c:v>60</c:v>
                </c:pt>
                <c:pt idx="115">
                  <c:v>61</c:v>
                </c:pt>
                <c:pt idx="116">
                  <c:v>61</c:v>
                </c:pt>
                <c:pt idx="117">
                  <c:v>62</c:v>
                </c:pt>
                <c:pt idx="118">
                  <c:v>64</c:v>
                </c:pt>
                <c:pt idx="119">
                  <c:v>63</c:v>
                </c:pt>
                <c:pt idx="120">
                  <c:v>65</c:v>
                </c:pt>
                <c:pt idx="121">
                  <c:v>66</c:v>
                </c:pt>
                <c:pt idx="122">
                  <c:v>67</c:v>
                </c:pt>
                <c:pt idx="123">
                  <c:v>66</c:v>
                </c:pt>
                <c:pt idx="124">
                  <c:v>67</c:v>
                </c:pt>
                <c:pt idx="125">
                  <c:v>70</c:v>
                </c:pt>
                <c:pt idx="126">
                  <c:v>70</c:v>
                </c:pt>
                <c:pt idx="127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8-4510-A1E7-97B5161FD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385240"/>
        <c:axId val="645074112"/>
      </c:scatterChart>
      <c:valAx>
        <c:axId val="61838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5074112"/>
        <c:crosses val="autoZero"/>
        <c:crossBetween val="midCat"/>
      </c:valAx>
      <c:valAx>
        <c:axId val="6450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layout>
            <c:manualLayout>
              <c:xMode val="edge"/>
              <c:yMode val="edge"/>
              <c:x val="8.6495822660407184E-3"/>
              <c:y val="0.40886732537161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38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316705</xdr:colOff>
      <xdr:row>3</xdr:row>
      <xdr:rowOff>16668</xdr:rowOff>
    </xdr:from>
    <xdr:to>
      <xdr:col>20</xdr:col>
      <xdr:colOff>533400</xdr:colOff>
      <xdr:row>23</xdr:row>
      <xdr:rowOff>80962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B58BBC-FBA7-1320-70C6-95414D7E4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F060-646C-4926-AFFB-5B90E6338864}">
  <dimension ref="A1:B4"/>
  <sheetViews>
    <sheetView showGridLines="0" workbookViewId="0">
      <selection activeCell="B3" sqref="B3"/>
    </sheetView>
  </sheetViews>
  <sheetFormatPr defaultRowHeight="14.25" x14ac:dyDescent="0.45"/>
  <cols>
    <col min="1" max="1" width="13.1328125" bestFit="1" customWidth="1"/>
  </cols>
  <sheetData>
    <row r="1" spans="1:2" ht="19.5" thickTop="1" thickBot="1" x14ac:dyDescent="0.75">
      <c r="A1" s="3" t="s">
        <v>0</v>
      </c>
      <c r="B1" s="2">
        <v>0.97499999999999998</v>
      </c>
    </row>
    <row r="2" spans="1:2" ht="19.5" thickTop="1" thickBot="1" x14ac:dyDescent="0.75">
      <c r="A2" s="3" t="s">
        <v>1</v>
      </c>
      <c r="B2" s="2">
        <v>52</v>
      </c>
    </row>
    <row r="3" spans="1:2" ht="19.5" thickTop="1" thickBot="1" x14ac:dyDescent="0.75">
      <c r="A3" s="3" t="s">
        <v>2</v>
      </c>
      <c r="B3" s="2">
        <v>11</v>
      </c>
    </row>
    <row r="4" spans="1:2" ht="14.65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C9F6-F11B-4D48-BB68-42CCC976E99D}">
  <dimension ref="A1:F251"/>
  <sheetViews>
    <sheetView showGridLines="0" workbookViewId="0">
      <selection activeCell="A3" sqref="A3"/>
    </sheetView>
  </sheetViews>
  <sheetFormatPr defaultRowHeight="14.25" x14ac:dyDescent="0.45"/>
  <cols>
    <col min="1" max="1" width="11.59765625" customWidth="1"/>
  </cols>
  <sheetData>
    <row r="1" spans="1:6" ht="19.5" thickTop="1" thickBot="1" x14ac:dyDescent="0.75">
      <c r="A1" s="3" t="s">
        <v>3</v>
      </c>
      <c r="B1" s="3" t="s">
        <v>4</v>
      </c>
    </row>
    <row r="2" spans="1:6" ht="14.65" thickTop="1" x14ac:dyDescent="0.45">
      <c r="A2" s="2">
        <v>48</v>
      </c>
      <c r="B2" s="2">
        <v>3</v>
      </c>
    </row>
    <row r="3" spans="1:6" x14ac:dyDescent="0.45">
      <c r="A3" s="2">
        <v>31</v>
      </c>
      <c r="B3" s="2">
        <v>3</v>
      </c>
    </row>
    <row r="4" spans="1:6" x14ac:dyDescent="0.45">
      <c r="A4" s="2">
        <v>57</v>
      </c>
      <c r="B4" s="2">
        <v>2</v>
      </c>
    </row>
    <row r="5" spans="1:6" x14ac:dyDescent="0.45">
      <c r="A5" s="2">
        <v>64</v>
      </c>
      <c r="B5" s="2">
        <v>4</v>
      </c>
    </row>
    <row r="6" spans="1:6" x14ac:dyDescent="0.45">
      <c r="A6" s="2">
        <v>49</v>
      </c>
      <c r="B6" s="2">
        <v>4</v>
      </c>
    </row>
    <row r="7" spans="1:6" x14ac:dyDescent="0.45">
      <c r="A7" s="2">
        <v>36</v>
      </c>
      <c r="B7" s="2">
        <v>1</v>
      </c>
      <c r="F7" t="s">
        <v>5</v>
      </c>
    </row>
    <row r="8" spans="1:6" x14ac:dyDescent="0.45">
      <c r="A8" s="2">
        <v>45</v>
      </c>
      <c r="B8" s="2">
        <v>3</v>
      </c>
      <c r="F8" t="s">
        <v>6</v>
      </c>
    </row>
    <row r="9" spans="1:6" x14ac:dyDescent="0.45">
      <c r="A9" s="2">
        <v>40</v>
      </c>
      <c r="B9" s="2">
        <v>2</v>
      </c>
    </row>
    <row r="10" spans="1:6" x14ac:dyDescent="0.45">
      <c r="A10" s="2">
        <v>65</v>
      </c>
      <c r="B10" s="2">
        <v>4</v>
      </c>
    </row>
    <row r="11" spans="1:6" x14ac:dyDescent="0.45">
      <c r="A11" s="2">
        <v>49</v>
      </c>
      <c r="B11" s="2">
        <v>1</v>
      </c>
    </row>
    <row r="12" spans="1:6" x14ac:dyDescent="0.45">
      <c r="A12" s="2">
        <v>32</v>
      </c>
      <c r="B12" s="2">
        <v>2</v>
      </c>
    </row>
    <row r="13" spans="1:6" x14ac:dyDescent="0.45">
      <c r="A13" s="2">
        <v>38</v>
      </c>
      <c r="B13" s="2">
        <v>2</v>
      </c>
    </row>
    <row r="14" spans="1:6" x14ac:dyDescent="0.45">
      <c r="A14" s="2">
        <v>57</v>
      </c>
      <c r="B14" s="2">
        <v>2</v>
      </c>
    </row>
    <row r="15" spans="1:6" x14ac:dyDescent="0.45">
      <c r="A15" s="2">
        <v>47</v>
      </c>
      <c r="B15" s="2">
        <v>3</v>
      </c>
    </row>
    <row r="16" spans="1:6" x14ac:dyDescent="0.45">
      <c r="A16" s="2">
        <v>63</v>
      </c>
      <c r="B16" s="2">
        <v>3</v>
      </c>
    </row>
    <row r="17" spans="1:2" x14ac:dyDescent="0.45">
      <c r="A17" s="2">
        <v>55</v>
      </c>
      <c r="B17" s="2">
        <v>1</v>
      </c>
    </row>
    <row r="18" spans="1:2" x14ac:dyDescent="0.45">
      <c r="A18" s="2">
        <v>71</v>
      </c>
      <c r="B18" s="2">
        <v>1</v>
      </c>
    </row>
    <row r="19" spans="1:2" x14ac:dyDescent="0.45">
      <c r="A19" s="2">
        <v>61</v>
      </c>
      <c r="B19" s="2">
        <v>4</v>
      </c>
    </row>
    <row r="20" spans="1:2" x14ac:dyDescent="0.45">
      <c r="A20" s="2">
        <v>43</v>
      </c>
      <c r="B20" s="2">
        <v>2</v>
      </c>
    </row>
    <row r="21" spans="1:2" x14ac:dyDescent="0.45">
      <c r="A21" s="2">
        <v>31</v>
      </c>
      <c r="B21" s="2">
        <v>3</v>
      </c>
    </row>
    <row r="22" spans="1:2" x14ac:dyDescent="0.45">
      <c r="A22" s="2">
        <v>78</v>
      </c>
      <c r="B22" s="2">
        <v>3</v>
      </c>
    </row>
    <row r="23" spans="1:2" x14ac:dyDescent="0.45">
      <c r="A23" s="2">
        <v>61</v>
      </c>
      <c r="B23" s="2">
        <v>3</v>
      </c>
    </row>
    <row r="24" spans="1:2" x14ac:dyDescent="0.45">
      <c r="A24" s="2">
        <v>67</v>
      </c>
      <c r="B24" s="2">
        <v>1</v>
      </c>
    </row>
    <row r="25" spans="1:2" x14ac:dyDescent="0.45">
      <c r="A25" s="2">
        <v>49</v>
      </c>
      <c r="B25" s="2">
        <v>4</v>
      </c>
    </row>
    <row r="26" spans="1:2" x14ac:dyDescent="0.45">
      <c r="A26" s="2">
        <v>55</v>
      </c>
      <c r="B26" s="2">
        <v>4</v>
      </c>
    </row>
    <row r="27" spans="1:2" x14ac:dyDescent="0.45">
      <c r="A27" s="2">
        <v>44</v>
      </c>
      <c r="B27" s="2">
        <v>4</v>
      </c>
    </row>
    <row r="28" spans="1:2" x14ac:dyDescent="0.45">
      <c r="A28" s="2">
        <v>47</v>
      </c>
      <c r="B28" s="2">
        <v>2</v>
      </c>
    </row>
    <row r="29" spans="1:2" x14ac:dyDescent="0.45">
      <c r="A29" s="2">
        <v>40</v>
      </c>
      <c r="B29" s="2">
        <v>1</v>
      </c>
    </row>
    <row r="30" spans="1:2" x14ac:dyDescent="0.45">
      <c r="A30" s="2">
        <v>51</v>
      </c>
      <c r="B30" s="2">
        <v>3</v>
      </c>
    </row>
    <row r="31" spans="1:2" x14ac:dyDescent="0.45">
      <c r="A31" s="2">
        <v>54</v>
      </c>
      <c r="B31" s="2">
        <v>1</v>
      </c>
    </row>
    <row r="32" spans="1:2" x14ac:dyDescent="0.45">
      <c r="A32" s="2">
        <v>58</v>
      </c>
      <c r="B32" s="2">
        <v>2</v>
      </c>
    </row>
    <row r="33" spans="1:2" x14ac:dyDescent="0.45">
      <c r="A33" s="2">
        <v>54</v>
      </c>
      <c r="B33" s="2">
        <v>4</v>
      </c>
    </row>
    <row r="34" spans="1:2" x14ac:dyDescent="0.45">
      <c r="A34" s="2">
        <v>42</v>
      </c>
      <c r="B34" s="2">
        <v>4</v>
      </c>
    </row>
    <row r="35" spans="1:2" x14ac:dyDescent="0.45">
      <c r="A35" s="2">
        <v>45</v>
      </c>
      <c r="B35" s="2">
        <v>4</v>
      </c>
    </row>
    <row r="36" spans="1:2" x14ac:dyDescent="0.45">
      <c r="A36" s="2">
        <v>52</v>
      </c>
      <c r="B36" s="2">
        <v>1</v>
      </c>
    </row>
    <row r="37" spans="1:2" x14ac:dyDescent="0.45">
      <c r="A37" s="2">
        <v>62</v>
      </c>
      <c r="B37" s="2">
        <v>4</v>
      </c>
    </row>
    <row r="38" spans="1:2" x14ac:dyDescent="0.45">
      <c r="A38" s="2">
        <v>66</v>
      </c>
      <c r="B38" s="2">
        <v>2</v>
      </c>
    </row>
    <row r="39" spans="1:2" x14ac:dyDescent="0.45">
      <c r="A39" s="2">
        <v>37</v>
      </c>
      <c r="B39" s="2">
        <v>4</v>
      </c>
    </row>
    <row r="40" spans="1:2" x14ac:dyDescent="0.45">
      <c r="A40" s="2">
        <v>40</v>
      </c>
      <c r="B40" s="2">
        <v>2</v>
      </c>
    </row>
    <row r="41" spans="1:2" x14ac:dyDescent="0.45">
      <c r="A41" s="2">
        <v>32</v>
      </c>
      <c r="B41" s="2">
        <v>3</v>
      </c>
    </row>
    <row r="42" spans="1:2" x14ac:dyDescent="0.45">
      <c r="A42" s="2">
        <v>59</v>
      </c>
      <c r="B42" s="2">
        <v>4</v>
      </c>
    </row>
    <row r="43" spans="1:2" x14ac:dyDescent="0.45">
      <c r="A43" s="2">
        <v>42</v>
      </c>
      <c r="B43" s="2">
        <v>1</v>
      </c>
    </row>
    <row r="44" spans="1:2" x14ac:dyDescent="0.45">
      <c r="A44" s="2">
        <v>70</v>
      </c>
      <c r="B44" s="2">
        <v>1</v>
      </c>
    </row>
    <row r="45" spans="1:2" x14ac:dyDescent="0.45">
      <c r="A45" s="2">
        <v>61</v>
      </c>
      <c r="B45" s="2">
        <v>4</v>
      </c>
    </row>
    <row r="46" spans="1:2" x14ac:dyDescent="0.45">
      <c r="A46" s="2">
        <v>49</v>
      </c>
      <c r="B46" s="2">
        <v>3</v>
      </c>
    </row>
    <row r="47" spans="1:2" x14ac:dyDescent="0.45">
      <c r="A47" s="2">
        <v>44</v>
      </c>
      <c r="B47" s="2">
        <v>1</v>
      </c>
    </row>
    <row r="48" spans="1:2" x14ac:dyDescent="0.45">
      <c r="A48" s="2">
        <v>45</v>
      </c>
      <c r="B48" s="2">
        <v>2</v>
      </c>
    </row>
    <row r="49" spans="1:2" x14ac:dyDescent="0.45">
      <c r="A49" s="2">
        <v>48</v>
      </c>
      <c r="B49" s="2">
        <v>2</v>
      </c>
    </row>
    <row r="50" spans="1:2" x14ac:dyDescent="0.45">
      <c r="A50" s="2">
        <v>45</v>
      </c>
      <c r="B50" s="2">
        <v>1</v>
      </c>
    </row>
    <row r="51" spans="1:2" x14ac:dyDescent="0.45">
      <c r="A51" s="2">
        <v>64</v>
      </c>
      <c r="B51" s="2">
        <v>1</v>
      </c>
    </row>
    <row r="52" spans="1:2" x14ac:dyDescent="0.45">
      <c r="A52" s="2">
        <v>48</v>
      </c>
      <c r="B52" s="2">
        <v>1</v>
      </c>
    </row>
    <row r="53" spans="1:2" x14ac:dyDescent="0.45">
      <c r="A53" s="2">
        <v>68</v>
      </c>
      <c r="B53" s="2">
        <v>4</v>
      </c>
    </row>
    <row r="54" spans="1:2" x14ac:dyDescent="0.45">
      <c r="A54" s="2">
        <v>47</v>
      </c>
      <c r="B54" s="2">
        <v>3</v>
      </c>
    </row>
    <row r="55" spans="1:2" x14ac:dyDescent="0.45">
      <c r="A55" s="2">
        <v>53</v>
      </c>
      <c r="B55" s="2">
        <v>1</v>
      </c>
    </row>
    <row r="56" spans="1:2" x14ac:dyDescent="0.45">
      <c r="A56" s="2">
        <v>39</v>
      </c>
      <c r="B56" s="2">
        <v>1</v>
      </c>
    </row>
    <row r="57" spans="1:2" x14ac:dyDescent="0.45">
      <c r="A57" s="2">
        <v>45</v>
      </c>
      <c r="B57" s="2">
        <v>1</v>
      </c>
    </row>
    <row r="58" spans="1:2" x14ac:dyDescent="0.45">
      <c r="A58" s="2">
        <v>42</v>
      </c>
      <c r="B58" s="2">
        <v>4</v>
      </c>
    </row>
    <row r="59" spans="1:2" x14ac:dyDescent="0.45">
      <c r="A59" s="2">
        <v>55</v>
      </c>
      <c r="B59" s="2">
        <v>2</v>
      </c>
    </row>
    <row r="60" spans="1:2" x14ac:dyDescent="0.45">
      <c r="A60" s="2">
        <v>58</v>
      </c>
      <c r="B60" s="2">
        <v>4</v>
      </c>
    </row>
    <row r="61" spans="1:2" x14ac:dyDescent="0.45">
      <c r="A61" s="2">
        <v>60</v>
      </c>
      <c r="B61" s="2">
        <v>4</v>
      </c>
    </row>
    <row r="62" spans="1:2" x14ac:dyDescent="0.45">
      <c r="A62" s="2">
        <v>41</v>
      </c>
      <c r="B62" s="2">
        <v>1</v>
      </c>
    </row>
    <row r="63" spans="1:2" x14ac:dyDescent="0.45">
      <c r="A63" s="2">
        <v>68</v>
      </c>
      <c r="B63" s="2">
        <v>3</v>
      </c>
    </row>
    <row r="64" spans="1:2" x14ac:dyDescent="0.45">
      <c r="A64" s="2">
        <v>45</v>
      </c>
      <c r="B64" s="2">
        <v>3</v>
      </c>
    </row>
    <row r="65" spans="1:2" x14ac:dyDescent="0.45">
      <c r="A65" s="2">
        <v>57</v>
      </c>
      <c r="B65" s="2">
        <v>2</v>
      </c>
    </row>
    <row r="66" spans="1:2" x14ac:dyDescent="0.45">
      <c r="A66" s="2">
        <v>35</v>
      </c>
      <c r="B66" s="2">
        <v>1</v>
      </c>
    </row>
    <row r="67" spans="1:2" x14ac:dyDescent="0.45">
      <c r="A67" s="2">
        <v>44</v>
      </c>
      <c r="B67" s="2">
        <v>2</v>
      </c>
    </row>
    <row r="68" spans="1:2" x14ac:dyDescent="0.45">
      <c r="A68" s="2">
        <v>55</v>
      </c>
      <c r="B68" s="2">
        <v>4</v>
      </c>
    </row>
    <row r="69" spans="1:2" x14ac:dyDescent="0.45">
      <c r="A69" s="2">
        <v>39</v>
      </c>
      <c r="B69" s="2">
        <v>2</v>
      </c>
    </row>
    <row r="70" spans="1:2" x14ac:dyDescent="0.45">
      <c r="A70" s="2">
        <v>60</v>
      </c>
      <c r="B70" s="2">
        <v>1</v>
      </c>
    </row>
    <row r="71" spans="1:2" x14ac:dyDescent="0.45">
      <c r="A71" s="2">
        <v>70</v>
      </c>
      <c r="B71" s="2">
        <v>4</v>
      </c>
    </row>
    <row r="72" spans="1:2" x14ac:dyDescent="0.45">
      <c r="A72" s="2">
        <v>69</v>
      </c>
      <c r="B72" s="2">
        <v>2</v>
      </c>
    </row>
    <row r="73" spans="1:2" x14ac:dyDescent="0.45">
      <c r="A73" s="2">
        <v>58</v>
      </c>
      <c r="B73" s="2">
        <v>4</v>
      </c>
    </row>
    <row r="74" spans="1:2" x14ac:dyDescent="0.45">
      <c r="A74" s="2">
        <v>42</v>
      </c>
      <c r="B74" s="2">
        <v>3</v>
      </c>
    </row>
    <row r="75" spans="1:2" x14ac:dyDescent="0.45">
      <c r="A75" s="2">
        <v>50</v>
      </c>
      <c r="B75" s="2">
        <v>2</v>
      </c>
    </row>
    <row r="76" spans="1:2" x14ac:dyDescent="0.45">
      <c r="A76" s="2">
        <v>65</v>
      </c>
      <c r="B76" s="2">
        <v>1</v>
      </c>
    </row>
    <row r="77" spans="1:2" x14ac:dyDescent="0.45">
      <c r="A77" s="2">
        <v>48</v>
      </c>
      <c r="B77" s="2">
        <v>3</v>
      </c>
    </row>
    <row r="78" spans="1:2" x14ac:dyDescent="0.45">
      <c r="A78" s="2">
        <v>56</v>
      </c>
      <c r="B78" s="2">
        <v>2</v>
      </c>
    </row>
    <row r="79" spans="1:2" x14ac:dyDescent="0.45">
      <c r="A79" s="2">
        <v>58</v>
      </c>
      <c r="B79" s="2">
        <v>3</v>
      </c>
    </row>
    <row r="80" spans="1:2" x14ac:dyDescent="0.45">
      <c r="A80" s="2">
        <v>53</v>
      </c>
      <c r="B80" s="2">
        <v>3</v>
      </c>
    </row>
    <row r="81" spans="1:2" x14ac:dyDescent="0.45">
      <c r="A81" s="2">
        <v>29</v>
      </c>
      <c r="B81" s="2">
        <v>4</v>
      </c>
    </row>
    <row r="82" spans="1:2" x14ac:dyDescent="0.45">
      <c r="A82" s="2">
        <v>47</v>
      </c>
      <c r="B82" s="2">
        <v>4</v>
      </c>
    </row>
    <row r="83" spans="1:2" x14ac:dyDescent="0.45">
      <c r="A83" s="2">
        <v>56</v>
      </c>
      <c r="B83" s="2">
        <v>4</v>
      </c>
    </row>
    <row r="84" spans="1:2" x14ac:dyDescent="0.45">
      <c r="A84" s="2">
        <v>53</v>
      </c>
      <c r="B84" s="2">
        <v>4</v>
      </c>
    </row>
    <row r="85" spans="1:2" x14ac:dyDescent="0.45">
      <c r="A85" s="2">
        <v>38</v>
      </c>
      <c r="B85" s="2">
        <v>3</v>
      </c>
    </row>
    <row r="86" spans="1:2" x14ac:dyDescent="0.45">
      <c r="A86" s="2">
        <v>58</v>
      </c>
      <c r="B86" s="2">
        <v>3</v>
      </c>
    </row>
    <row r="87" spans="1:2" x14ac:dyDescent="0.45">
      <c r="A87" s="2">
        <v>43</v>
      </c>
      <c r="B87" s="2">
        <v>2</v>
      </c>
    </row>
    <row r="88" spans="1:2" x14ac:dyDescent="0.45">
      <c r="A88" s="2">
        <v>55</v>
      </c>
      <c r="B88" s="2">
        <v>2</v>
      </c>
    </row>
    <row r="89" spans="1:2" x14ac:dyDescent="0.45">
      <c r="A89" s="2">
        <v>54</v>
      </c>
      <c r="B89" s="2">
        <v>3</v>
      </c>
    </row>
    <row r="90" spans="1:2" x14ac:dyDescent="0.45">
      <c r="A90" s="2">
        <v>47</v>
      </c>
      <c r="B90" s="2">
        <v>3</v>
      </c>
    </row>
    <row r="91" spans="1:2" x14ac:dyDescent="0.45">
      <c r="A91" s="2">
        <v>64</v>
      </c>
      <c r="B91" s="2">
        <v>4</v>
      </c>
    </row>
    <row r="92" spans="1:2" x14ac:dyDescent="0.45">
      <c r="A92" s="2">
        <v>43</v>
      </c>
      <c r="B92" s="2">
        <v>2</v>
      </c>
    </row>
    <row r="93" spans="1:2" x14ac:dyDescent="0.45">
      <c r="A93" s="2">
        <v>51</v>
      </c>
      <c r="B93" s="2">
        <v>4</v>
      </c>
    </row>
    <row r="94" spans="1:2" x14ac:dyDescent="0.45">
      <c r="A94" s="2">
        <v>69</v>
      </c>
      <c r="B94" s="2">
        <v>3</v>
      </c>
    </row>
    <row r="95" spans="1:2" x14ac:dyDescent="0.45">
      <c r="A95" s="2">
        <v>55</v>
      </c>
      <c r="B95" s="2">
        <v>2</v>
      </c>
    </row>
    <row r="96" spans="1:2" x14ac:dyDescent="0.45">
      <c r="A96" s="2">
        <v>45</v>
      </c>
      <c r="B96" s="2">
        <v>4</v>
      </c>
    </row>
    <row r="97" spans="1:2" x14ac:dyDescent="0.45">
      <c r="A97" s="2">
        <v>44</v>
      </c>
      <c r="B97" s="2">
        <v>1</v>
      </c>
    </row>
    <row r="98" spans="1:2" x14ac:dyDescent="0.45">
      <c r="A98" s="2">
        <v>52</v>
      </c>
      <c r="B98" s="2">
        <v>3</v>
      </c>
    </row>
    <row r="99" spans="1:2" x14ac:dyDescent="0.45">
      <c r="A99" s="2">
        <v>69</v>
      </c>
      <c r="B99" s="2">
        <v>1</v>
      </c>
    </row>
    <row r="100" spans="1:2" x14ac:dyDescent="0.45">
      <c r="A100" s="2">
        <v>43</v>
      </c>
      <c r="B100" s="2">
        <v>4</v>
      </c>
    </row>
    <row r="101" spans="1:2" x14ac:dyDescent="0.45">
      <c r="A101" s="2">
        <v>72</v>
      </c>
      <c r="B101" s="2">
        <v>1</v>
      </c>
    </row>
    <row r="102" spans="1:2" x14ac:dyDescent="0.45">
      <c r="A102" s="2">
        <v>60</v>
      </c>
      <c r="B102" s="2">
        <v>3</v>
      </c>
    </row>
    <row r="103" spans="1:2" x14ac:dyDescent="0.45">
      <c r="A103" s="2">
        <v>57</v>
      </c>
      <c r="B103" s="2">
        <v>4</v>
      </c>
    </row>
    <row r="104" spans="1:2" x14ac:dyDescent="0.45">
      <c r="A104" s="2">
        <v>54</v>
      </c>
      <c r="B104" s="2">
        <v>2</v>
      </c>
    </row>
    <row r="105" spans="1:2" x14ac:dyDescent="0.45">
      <c r="A105" s="2">
        <v>47</v>
      </c>
      <c r="B105" s="2">
        <v>1</v>
      </c>
    </row>
    <row r="106" spans="1:2" x14ac:dyDescent="0.45">
      <c r="A106" s="2">
        <v>41</v>
      </c>
      <c r="B106" s="2">
        <v>1</v>
      </c>
    </row>
    <row r="107" spans="1:2" x14ac:dyDescent="0.45">
      <c r="A107" s="2">
        <v>50</v>
      </c>
      <c r="B107" s="2">
        <v>2</v>
      </c>
    </row>
    <row r="108" spans="1:2" x14ac:dyDescent="0.45">
      <c r="A108" s="2">
        <v>55</v>
      </c>
      <c r="B108" s="2">
        <v>4</v>
      </c>
    </row>
    <row r="109" spans="1:2" x14ac:dyDescent="0.45">
      <c r="A109" s="2">
        <v>61</v>
      </c>
      <c r="B109" s="2">
        <v>3</v>
      </c>
    </row>
    <row r="110" spans="1:2" x14ac:dyDescent="0.45">
      <c r="A110" s="2">
        <v>73</v>
      </c>
      <c r="B110" s="2">
        <v>1</v>
      </c>
    </row>
    <row r="111" spans="1:2" x14ac:dyDescent="0.45">
      <c r="A111" s="2">
        <v>64</v>
      </c>
      <c r="B111" s="2">
        <v>4</v>
      </c>
    </row>
    <row r="112" spans="1:2" x14ac:dyDescent="0.45">
      <c r="A112" s="2">
        <v>46</v>
      </c>
      <c r="B112" s="2">
        <v>2</v>
      </c>
    </row>
    <row r="113" spans="1:2" x14ac:dyDescent="0.45">
      <c r="A113" s="2">
        <v>74</v>
      </c>
      <c r="B113" s="2">
        <v>3</v>
      </c>
    </row>
    <row r="114" spans="1:2" x14ac:dyDescent="0.45">
      <c r="A114" s="2">
        <v>54</v>
      </c>
      <c r="B114" s="2">
        <v>1</v>
      </c>
    </row>
    <row r="115" spans="1:2" x14ac:dyDescent="0.45">
      <c r="A115" s="2">
        <v>53</v>
      </c>
      <c r="B115" s="2">
        <v>1</v>
      </c>
    </row>
    <row r="116" spans="1:2" x14ac:dyDescent="0.45">
      <c r="A116" s="2">
        <v>52</v>
      </c>
      <c r="B116" s="2">
        <v>2</v>
      </c>
    </row>
    <row r="117" spans="1:2" x14ac:dyDescent="0.45">
      <c r="A117" s="2">
        <v>56</v>
      </c>
      <c r="B117" s="2">
        <v>3</v>
      </c>
    </row>
    <row r="118" spans="1:2" x14ac:dyDescent="0.45">
      <c r="A118" s="2">
        <v>40</v>
      </c>
      <c r="B118" s="2">
        <v>3</v>
      </c>
    </row>
    <row r="119" spans="1:2" x14ac:dyDescent="0.45">
      <c r="A119" s="2">
        <v>58</v>
      </c>
      <c r="B119" s="2">
        <v>3</v>
      </c>
    </row>
    <row r="120" spans="1:2" x14ac:dyDescent="0.45">
      <c r="A120" s="2">
        <v>42</v>
      </c>
      <c r="B120" s="2">
        <v>4</v>
      </c>
    </row>
    <row r="121" spans="1:2" x14ac:dyDescent="0.45">
      <c r="A121" s="2">
        <v>75</v>
      </c>
      <c r="B121" s="2">
        <v>4</v>
      </c>
    </row>
    <row r="122" spans="1:2" x14ac:dyDescent="0.45">
      <c r="A122" s="2">
        <v>38</v>
      </c>
      <c r="B122" s="2">
        <v>1</v>
      </c>
    </row>
    <row r="123" spans="1:2" x14ac:dyDescent="0.45">
      <c r="A123" s="2">
        <v>61</v>
      </c>
      <c r="B123" s="2">
        <v>2</v>
      </c>
    </row>
    <row r="124" spans="1:2" x14ac:dyDescent="0.45">
      <c r="A124" s="2">
        <v>60</v>
      </c>
      <c r="B124" s="2">
        <v>4</v>
      </c>
    </row>
    <row r="125" spans="1:2" x14ac:dyDescent="0.45">
      <c r="A125" s="2">
        <v>48</v>
      </c>
      <c r="B125" s="2">
        <v>4</v>
      </c>
    </row>
    <row r="126" spans="1:2" x14ac:dyDescent="0.45">
      <c r="A126" s="2">
        <v>38</v>
      </c>
      <c r="B126" s="2">
        <v>3</v>
      </c>
    </row>
    <row r="127" spans="1:2" x14ac:dyDescent="0.45">
      <c r="A127" s="2">
        <v>55</v>
      </c>
      <c r="B127" s="2">
        <v>4</v>
      </c>
    </row>
    <row r="128" spans="1:2" x14ac:dyDescent="0.45">
      <c r="A128" s="2">
        <v>61</v>
      </c>
      <c r="B128" s="2">
        <v>2</v>
      </c>
    </row>
    <row r="129" spans="1:2" x14ac:dyDescent="0.45">
      <c r="A129" s="2">
        <v>62</v>
      </c>
      <c r="B129" s="2">
        <v>1</v>
      </c>
    </row>
    <row r="130" spans="1:2" x14ac:dyDescent="0.45">
      <c r="A130" s="2">
        <v>36</v>
      </c>
      <c r="B130" s="2">
        <v>1</v>
      </c>
    </row>
    <row r="131" spans="1:2" x14ac:dyDescent="0.45">
      <c r="A131" s="2">
        <v>56</v>
      </c>
      <c r="B131" s="2">
        <v>2</v>
      </c>
    </row>
    <row r="132" spans="1:2" x14ac:dyDescent="0.45">
      <c r="A132" s="2">
        <v>39</v>
      </c>
      <c r="B132" s="2">
        <v>1</v>
      </c>
    </row>
    <row r="133" spans="1:2" x14ac:dyDescent="0.45">
      <c r="A133" s="2">
        <v>38</v>
      </c>
      <c r="B133" s="2">
        <v>3</v>
      </c>
    </row>
    <row r="134" spans="1:2" x14ac:dyDescent="0.45">
      <c r="A134" s="2">
        <v>69</v>
      </c>
      <c r="B134" s="2">
        <v>2</v>
      </c>
    </row>
    <row r="135" spans="1:2" x14ac:dyDescent="0.45">
      <c r="A135" s="2">
        <v>44</v>
      </c>
      <c r="B135" s="2">
        <v>2</v>
      </c>
    </row>
    <row r="136" spans="1:2" x14ac:dyDescent="0.45">
      <c r="A136" s="2">
        <v>41</v>
      </c>
      <c r="B136" s="2">
        <v>4</v>
      </c>
    </row>
    <row r="137" spans="1:2" x14ac:dyDescent="0.45">
      <c r="A137" s="2">
        <v>66</v>
      </c>
      <c r="B137" s="2">
        <v>4</v>
      </c>
    </row>
    <row r="138" spans="1:2" x14ac:dyDescent="0.45">
      <c r="A138" s="2">
        <v>42</v>
      </c>
      <c r="B138" s="2">
        <v>3</v>
      </c>
    </row>
    <row r="139" spans="1:2" x14ac:dyDescent="0.45">
      <c r="A139" s="2">
        <v>58</v>
      </c>
      <c r="B139" s="2">
        <v>1</v>
      </c>
    </row>
    <row r="140" spans="1:2" x14ac:dyDescent="0.45">
      <c r="A140" s="2">
        <v>57</v>
      </c>
      <c r="B140" s="2">
        <v>2</v>
      </c>
    </row>
    <row r="141" spans="1:2" x14ac:dyDescent="0.45">
      <c r="A141" s="2">
        <v>33</v>
      </c>
      <c r="B141" s="2">
        <v>1</v>
      </c>
    </row>
    <row r="142" spans="1:2" x14ac:dyDescent="0.45">
      <c r="A142" s="2">
        <v>60</v>
      </c>
      <c r="B142" s="2">
        <v>4</v>
      </c>
    </row>
    <row r="143" spans="1:2" x14ac:dyDescent="0.45">
      <c r="A143" s="2">
        <v>27</v>
      </c>
      <c r="B143" s="2">
        <v>1</v>
      </c>
    </row>
    <row r="144" spans="1:2" x14ac:dyDescent="0.45">
      <c r="A144" s="2">
        <v>53</v>
      </c>
      <c r="B144" s="2">
        <v>2</v>
      </c>
    </row>
    <row r="145" spans="1:2" x14ac:dyDescent="0.45">
      <c r="A145" s="2">
        <v>58</v>
      </c>
      <c r="B145" s="2">
        <v>4</v>
      </c>
    </row>
    <row r="146" spans="1:2" x14ac:dyDescent="0.45">
      <c r="A146" s="2">
        <v>81</v>
      </c>
      <c r="B146" s="2">
        <v>2</v>
      </c>
    </row>
    <row r="147" spans="1:2" x14ac:dyDescent="0.45">
      <c r="A147" s="2">
        <v>60</v>
      </c>
      <c r="B147" s="2">
        <v>2</v>
      </c>
    </row>
    <row r="148" spans="1:2" x14ac:dyDescent="0.45">
      <c r="A148" s="2">
        <v>38</v>
      </c>
      <c r="B148" s="2">
        <v>2</v>
      </c>
    </row>
    <row r="149" spans="1:2" x14ac:dyDescent="0.45">
      <c r="A149" s="2">
        <v>56</v>
      </c>
      <c r="B149" s="2">
        <v>4</v>
      </c>
    </row>
    <row r="150" spans="1:2" x14ac:dyDescent="0.45">
      <c r="A150" s="2">
        <v>55</v>
      </c>
      <c r="B150" s="2">
        <v>3</v>
      </c>
    </row>
    <row r="151" spans="1:2" x14ac:dyDescent="0.45">
      <c r="A151" s="2">
        <v>49</v>
      </c>
      <c r="B151" s="2">
        <v>4</v>
      </c>
    </row>
    <row r="152" spans="1:2" x14ac:dyDescent="0.45">
      <c r="A152" s="2">
        <v>51</v>
      </c>
      <c r="B152" s="2">
        <v>3</v>
      </c>
    </row>
    <row r="153" spans="1:2" x14ac:dyDescent="0.45">
      <c r="A153" s="2">
        <v>50</v>
      </c>
      <c r="B153" s="2">
        <v>1</v>
      </c>
    </row>
    <row r="154" spans="1:2" x14ac:dyDescent="0.45">
      <c r="A154" s="2">
        <v>70</v>
      </c>
      <c r="B154" s="2">
        <v>1</v>
      </c>
    </row>
    <row r="155" spans="1:2" x14ac:dyDescent="0.45">
      <c r="A155" s="2">
        <v>62</v>
      </c>
      <c r="B155" s="2">
        <v>4</v>
      </c>
    </row>
    <row r="156" spans="1:2" x14ac:dyDescent="0.45">
      <c r="A156" s="2">
        <v>53</v>
      </c>
      <c r="B156" s="2">
        <v>3</v>
      </c>
    </row>
    <row r="157" spans="1:2" x14ac:dyDescent="0.45">
      <c r="A157" s="2">
        <v>54</v>
      </c>
      <c r="B157" s="2">
        <v>1</v>
      </c>
    </row>
    <row r="158" spans="1:2" x14ac:dyDescent="0.45">
      <c r="A158" s="2">
        <v>54</v>
      </c>
      <c r="B158" s="2">
        <v>4</v>
      </c>
    </row>
    <row r="159" spans="1:2" x14ac:dyDescent="0.45">
      <c r="A159" s="2">
        <v>47</v>
      </c>
      <c r="B159" s="2">
        <v>4</v>
      </c>
    </row>
    <row r="160" spans="1:2" x14ac:dyDescent="0.45">
      <c r="A160" s="2">
        <v>52</v>
      </c>
      <c r="B160" s="2">
        <v>2</v>
      </c>
    </row>
    <row r="161" spans="1:2" x14ac:dyDescent="0.45">
      <c r="A161" s="2">
        <v>59</v>
      </c>
      <c r="B161" s="2">
        <v>1</v>
      </c>
    </row>
    <row r="162" spans="1:2" x14ac:dyDescent="0.45">
      <c r="A162" s="2">
        <v>41</v>
      </c>
      <c r="B162" s="2">
        <v>1</v>
      </c>
    </row>
    <row r="163" spans="1:2" x14ac:dyDescent="0.45">
      <c r="A163" s="2">
        <v>70</v>
      </c>
      <c r="B163" s="2">
        <v>1</v>
      </c>
    </row>
    <row r="164" spans="1:2" x14ac:dyDescent="0.45">
      <c r="A164" s="2">
        <v>66</v>
      </c>
      <c r="B164" s="2">
        <v>1</v>
      </c>
    </row>
    <row r="165" spans="1:2" x14ac:dyDescent="0.45">
      <c r="A165" s="2">
        <v>49</v>
      </c>
      <c r="B165" s="2">
        <v>4</v>
      </c>
    </row>
    <row r="166" spans="1:2" x14ac:dyDescent="0.45">
      <c r="A166" s="2">
        <v>40</v>
      </c>
      <c r="B166" s="2">
        <v>2</v>
      </c>
    </row>
    <row r="167" spans="1:2" x14ac:dyDescent="0.45">
      <c r="A167" s="2">
        <v>49</v>
      </c>
      <c r="B167" s="2">
        <v>3</v>
      </c>
    </row>
    <row r="168" spans="1:2" x14ac:dyDescent="0.45">
      <c r="A168" s="2">
        <v>56</v>
      </c>
      <c r="B168" s="2">
        <v>1</v>
      </c>
    </row>
    <row r="169" spans="1:2" x14ac:dyDescent="0.45">
      <c r="A169" s="2">
        <v>50</v>
      </c>
      <c r="B169" s="2">
        <v>2</v>
      </c>
    </row>
    <row r="170" spans="1:2" x14ac:dyDescent="0.45">
      <c r="A170" s="2">
        <v>48</v>
      </c>
      <c r="B170" s="2">
        <v>4</v>
      </c>
    </row>
    <row r="171" spans="1:2" x14ac:dyDescent="0.45">
      <c r="A171" s="2">
        <v>64</v>
      </c>
      <c r="B171" s="2">
        <v>4</v>
      </c>
    </row>
    <row r="172" spans="1:2" x14ac:dyDescent="0.45">
      <c r="A172" s="2">
        <v>56</v>
      </c>
      <c r="B172" s="2">
        <v>4</v>
      </c>
    </row>
    <row r="173" spans="1:2" x14ac:dyDescent="0.45">
      <c r="A173" s="2">
        <v>40</v>
      </c>
      <c r="B173" s="2">
        <v>4</v>
      </c>
    </row>
    <row r="174" spans="1:2" x14ac:dyDescent="0.45">
      <c r="A174" s="2">
        <v>44</v>
      </c>
      <c r="B174" s="2">
        <v>1</v>
      </c>
    </row>
    <row r="175" spans="1:2" x14ac:dyDescent="0.45">
      <c r="A175" s="2">
        <v>47</v>
      </c>
      <c r="B175" s="2">
        <v>3</v>
      </c>
    </row>
    <row r="176" spans="1:2" x14ac:dyDescent="0.45">
      <c r="A176" s="2">
        <v>48</v>
      </c>
      <c r="B176" s="2">
        <v>3</v>
      </c>
    </row>
    <row r="177" spans="1:2" x14ac:dyDescent="0.45">
      <c r="A177" s="2">
        <v>53</v>
      </c>
      <c r="B177" s="2">
        <v>4</v>
      </c>
    </row>
    <row r="178" spans="1:2" x14ac:dyDescent="0.45">
      <c r="A178" s="2">
        <v>38</v>
      </c>
      <c r="B178" s="2">
        <v>4</v>
      </c>
    </row>
    <row r="179" spans="1:2" x14ac:dyDescent="0.45">
      <c r="A179" s="2">
        <v>62</v>
      </c>
      <c r="B179" s="2">
        <v>2</v>
      </c>
    </row>
    <row r="180" spans="1:2" x14ac:dyDescent="0.45">
      <c r="A180" s="2">
        <v>56</v>
      </c>
      <c r="B180" s="2">
        <v>1</v>
      </c>
    </row>
    <row r="181" spans="1:2" x14ac:dyDescent="0.45">
      <c r="A181" s="2">
        <v>47</v>
      </c>
      <c r="B181" s="2">
        <v>3</v>
      </c>
    </row>
    <row r="182" spans="1:2" x14ac:dyDescent="0.45">
      <c r="A182" s="2">
        <v>62</v>
      </c>
      <c r="B182" s="2">
        <v>2</v>
      </c>
    </row>
    <row r="183" spans="1:2" x14ac:dyDescent="0.45">
      <c r="A183" s="2">
        <v>47</v>
      </c>
      <c r="B183" s="2">
        <v>2</v>
      </c>
    </row>
    <row r="184" spans="1:2" x14ac:dyDescent="0.45">
      <c r="A184" s="2">
        <v>63</v>
      </c>
      <c r="B184" s="2">
        <v>1</v>
      </c>
    </row>
    <row r="185" spans="1:2" x14ac:dyDescent="0.45">
      <c r="A185" s="2">
        <v>71</v>
      </c>
      <c r="B185" s="2">
        <v>2</v>
      </c>
    </row>
    <row r="186" spans="1:2" x14ac:dyDescent="0.45">
      <c r="A186" s="2">
        <v>46</v>
      </c>
      <c r="B186" s="2">
        <v>2</v>
      </c>
    </row>
    <row r="187" spans="1:2" x14ac:dyDescent="0.45">
      <c r="A187" s="2">
        <v>52</v>
      </c>
      <c r="B187" s="2">
        <v>1</v>
      </c>
    </row>
    <row r="188" spans="1:2" x14ac:dyDescent="0.45">
      <c r="A188" s="2">
        <v>51</v>
      </c>
      <c r="B188" s="2">
        <v>3</v>
      </c>
    </row>
    <row r="189" spans="1:2" x14ac:dyDescent="0.45">
      <c r="A189" s="2">
        <v>56</v>
      </c>
      <c r="B189" s="2">
        <v>1</v>
      </c>
    </row>
    <row r="190" spans="1:2" x14ac:dyDescent="0.45">
      <c r="A190" s="2">
        <v>40</v>
      </c>
      <c r="B190" s="2">
        <v>4</v>
      </c>
    </row>
    <row r="191" spans="1:2" x14ac:dyDescent="0.45">
      <c r="A191" s="2">
        <v>33</v>
      </c>
      <c r="B191" s="2">
        <v>1</v>
      </c>
    </row>
    <row r="192" spans="1:2" x14ac:dyDescent="0.45">
      <c r="A192" s="2">
        <v>51</v>
      </c>
      <c r="B192" s="2">
        <v>3</v>
      </c>
    </row>
    <row r="193" spans="1:2" x14ac:dyDescent="0.45">
      <c r="A193" s="2">
        <v>26</v>
      </c>
      <c r="B193" s="2">
        <v>2</v>
      </c>
    </row>
    <row r="194" spans="1:2" x14ac:dyDescent="0.45">
      <c r="A194" s="2">
        <v>41</v>
      </c>
      <c r="B194" s="2">
        <v>2</v>
      </c>
    </row>
    <row r="195" spans="1:2" x14ac:dyDescent="0.45">
      <c r="A195" s="2">
        <v>57</v>
      </c>
      <c r="B195" s="2">
        <v>1</v>
      </c>
    </row>
    <row r="196" spans="1:2" x14ac:dyDescent="0.45">
      <c r="A196" s="2">
        <v>66</v>
      </c>
      <c r="B196" s="2">
        <v>4</v>
      </c>
    </row>
    <row r="197" spans="1:2" x14ac:dyDescent="0.45">
      <c r="A197" s="2">
        <v>36</v>
      </c>
      <c r="B197" s="2">
        <v>3</v>
      </c>
    </row>
    <row r="198" spans="1:2" x14ac:dyDescent="0.45">
      <c r="A198" s="2">
        <v>45</v>
      </c>
      <c r="B198" s="2">
        <v>3</v>
      </c>
    </row>
    <row r="199" spans="1:2" x14ac:dyDescent="0.45">
      <c r="A199" s="2">
        <v>71</v>
      </c>
      <c r="B199" s="2">
        <v>4</v>
      </c>
    </row>
    <row r="200" spans="1:2" x14ac:dyDescent="0.45">
      <c r="A200" s="2">
        <v>55</v>
      </c>
      <c r="B200" s="2">
        <v>2</v>
      </c>
    </row>
    <row r="201" spans="1:2" x14ac:dyDescent="0.45">
      <c r="A201" s="2">
        <v>52</v>
      </c>
      <c r="B201" s="2">
        <v>4</v>
      </c>
    </row>
    <row r="202" spans="1:2" x14ac:dyDescent="0.45">
      <c r="A202" s="2">
        <v>54</v>
      </c>
      <c r="B202" s="2">
        <v>1</v>
      </c>
    </row>
    <row r="203" spans="1:2" x14ac:dyDescent="0.45">
      <c r="A203" s="2">
        <v>32</v>
      </c>
      <c r="B203" s="2">
        <v>4</v>
      </c>
    </row>
    <row r="204" spans="1:2" x14ac:dyDescent="0.45">
      <c r="A204" s="2">
        <v>56</v>
      </c>
      <c r="B204" s="2">
        <v>4</v>
      </c>
    </row>
    <row r="205" spans="1:2" x14ac:dyDescent="0.45">
      <c r="A205" s="2">
        <v>44</v>
      </c>
      <c r="B205" s="2">
        <v>4</v>
      </c>
    </row>
    <row r="206" spans="1:2" x14ac:dyDescent="0.45">
      <c r="A206" s="2">
        <v>39</v>
      </c>
      <c r="B206" s="2">
        <v>2</v>
      </c>
    </row>
    <row r="207" spans="1:2" x14ac:dyDescent="0.45">
      <c r="A207" s="2">
        <v>40</v>
      </c>
      <c r="B207" s="2">
        <v>2</v>
      </c>
    </row>
    <row r="208" spans="1:2" x14ac:dyDescent="0.45">
      <c r="A208" s="2">
        <v>54</v>
      </c>
      <c r="B208" s="2">
        <v>3</v>
      </c>
    </row>
    <row r="209" spans="1:2" x14ac:dyDescent="0.45">
      <c r="A209" s="2">
        <v>71</v>
      </c>
      <c r="B209" s="2">
        <v>3</v>
      </c>
    </row>
    <row r="210" spans="1:2" x14ac:dyDescent="0.45">
      <c r="A210" s="2">
        <v>46</v>
      </c>
      <c r="B210" s="2">
        <v>4</v>
      </c>
    </row>
    <row r="211" spans="1:2" x14ac:dyDescent="0.45">
      <c r="A211" s="2">
        <v>61</v>
      </c>
      <c r="B211" s="2">
        <v>3</v>
      </c>
    </row>
    <row r="212" spans="1:2" x14ac:dyDescent="0.45">
      <c r="A212" s="2">
        <v>47</v>
      </c>
      <c r="B212" s="2">
        <v>1</v>
      </c>
    </row>
    <row r="213" spans="1:2" x14ac:dyDescent="0.45">
      <c r="A213" s="2">
        <v>59</v>
      </c>
      <c r="B213" s="2">
        <v>2</v>
      </c>
    </row>
    <row r="214" spans="1:2" x14ac:dyDescent="0.45">
      <c r="A214" s="2">
        <v>65</v>
      </c>
      <c r="B214" s="2">
        <v>2</v>
      </c>
    </row>
    <row r="215" spans="1:2" x14ac:dyDescent="0.45">
      <c r="A215" s="2">
        <v>51</v>
      </c>
      <c r="B215" s="2">
        <v>4</v>
      </c>
    </row>
    <row r="216" spans="1:2" x14ac:dyDescent="0.45">
      <c r="A216" s="2">
        <v>75</v>
      </c>
      <c r="B216" s="2">
        <v>2</v>
      </c>
    </row>
    <row r="217" spans="1:2" x14ac:dyDescent="0.45">
      <c r="A217" s="2">
        <v>46</v>
      </c>
      <c r="B217" s="2">
        <v>3</v>
      </c>
    </row>
    <row r="218" spans="1:2" x14ac:dyDescent="0.45">
      <c r="A218" s="2">
        <v>31</v>
      </c>
      <c r="B218" s="2">
        <v>2</v>
      </c>
    </row>
    <row r="219" spans="1:2" x14ac:dyDescent="0.45">
      <c r="A219" s="2">
        <v>25</v>
      </c>
      <c r="B219" s="2">
        <v>1</v>
      </c>
    </row>
    <row r="220" spans="1:2" x14ac:dyDescent="0.45">
      <c r="A220" s="2">
        <v>56</v>
      </c>
      <c r="B220" s="2">
        <v>1</v>
      </c>
    </row>
    <row r="221" spans="1:2" x14ac:dyDescent="0.45">
      <c r="A221" s="2">
        <v>36</v>
      </c>
      <c r="B221" s="2">
        <v>3</v>
      </c>
    </row>
    <row r="222" spans="1:2" x14ac:dyDescent="0.45">
      <c r="A222" s="2">
        <v>61</v>
      </c>
      <c r="B222" s="2">
        <v>4</v>
      </c>
    </row>
    <row r="223" spans="1:2" x14ac:dyDescent="0.45">
      <c r="A223" s="2">
        <v>49</v>
      </c>
      <c r="B223" s="2">
        <v>1</v>
      </c>
    </row>
    <row r="224" spans="1:2" x14ac:dyDescent="0.45">
      <c r="A224" s="2">
        <v>46</v>
      </c>
      <c r="B224" s="2">
        <v>3</v>
      </c>
    </row>
    <row r="225" spans="1:2" x14ac:dyDescent="0.45">
      <c r="A225" s="2">
        <v>49</v>
      </c>
      <c r="B225" s="2">
        <v>4</v>
      </c>
    </row>
    <row r="226" spans="1:2" x14ac:dyDescent="0.45">
      <c r="A226" s="2">
        <v>50</v>
      </c>
      <c r="B226" s="2">
        <v>3</v>
      </c>
    </row>
    <row r="227" spans="1:2" x14ac:dyDescent="0.45">
      <c r="A227" s="2">
        <v>48</v>
      </c>
      <c r="B227" s="2">
        <v>1</v>
      </c>
    </row>
    <row r="228" spans="1:2" x14ac:dyDescent="0.45">
      <c r="A228" s="2">
        <v>48</v>
      </c>
      <c r="B228" s="2">
        <v>3</v>
      </c>
    </row>
    <row r="229" spans="1:2" x14ac:dyDescent="0.45">
      <c r="A229" s="2">
        <v>48</v>
      </c>
      <c r="B229" s="2">
        <v>4</v>
      </c>
    </row>
    <row r="230" spans="1:2" x14ac:dyDescent="0.45">
      <c r="A230" s="2">
        <v>49</v>
      </c>
      <c r="B230" s="2">
        <v>1</v>
      </c>
    </row>
    <row r="231" spans="1:2" x14ac:dyDescent="0.45">
      <c r="A231" s="2">
        <v>55</v>
      </c>
      <c r="B231" s="2">
        <v>3</v>
      </c>
    </row>
    <row r="232" spans="1:2" x14ac:dyDescent="0.45">
      <c r="A232" s="2">
        <v>69</v>
      </c>
      <c r="B232" s="2">
        <v>3</v>
      </c>
    </row>
    <row r="233" spans="1:2" x14ac:dyDescent="0.45">
      <c r="A233" s="2">
        <v>60</v>
      </c>
      <c r="B233" s="2">
        <v>1</v>
      </c>
    </row>
    <row r="234" spans="1:2" x14ac:dyDescent="0.45">
      <c r="A234" s="2">
        <v>64</v>
      </c>
      <c r="B234" s="2">
        <v>1</v>
      </c>
    </row>
    <row r="235" spans="1:2" x14ac:dyDescent="0.45">
      <c r="A235" s="2">
        <v>61</v>
      </c>
      <c r="B235" s="2">
        <v>4</v>
      </c>
    </row>
    <row r="236" spans="1:2" x14ac:dyDescent="0.45">
      <c r="A236" s="2">
        <v>48</v>
      </c>
      <c r="B236" s="2">
        <v>2</v>
      </c>
    </row>
    <row r="237" spans="1:2" x14ac:dyDescent="0.45">
      <c r="A237" s="2">
        <v>53</v>
      </c>
      <c r="B237" s="2">
        <v>1</v>
      </c>
    </row>
    <row r="238" spans="1:2" x14ac:dyDescent="0.45">
      <c r="A238" s="2">
        <v>53</v>
      </c>
      <c r="B238" s="2">
        <v>4</v>
      </c>
    </row>
    <row r="239" spans="1:2" x14ac:dyDescent="0.45">
      <c r="A239" s="2">
        <v>54</v>
      </c>
      <c r="B239" s="2">
        <v>1</v>
      </c>
    </row>
    <row r="240" spans="1:2" x14ac:dyDescent="0.45">
      <c r="A240" s="2">
        <v>56</v>
      </c>
      <c r="B240" s="2">
        <v>4</v>
      </c>
    </row>
    <row r="241" spans="1:2" x14ac:dyDescent="0.45">
      <c r="A241" s="2">
        <v>48</v>
      </c>
      <c r="B241" s="2">
        <v>4</v>
      </c>
    </row>
    <row r="242" spans="1:2" x14ac:dyDescent="0.45">
      <c r="A242" s="2">
        <v>52</v>
      </c>
      <c r="B242" s="2">
        <v>2</v>
      </c>
    </row>
    <row r="243" spans="1:2" x14ac:dyDescent="0.45">
      <c r="A243" s="2">
        <v>74</v>
      </c>
      <c r="B243" s="2">
        <v>3</v>
      </c>
    </row>
    <row r="244" spans="1:2" x14ac:dyDescent="0.45">
      <c r="A244" s="2">
        <v>59</v>
      </c>
      <c r="B244" s="2">
        <v>2</v>
      </c>
    </row>
    <row r="245" spans="1:2" x14ac:dyDescent="0.45">
      <c r="A245" s="2">
        <v>41</v>
      </c>
      <c r="B245" s="2">
        <v>1</v>
      </c>
    </row>
    <row r="246" spans="1:2" x14ac:dyDescent="0.45">
      <c r="A246" s="2">
        <v>41</v>
      </c>
      <c r="B246" s="2">
        <v>4</v>
      </c>
    </row>
    <row r="247" spans="1:2" x14ac:dyDescent="0.45">
      <c r="A247" s="2">
        <v>62</v>
      </c>
      <c r="B247" s="2">
        <v>4</v>
      </c>
    </row>
    <row r="248" spans="1:2" x14ac:dyDescent="0.45">
      <c r="A248" s="2">
        <v>75</v>
      </c>
      <c r="B248" s="2">
        <v>1</v>
      </c>
    </row>
    <row r="249" spans="1:2" x14ac:dyDescent="0.45">
      <c r="A249" s="2">
        <v>61</v>
      </c>
      <c r="B249" s="2">
        <v>2</v>
      </c>
    </row>
    <row r="250" spans="1:2" x14ac:dyDescent="0.45">
      <c r="A250" s="2">
        <v>46</v>
      </c>
      <c r="B250" s="2">
        <v>4</v>
      </c>
    </row>
    <row r="251" spans="1:2" x14ac:dyDescent="0.45">
      <c r="A251" s="2">
        <v>29</v>
      </c>
      <c r="B2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77F8-AAB1-44A5-A377-572D6E285F98}">
  <dimension ref="A1:C251"/>
  <sheetViews>
    <sheetView showGridLines="0" workbookViewId="0">
      <selection activeCell="A14" sqref="A14"/>
    </sheetView>
  </sheetViews>
  <sheetFormatPr defaultRowHeight="14.25" x14ac:dyDescent="0.45"/>
  <cols>
    <col min="1" max="1" width="11.59765625" customWidth="1"/>
    <col min="3" max="3" width="13.1328125" bestFit="1" customWidth="1"/>
    <col min="4" max="4" width="9" customWidth="1"/>
  </cols>
  <sheetData>
    <row r="1" spans="1:3" ht="19.5" thickTop="1" thickBot="1" x14ac:dyDescent="0.75">
      <c r="A1" s="3" t="s">
        <v>3</v>
      </c>
      <c r="B1" s="3" t="s">
        <v>4</v>
      </c>
      <c r="C1" s="3" t="s">
        <v>7</v>
      </c>
    </row>
    <row r="2" spans="1:3" ht="14.65" thickTop="1" x14ac:dyDescent="0.45">
      <c r="A2" s="2">
        <v>48</v>
      </c>
      <c r="B2" s="2">
        <v>3</v>
      </c>
      <c r="C2" s="2" t="str" cm="1">
        <f t="array" ref="C2">_xlfn._xlws.SORT(IF(B2=1,HLOOKUP(A2,A2:B2,1),""),)</f>
        <v/>
      </c>
    </row>
    <row r="3" spans="1:3" x14ac:dyDescent="0.45">
      <c r="A3" s="2">
        <v>31</v>
      </c>
      <c r="B3" s="2">
        <v>3</v>
      </c>
      <c r="C3" s="2" t="str" cm="1">
        <f t="array" ref="C3">_xlfn._xlws.SORT(IF(B3=1,HLOOKUP(A3,A3:B3,1),""),)</f>
        <v/>
      </c>
    </row>
    <row r="4" spans="1:3" x14ac:dyDescent="0.45">
      <c r="A4" s="2">
        <v>57</v>
      </c>
      <c r="B4" s="2">
        <v>2</v>
      </c>
      <c r="C4" s="2" t="str" cm="1">
        <f t="array" ref="C4">_xlfn._xlws.SORT(IF(B4=1,HLOOKUP(A4,A4:B4,1),""),)</f>
        <v/>
      </c>
    </row>
    <row r="5" spans="1:3" x14ac:dyDescent="0.45">
      <c r="A5" s="2">
        <v>64</v>
      </c>
      <c r="B5" s="2">
        <v>4</v>
      </c>
      <c r="C5" s="2" t="str" cm="1">
        <f t="array" ref="C5">_xlfn._xlws.SORT(IF(B5=1,HLOOKUP(A5,A5:B5,1),""),)</f>
        <v/>
      </c>
    </row>
    <row r="6" spans="1:3" x14ac:dyDescent="0.45">
      <c r="A6" s="2">
        <v>49</v>
      </c>
      <c r="B6" s="2">
        <v>4</v>
      </c>
      <c r="C6" s="2" t="str" cm="1">
        <f t="array" ref="C6">_xlfn._xlws.SORT(IF(B6=1,HLOOKUP(A6,A6:B6,1),""),)</f>
        <v/>
      </c>
    </row>
    <row r="7" spans="1:3" x14ac:dyDescent="0.45">
      <c r="A7" s="2">
        <v>36</v>
      </c>
      <c r="B7" s="2">
        <v>1</v>
      </c>
      <c r="C7" s="2" cm="1">
        <f t="array" ref="C7">_xlfn._xlws.SORT(IF(B7=1,HLOOKUP(A7,A7:B7,1),""),)</f>
        <v>36</v>
      </c>
    </row>
    <row r="8" spans="1:3" x14ac:dyDescent="0.45">
      <c r="A8" s="2">
        <v>45</v>
      </c>
      <c r="B8" s="2">
        <v>3</v>
      </c>
      <c r="C8" s="2" t="str" cm="1">
        <f t="array" ref="C8">_xlfn._xlws.SORT(IF(B8=1,HLOOKUP(A8,A8:B8,1),""),)</f>
        <v/>
      </c>
    </row>
    <row r="9" spans="1:3" x14ac:dyDescent="0.45">
      <c r="A9" s="2">
        <v>40</v>
      </c>
      <c r="B9" s="2">
        <v>2</v>
      </c>
      <c r="C9" s="2" t="str" cm="1">
        <f t="array" ref="C9">_xlfn._xlws.SORT(IF(B9=1,HLOOKUP(A9,A9:B9,1),""),)</f>
        <v/>
      </c>
    </row>
    <row r="10" spans="1:3" x14ac:dyDescent="0.45">
      <c r="A10" s="2">
        <v>65</v>
      </c>
      <c r="B10" s="2">
        <v>4</v>
      </c>
      <c r="C10" s="2" t="str" cm="1">
        <f t="array" ref="C10">_xlfn._xlws.SORT(IF(B10=1,HLOOKUP(A10,A10:B10,1),""),)</f>
        <v/>
      </c>
    </row>
    <row r="11" spans="1:3" x14ac:dyDescent="0.45">
      <c r="A11" s="2">
        <v>49</v>
      </c>
      <c r="B11" s="2">
        <v>1</v>
      </c>
      <c r="C11" s="2" cm="1">
        <f t="array" ref="C11">_xlfn._xlws.SORT(IF(B11=1,HLOOKUP(A11,A11:B11,1),""),)</f>
        <v>49</v>
      </c>
    </row>
    <row r="12" spans="1:3" x14ac:dyDescent="0.45">
      <c r="A12" s="2">
        <v>32</v>
      </c>
      <c r="B12" s="2">
        <v>2</v>
      </c>
      <c r="C12" s="2" t="str" cm="1">
        <f t="array" ref="C12">_xlfn._xlws.SORT(IF(B12=1,HLOOKUP(A12,A12:B12,1),""),)</f>
        <v/>
      </c>
    </row>
    <row r="13" spans="1:3" x14ac:dyDescent="0.45">
      <c r="A13" s="2">
        <v>38</v>
      </c>
      <c r="B13" s="2">
        <v>2</v>
      </c>
      <c r="C13" s="2" t="str" cm="1">
        <f t="array" ref="C13">_xlfn._xlws.SORT(IF(B13=1,HLOOKUP(A13,A13:B13,1),""),)</f>
        <v/>
      </c>
    </row>
    <row r="14" spans="1:3" x14ac:dyDescent="0.45">
      <c r="A14" s="2">
        <v>57</v>
      </c>
      <c r="B14" s="2">
        <v>2</v>
      </c>
      <c r="C14" s="2" t="str" cm="1">
        <f t="array" ref="C14">_xlfn._xlws.SORT(IF(B14=1,HLOOKUP(A14,A14:B14,1),""),)</f>
        <v/>
      </c>
    </row>
    <row r="15" spans="1:3" x14ac:dyDescent="0.45">
      <c r="A15" s="2">
        <v>47</v>
      </c>
      <c r="B15" s="2">
        <v>3</v>
      </c>
      <c r="C15" s="2" t="str" cm="1">
        <f t="array" ref="C15">_xlfn._xlws.SORT(IF(B15=1,HLOOKUP(A15,A15:B15,1),""),)</f>
        <v/>
      </c>
    </row>
    <row r="16" spans="1:3" x14ac:dyDescent="0.45">
      <c r="A16" s="2">
        <v>63</v>
      </c>
      <c r="B16" s="2">
        <v>3</v>
      </c>
      <c r="C16" s="2" t="str" cm="1">
        <f t="array" ref="C16">_xlfn._xlws.SORT(IF(B16=1,HLOOKUP(A16,A16:B16,1),""),)</f>
        <v/>
      </c>
    </row>
    <row r="17" spans="1:3" x14ac:dyDescent="0.45">
      <c r="A17" s="2">
        <v>55</v>
      </c>
      <c r="B17" s="2">
        <v>1</v>
      </c>
      <c r="C17" s="2" cm="1">
        <f t="array" ref="C17">_xlfn._xlws.SORT(IF(B17=1,HLOOKUP(A17,A17:B17,1),""),)</f>
        <v>55</v>
      </c>
    </row>
    <row r="18" spans="1:3" x14ac:dyDescent="0.45">
      <c r="A18" s="2">
        <v>71</v>
      </c>
      <c r="B18" s="2">
        <v>1</v>
      </c>
      <c r="C18" s="2" cm="1">
        <f t="array" ref="C18">_xlfn._xlws.SORT(IF(B18=1,HLOOKUP(A18,A18:B18,1),""),)</f>
        <v>71</v>
      </c>
    </row>
    <row r="19" spans="1:3" x14ac:dyDescent="0.45">
      <c r="A19" s="2">
        <v>61</v>
      </c>
      <c r="B19" s="2">
        <v>4</v>
      </c>
      <c r="C19" s="2" t="str" cm="1">
        <f t="array" ref="C19">_xlfn._xlws.SORT(IF(B19=1,HLOOKUP(A19,A19:B19,1),""),)</f>
        <v/>
      </c>
    </row>
    <row r="20" spans="1:3" x14ac:dyDescent="0.45">
      <c r="A20" s="2">
        <v>43</v>
      </c>
      <c r="B20" s="2">
        <v>2</v>
      </c>
      <c r="C20" s="2" t="str" cm="1">
        <f t="array" ref="C20">_xlfn._xlws.SORT(IF(B20=1,HLOOKUP(A20,A20:B20,1),""),)</f>
        <v/>
      </c>
    </row>
    <row r="21" spans="1:3" x14ac:dyDescent="0.45">
      <c r="A21" s="2">
        <v>31</v>
      </c>
      <c r="B21" s="2">
        <v>3</v>
      </c>
      <c r="C21" s="2" t="str" cm="1">
        <f t="array" ref="C21">_xlfn._xlws.SORT(IF(B21=1,HLOOKUP(A21,A21:B21,1),""),)</f>
        <v/>
      </c>
    </row>
    <row r="22" spans="1:3" x14ac:dyDescent="0.45">
      <c r="A22" s="2">
        <v>78</v>
      </c>
      <c r="B22" s="2">
        <v>3</v>
      </c>
      <c r="C22" s="2" t="str" cm="1">
        <f t="array" ref="C22">_xlfn._xlws.SORT(IF(B22=1,HLOOKUP(A22,A22:B22,1),""),)</f>
        <v/>
      </c>
    </row>
    <row r="23" spans="1:3" x14ac:dyDescent="0.45">
      <c r="A23" s="2">
        <v>61</v>
      </c>
      <c r="B23" s="2">
        <v>3</v>
      </c>
      <c r="C23" s="2" t="str" cm="1">
        <f t="array" ref="C23">_xlfn._xlws.SORT(IF(B23=1,HLOOKUP(A23,A23:B23,1),""),)</f>
        <v/>
      </c>
    </row>
    <row r="24" spans="1:3" x14ac:dyDescent="0.45">
      <c r="A24" s="2">
        <v>67</v>
      </c>
      <c r="B24" s="2">
        <v>1</v>
      </c>
      <c r="C24" s="2" cm="1">
        <f t="array" ref="C24">_xlfn._xlws.SORT(IF(B24=1,HLOOKUP(A24,A24:B24,1),""),)</f>
        <v>67</v>
      </c>
    </row>
    <row r="25" spans="1:3" x14ac:dyDescent="0.45">
      <c r="A25" s="2">
        <v>49</v>
      </c>
      <c r="B25" s="2">
        <v>4</v>
      </c>
      <c r="C25" s="2" t="str" cm="1">
        <f t="array" ref="C25">_xlfn._xlws.SORT(IF(B25=1,HLOOKUP(A25,A25:B25,1),""),)</f>
        <v/>
      </c>
    </row>
    <row r="26" spans="1:3" x14ac:dyDescent="0.45">
      <c r="A26" s="2">
        <v>55</v>
      </c>
      <c r="B26" s="2">
        <v>4</v>
      </c>
      <c r="C26" s="2" t="str" cm="1">
        <f t="array" ref="C26">_xlfn._xlws.SORT(IF(B26=1,HLOOKUP(A26,A26:B26,1),""),)</f>
        <v/>
      </c>
    </row>
    <row r="27" spans="1:3" x14ac:dyDescent="0.45">
      <c r="A27" s="2">
        <v>44</v>
      </c>
      <c r="B27" s="2">
        <v>4</v>
      </c>
      <c r="C27" s="2" t="str" cm="1">
        <f t="array" ref="C27">_xlfn._xlws.SORT(IF(B27=1,HLOOKUP(A27,A27:B27,1),""),)</f>
        <v/>
      </c>
    </row>
    <row r="28" spans="1:3" x14ac:dyDescent="0.45">
      <c r="A28" s="2">
        <v>47</v>
      </c>
      <c r="B28" s="2">
        <v>2</v>
      </c>
      <c r="C28" s="2" t="str" cm="1">
        <f t="array" ref="C28">_xlfn._xlws.SORT(IF(B28=1,HLOOKUP(A28,A28:B28,1),""),)</f>
        <v/>
      </c>
    </row>
    <row r="29" spans="1:3" x14ac:dyDescent="0.45">
      <c r="A29" s="2">
        <v>40</v>
      </c>
      <c r="B29" s="2">
        <v>1</v>
      </c>
      <c r="C29" s="2" cm="1">
        <f t="array" ref="C29">_xlfn._xlws.SORT(IF(B29=1,HLOOKUP(A29,A29:B29,1),""),)</f>
        <v>40</v>
      </c>
    </row>
    <row r="30" spans="1:3" x14ac:dyDescent="0.45">
      <c r="A30" s="2">
        <v>51</v>
      </c>
      <c r="B30" s="2">
        <v>3</v>
      </c>
      <c r="C30" s="2" t="str" cm="1">
        <f t="array" ref="C30">_xlfn._xlws.SORT(IF(B30=1,HLOOKUP(A30,A30:B30,1),""),)</f>
        <v/>
      </c>
    </row>
    <row r="31" spans="1:3" x14ac:dyDescent="0.45">
      <c r="A31" s="2">
        <v>54</v>
      </c>
      <c r="B31" s="2">
        <v>1</v>
      </c>
      <c r="C31" s="2" cm="1">
        <f t="array" ref="C31">_xlfn._xlws.SORT(IF(B31=1,HLOOKUP(A31,A31:B31,1),""),)</f>
        <v>54</v>
      </c>
    </row>
    <row r="32" spans="1:3" x14ac:dyDescent="0.45">
      <c r="A32" s="2">
        <v>58</v>
      </c>
      <c r="B32" s="2">
        <v>2</v>
      </c>
      <c r="C32" s="2" t="str" cm="1">
        <f t="array" ref="C32">_xlfn._xlws.SORT(IF(B32=1,HLOOKUP(A32,A32:B32,1),""),)</f>
        <v/>
      </c>
    </row>
    <row r="33" spans="1:3" x14ac:dyDescent="0.45">
      <c r="A33" s="2">
        <v>54</v>
      </c>
      <c r="B33" s="2">
        <v>4</v>
      </c>
      <c r="C33" s="2" t="str" cm="1">
        <f t="array" ref="C33">_xlfn._xlws.SORT(IF(B33=1,HLOOKUP(A33,A33:B33,1),""),)</f>
        <v/>
      </c>
    </row>
    <row r="34" spans="1:3" x14ac:dyDescent="0.45">
      <c r="A34" s="2">
        <v>42</v>
      </c>
      <c r="B34" s="2">
        <v>4</v>
      </c>
      <c r="C34" s="2" t="str" cm="1">
        <f t="array" ref="C34">_xlfn._xlws.SORT(IF(B34=1,HLOOKUP(A34,A34:B34,1),""),)</f>
        <v/>
      </c>
    </row>
    <row r="35" spans="1:3" x14ac:dyDescent="0.45">
      <c r="A35" s="2">
        <v>45</v>
      </c>
      <c r="B35" s="2">
        <v>4</v>
      </c>
      <c r="C35" s="2" t="str" cm="1">
        <f t="array" ref="C35">_xlfn._xlws.SORT(IF(B35=1,HLOOKUP(A35,A35:B35,1),""),)</f>
        <v/>
      </c>
    </row>
    <row r="36" spans="1:3" x14ac:dyDescent="0.45">
      <c r="A36" s="2">
        <v>52</v>
      </c>
      <c r="B36" s="2">
        <v>1</v>
      </c>
      <c r="C36" s="2" cm="1">
        <f t="array" ref="C36">_xlfn._xlws.SORT(IF(B36=1,HLOOKUP(A36,A36:B36,1),""),)</f>
        <v>52</v>
      </c>
    </row>
    <row r="37" spans="1:3" x14ac:dyDescent="0.45">
      <c r="A37" s="2">
        <v>62</v>
      </c>
      <c r="B37" s="2">
        <v>4</v>
      </c>
      <c r="C37" s="2" t="str" cm="1">
        <f t="array" ref="C37">_xlfn._xlws.SORT(IF(B37=1,HLOOKUP(A37,A37:B37,1),""),)</f>
        <v/>
      </c>
    </row>
    <row r="38" spans="1:3" x14ac:dyDescent="0.45">
      <c r="A38" s="2">
        <v>66</v>
      </c>
      <c r="B38" s="2">
        <v>2</v>
      </c>
      <c r="C38" s="2" t="str" cm="1">
        <f t="array" ref="C38">_xlfn._xlws.SORT(IF(B38=1,HLOOKUP(A38,A38:B38,1),""),)</f>
        <v/>
      </c>
    </row>
    <row r="39" spans="1:3" x14ac:dyDescent="0.45">
      <c r="A39" s="2">
        <v>37</v>
      </c>
      <c r="B39" s="2">
        <v>4</v>
      </c>
      <c r="C39" s="2" t="str" cm="1">
        <f t="array" ref="C39">_xlfn._xlws.SORT(IF(B39=1,HLOOKUP(A39,A39:B39,1),""),)</f>
        <v/>
      </c>
    </row>
    <row r="40" spans="1:3" x14ac:dyDescent="0.45">
      <c r="A40" s="2">
        <v>40</v>
      </c>
      <c r="B40" s="2">
        <v>2</v>
      </c>
      <c r="C40" s="2" t="str" cm="1">
        <f t="array" ref="C40">_xlfn._xlws.SORT(IF(B40=1,HLOOKUP(A40,A40:B40,1),""),)</f>
        <v/>
      </c>
    </row>
    <row r="41" spans="1:3" x14ac:dyDescent="0.45">
      <c r="A41" s="2">
        <v>32</v>
      </c>
      <c r="B41" s="2">
        <v>3</v>
      </c>
      <c r="C41" s="2" t="str" cm="1">
        <f t="array" ref="C41">_xlfn._xlws.SORT(IF(B41=1,HLOOKUP(A41,A41:B41,1),""),)</f>
        <v/>
      </c>
    </row>
    <row r="42" spans="1:3" x14ac:dyDescent="0.45">
      <c r="A42" s="2">
        <v>59</v>
      </c>
      <c r="B42" s="2">
        <v>4</v>
      </c>
      <c r="C42" s="2" t="str" cm="1">
        <f t="array" ref="C42">_xlfn._xlws.SORT(IF(B42=1,HLOOKUP(A42,A42:B42,1),""),)</f>
        <v/>
      </c>
    </row>
    <row r="43" spans="1:3" x14ac:dyDescent="0.45">
      <c r="A43" s="2">
        <v>42</v>
      </c>
      <c r="B43" s="2">
        <v>1</v>
      </c>
      <c r="C43" s="2" cm="1">
        <f t="array" ref="C43">_xlfn._xlws.SORT(IF(B43=1,HLOOKUP(A43,A43:B43,1),""),)</f>
        <v>42</v>
      </c>
    </row>
    <row r="44" spans="1:3" x14ac:dyDescent="0.45">
      <c r="A44" s="2">
        <v>70</v>
      </c>
      <c r="B44" s="2">
        <v>1</v>
      </c>
      <c r="C44" s="2" cm="1">
        <f t="array" ref="C44">_xlfn._xlws.SORT(IF(B44=1,HLOOKUP(A44,A44:B44,1),""),)</f>
        <v>70</v>
      </c>
    </row>
    <row r="45" spans="1:3" x14ac:dyDescent="0.45">
      <c r="A45" s="2">
        <v>61</v>
      </c>
      <c r="B45" s="2">
        <v>4</v>
      </c>
      <c r="C45" s="2" t="str" cm="1">
        <f t="array" ref="C45">_xlfn._xlws.SORT(IF(B45=1,HLOOKUP(A45,A45:B45,1),""),)</f>
        <v/>
      </c>
    </row>
    <row r="46" spans="1:3" x14ac:dyDescent="0.45">
      <c r="A46" s="2">
        <v>49</v>
      </c>
      <c r="B46" s="2">
        <v>3</v>
      </c>
      <c r="C46" s="2" t="str" cm="1">
        <f t="array" ref="C46">_xlfn._xlws.SORT(IF(B46=1,HLOOKUP(A46,A46:B46,1),""),)</f>
        <v/>
      </c>
    </row>
    <row r="47" spans="1:3" x14ac:dyDescent="0.45">
      <c r="A47" s="2">
        <v>44</v>
      </c>
      <c r="B47" s="2">
        <v>1</v>
      </c>
      <c r="C47" s="2" cm="1">
        <f t="array" ref="C47">_xlfn._xlws.SORT(IF(B47=1,HLOOKUP(A47,A47:B47,1),""),)</f>
        <v>44</v>
      </c>
    </row>
    <row r="48" spans="1:3" x14ac:dyDescent="0.45">
      <c r="A48" s="2">
        <v>45</v>
      </c>
      <c r="B48" s="2">
        <v>2</v>
      </c>
      <c r="C48" s="2" t="str" cm="1">
        <f t="array" ref="C48">_xlfn._xlws.SORT(IF(B48=1,HLOOKUP(A48,A48:B48,1),""),)</f>
        <v/>
      </c>
    </row>
    <row r="49" spans="1:3" x14ac:dyDescent="0.45">
      <c r="A49" s="2">
        <v>48</v>
      </c>
      <c r="B49" s="2">
        <v>2</v>
      </c>
      <c r="C49" s="2" t="str" cm="1">
        <f t="array" ref="C49">_xlfn._xlws.SORT(IF(B49=1,HLOOKUP(A49,A49:B49,1),""),)</f>
        <v/>
      </c>
    </row>
    <row r="50" spans="1:3" x14ac:dyDescent="0.45">
      <c r="A50" s="2">
        <v>45</v>
      </c>
      <c r="B50" s="2">
        <v>1</v>
      </c>
      <c r="C50" s="2" cm="1">
        <f t="array" ref="C50">_xlfn._xlws.SORT(IF(B50=1,HLOOKUP(A50,A50:B50,1),""),)</f>
        <v>45</v>
      </c>
    </row>
    <row r="51" spans="1:3" x14ac:dyDescent="0.45">
      <c r="A51" s="2">
        <v>64</v>
      </c>
      <c r="B51" s="2">
        <v>1</v>
      </c>
      <c r="C51" s="2" cm="1">
        <f t="array" ref="C51">_xlfn._xlws.SORT(IF(B51=1,HLOOKUP(A51,A51:B51,1),""),)</f>
        <v>64</v>
      </c>
    </row>
    <row r="52" spans="1:3" x14ac:dyDescent="0.45">
      <c r="A52" s="2">
        <v>48</v>
      </c>
      <c r="B52" s="2">
        <v>1</v>
      </c>
      <c r="C52" s="2" cm="1">
        <f t="array" ref="C52">_xlfn._xlws.SORT(IF(B52=1,HLOOKUP(A52,A52:B52,1),""),)</f>
        <v>48</v>
      </c>
    </row>
    <row r="53" spans="1:3" x14ac:dyDescent="0.45">
      <c r="A53" s="2">
        <v>68</v>
      </c>
      <c r="B53" s="2">
        <v>4</v>
      </c>
      <c r="C53" s="2" t="str" cm="1">
        <f t="array" ref="C53">_xlfn._xlws.SORT(IF(B53=1,HLOOKUP(A53,A53:B53,1),""),)</f>
        <v/>
      </c>
    </row>
    <row r="54" spans="1:3" x14ac:dyDescent="0.45">
      <c r="A54" s="2">
        <v>47</v>
      </c>
      <c r="B54" s="2">
        <v>3</v>
      </c>
      <c r="C54" s="2" t="str" cm="1">
        <f t="array" ref="C54">_xlfn._xlws.SORT(IF(B54=1,HLOOKUP(A54,A54:B54,1),""),)</f>
        <v/>
      </c>
    </row>
    <row r="55" spans="1:3" x14ac:dyDescent="0.45">
      <c r="A55" s="2">
        <v>53</v>
      </c>
      <c r="B55" s="2">
        <v>1</v>
      </c>
      <c r="C55" s="2" cm="1">
        <f t="array" ref="C55">_xlfn._xlws.SORT(IF(B55=1,HLOOKUP(A55,A55:B55,1),""),)</f>
        <v>53</v>
      </c>
    </row>
    <row r="56" spans="1:3" x14ac:dyDescent="0.45">
      <c r="A56" s="2">
        <v>39</v>
      </c>
      <c r="B56" s="2">
        <v>1</v>
      </c>
      <c r="C56" s="2" cm="1">
        <f t="array" ref="C56">_xlfn._xlws.SORT(IF(B56=1,HLOOKUP(A56,A56:B56,1),""),)</f>
        <v>39</v>
      </c>
    </row>
    <row r="57" spans="1:3" x14ac:dyDescent="0.45">
      <c r="A57" s="2">
        <v>45</v>
      </c>
      <c r="B57" s="2">
        <v>1</v>
      </c>
      <c r="C57" s="2" cm="1">
        <f t="array" ref="C57">_xlfn._xlws.SORT(IF(B57=1,HLOOKUP(A57,A57:B57,1),""),)</f>
        <v>45</v>
      </c>
    </row>
    <row r="58" spans="1:3" x14ac:dyDescent="0.45">
      <c r="A58" s="2">
        <v>42</v>
      </c>
      <c r="B58" s="2">
        <v>4</v>
      </c>
      <c r="C58" s="2" t="str" cm="1">
        <f t="array" ref="C58">_xlfn._xlws.SORT(IF(B58=1,HLOOKUP(A58,A58:B58,1),""),)</f>
        <v/>
      </c>
    </row>
    <row r="59" spans="1:3" x14ac:dyDescent="0.45">
      <c r="A59" s="2">
        <v>55</v>
      </c>
      <c r="B59" s="2">
        <v>2</v>
      </c>
      <c r="C59" s="2" t="str" cm="1">
        <f t="array" ref="C59">_xlfn._xlws.SORT(IF(B59=1,HLOOKUP(A59,A59:B59,1),""),)</f>
        <v/>
      </c>
    </row>
    <row r="60" spans="1:3" x14ac:dyDescent="0.45">
      <c r="A60" s="2">
        <v>58</v>
      </c>
      <c r="B60" s="2">
        <v>4</v>
      </c>
      <c r="C60" s="2" t="str" cm="1">
        <f t="array" ref="C60">_xlfn._xlws.SORT(IF(B60=1,HLOOKUP(A60,A60:B60,1),""),)</f>
        <v/>
      </c>
    </row>
    <row r="61" spans="1:3" x14ac:dyDescent="0.45">
      <c r="A61" s="2">
        <v>60</v>
      </c>
      <c r="B61" s="2">
        <v>4</v>
      </c>
      <c r="C61" s="2" t="str" cm="1">
        <f t="array" ref="C61">_xlfn._xlws.SORT(IF(B61=1,HLOOKUP(A61,A61:B61,1),""),)</f>
        <v/>
      </c>
    </row>
    <row r="62" spans="1:3" x14ac:dyDescent="0.45">
      <c r="A62" s="2">
        <v>41</v>
      </c>
      <c r="B62" s="2">
        <v>1</v>
      </c>
      <c r="C62" s="2" cm="1">
        <f t="array" ref="C62">_xlfn._xlws.SORT(IF(B62=1,HLOOKUP(A62,A62:B62,1),""),)</f>
        <v>41</v>
      </c>
    </row>
    <row r="63" spans="1:3" x14ac:dyDescent="0.45">
      <c r="A63" s="2">
        <v>68</v>
      </c>
      <c r="B63" s="2">
        <v>3</v>
      </c>
      <c r="C63" s="2" t="str" cm="1">
        <f t="array" ref="C63">_xlfn._xlws.SORT(IF(B63=1,HLOOKUP(A63,A63:B63,1),""),)</f>
        <v/>
      </c>
    </row>
    <row r="64" spans="1:3" x14ac:dyDescent="0.45">
      <c r="A64" s="2">
        <v>45</v>
      </c>
      <c r="B64" s="2">
        <v>3</v>
      </c>
      <c r="C64" s="2" t="str" cm="1">
        <f t="array" ref="C64">_xlfn._xlws.SORT(IF(B64=1,HLOOKUP(A64,A64:B64,1),""),)</f>
        <v/>
      </c>
    </row>
    <row r="65" spans="1:3" x14ac:dyDescent="0.45">
      <c r="A65" s="2">
        <v>57</v>
      </c>
      <c r="B65" s="2">
        <v>2</v>
      </c>
      <c r="C65" s="2" t="str" cm="1">
        <f t="array" ref="C65">_xlfn._xlws.SORT(IF(B65=1,HLOOKUP(A65,A65:B65,1),""),)</f>
        <v/>
      </c>
    </row>
    <row r="66" spans="1:3" x14ac:dyDescent="0.45">
      <c r="A66" s="2">
        <v>35</v>
      </c>
      <c r="B66" s="2">
        <v>1</v>
      </c>
      <c r="C66" s="2" cm="1">
        <f t="array" ref="C66">_xlfn._xlws.SORT(IF(B66=1,HLOOKUP(A66,A66:B66,1),""),)</f>
        <v>35</v>
      </c>
    </row>
    <row r="67" spans="1:3" x14ac:dyDescent="0.45">
      <c r="A67" s="2">
        <v>44</v>
      </c>
      <c r="B67" s="2">
        <v>2</v>
      </c>
      <c r="C67" s="2" t="str" cm="1">
        <f t="array" ref="C67">_xlfn._xlws.SORT(IF(B67=1,HLOOKUP(A67,A67:B67,1),""),)</f>
        <v/>
      </c>
    </row>
    <row r="68" spans="1:3" x14ac:dyDescent="0.45">
      <c r="A68" s="2">
        <v>55</v>
      </c>
      <c r="B68" s="2">
        <v>4</v>
      </c>
      <c r="C68" s="2" t="str" cm="1">
        <f t="array" ref="C68">_xlfn._xlws.SORT(IF(B68=1,HLOOKUP(A68,A68:B68,1),""),)</f>
        <v/>
      </c>
    </row>
    <row r="69" spans="1:3" x14ac:dyDescent="0.45">
      <c r="A69" s="2">
        <v>39</v>
      </c>
      <c r="B69" s="2">
        <v>2</v>
      </c>
      <c r="C69" s="2" t="str" cm="1">
        <f t="array" ref="C69">_xlfn._xlws.SORT(IF(B69=1,HLOOKUP(A69,A69:B69,1),""),)</f>
        <v/>
      </c>
    </row>
    <row r="70" spans="1:3" x14ac:dyDescent="0.45">
      <c r="A70" s="2">
        <v>60</v>
      </c>
      <c r="B70" s="2">
        <v>1</v>
      </c>
      <c r="C70" s="2" cm="1">
        <f t="array" ref="C70">_xlfn._xlws.SORT(IF(B70=1,HLOOKUP(A70,A70:B70,1),""),)</f>
        <v>60</v>
      </c>
    </row>
    <row r="71" spans="1:3" x14ac:dyDescent="0.45">
      <c r="A71" s="2">
        <v>70</v>
      </c>
      <c r="B71" s="2">
        <v>4</v>
      </c>
      <c r="C71" s="2" t="str" cm="1">
        <f t="array" ref="C71">_xlfn._xlws.SORT(IF(B71=1,HLOOKUP(A71,A71:B71,1),""),)</f>
        <v/>
      </c>
    </row>
    <row r="72" spans="1:3" x14ac:dyDescent="0.45">
      <c r="A72" s="2">
        <v>69</v>
      </c>
      <c r="B72" s="2">
        <v>2</v>
      </c>
      <c r="C72" s="2" t="str" cm="1">
        <f t="array" ref="C72">_xlfn._xlws.SORT(IF(B72=1,HLOOKUP(A72,A72:B72,1),""),)</f>
        <v/>
      </c>
    </row>
    <row r="73" spans="1:3" x14ac:dyDescent="0.45">
      <c r="A73" s="2">
        <v>58</v>
      </c>
      <c r="B73" s="2">
        <v>4</v>
      </c>
      <c r="C73" s="2" t="str" cm="1">
        <f t="array" ref="C73">_xlfn._xlws.SORT(IF(B73=1,HLOOKUP(A73,A73:B73,1),""),)</f>
        <v/>
      </c>
    </row>
    <row r="74" spans="1:3" x14ac:dyDescent="0.45">
      <c r="A74" s="2">
        <v>42</v>
      </c>
      <c r="B74" s="2">
        <v>3</v>
      </c>
      <c r="C74" s="2" t="str" cm="1">
        <f t="array" ref="C74">_xlfn._xlws.SORT(IF(B74=1,HLOOKUP(A74,A74:B74,1),""),)</f>
        <v/>
      </c>
    </row>
    <row r="75" spans="1:3" x14ac:dyDescent="0.45">
      <c r="A75" s="2">
        <v>50</v>
      </c>
      <c r="B75" s="2">
        <v>2</v>
      </c>
      <c r="C75" s="2" t="str" cm="1">
        <f t="array" ref="C75">_xlfn._xlws.SORT(IF(B75=1,HLOOKUP(A75,A75:B75,1),""),)</f>
        <v/>
      </c>
    </row>
    <row r="76" spans="1:3" x14ac:dyDescent="0.45">
      <c r="A76" s="2">
        <v>65</v>
      </c>
      <c r="B76" s="2">
        <v>1</v>
      </c>
      <c r="C76" s="2" cm="1">
        <f t="array" ref="C76">_xlfn._xlws.SORT(IF(B76=1,HLOOKUP(A76,A76:B76,1),""),)</f>
        <v>65</v>
      </c>
    </row>
    <row r="77" spans="1:3" x14ac:dyDescent="0.45">
      <c r="A77" s="2">
        <v>48</v>
      </c>
      <c r="B77" s="2">
        <v>3</v>
      </c>
      <c r="C77" s="2" t="str" cm="1">
        <f t="array" ref="C77">_xlfn._xlws.SORT(IF(B77=1,HLOOKUP(A77,A77:B77,1),""),)</f>
        <v/>
      </c>
    </row>
    <row r="78" spans="1:3" x14ac:dyDescent="0.45">
      <c r="A78" s="2">
        <v>56</v>
      </c>
      <c r="B78" s="2">
        <v>2</v>
      </c>
      <c r="C78" s="2" t="str" cm="1">
        <f t="array" ref="C78">_xlfn._xlws.SORT(IF(B78=1,HLOOKUP(A78,A78:B78,1),""),)</f>
        <v/>
      </c>
    </row>
    <row r="79" spans="1:3" x14ac:dyDescent="0.45">
      <c r="A79" s="2">
        <v>58</v>
      </c>
      <c r="B79" s="2">
        <v>3</v>
      </c>
      <c r="C79" s="2" t="str" cm="1">
        <f t="array" ref="C79">_xlfn._xlws.SORT(IF(B79=1,HLOOKUP(A79,A79:B79,1),""),)</f>
        <v/>
      </c>
    </row>
    <row r="80" spans="1:3" x14ac:dyDescent="0.45">
      <c r="A80" s="2">
        <v>53</v>
      </c>
      <c r="B80" s="2">
        <v>3</v>
      </c>
      <c r="C80" s="2" t="str" cm="1">
        <f t="array" ref="C80">_xlfn._xlws.SORT(IF(B80=1,HLOOKUP(A80,A80:B80,1),""),)</f>
        <v/>
      </c>
    </row>
    <row r="81" spans="1:3" x14ac:dyDescent="0.45">
      <c r="A81" s="2">
        <v>29</v>
      </c>
      <c r="B81" s="2">
        <v>4</v>
      </c>
      <c r="C81" s="2" t="str" cm="1">
        <f t="array" ref="C81">_xlfn._xlws.SORT(IF(B81=1,HLOOKUP(A81,A81:B81,1),""),)</f>
        <v/>
      </c>
    </row>
    <row r="82" spans="1:3" x14ac:dyDescent="0.45">
      <c r="A82" s="2">
        <v>47</v>
      </c>
      <c r="B82" s="2">
        <v>4</v>
      </c>
      <c r="C82" s="2" t="str" cm="1">
        <f t="array" ref="C82">_xlfn._xlws.SORT(IF(B82=1,HLOOKUP(A82,A82:B82,1),""),)</f>
        <v/>
      </c>
    </row>
    <row r="83" spans="1:3" x14ac:dyDescent="0.45">
      <c r="A83" s="2">
        <v>56</v>
      </c>
      <c r="B83" s="2">
        <v>4</v>
      </c>
      <c r="C83" s="2" t="str" cm="1">
        <f t="array" ref="C83">_xlfn._xlws.SORT(IF(B83=1,HLOOKUP(A83,A83:B83,1),""),)</f>
        <v/>
      </c>
    </row>
    <row r="84" spans="1:3" x14ac:dyDescent="0.45">
      <c r="A84" s="2">
        <v>53</v>
      </c>
      <c r="B84" s="2">
        <v>4</v>
      </c>
      <c r="C84" s="2" t="str" cm="1">
        <f t="array" ref="C84">_xlfn._xlws.SORT(IF(B84=1,HLOOKUP(A84,A84:B84,1),""),)</f>
        <v/>
      </c>
    </row>
    <row r="85" spans="1:3" x14ac:dyDescent="0.45">
      <c r="A85" s="2">
        <v>38</v>
      </c>
      <c r="B85" s="2">
        <v>3</v>
      </c>
      <c r="C85" s="2" t="str" cm="1">
        <f t="array" ref="C85">_xlfn._xlws.SORT(IF(B85=1,HLOOKUP(A85,A85:B85,1),""),)</f>
        <v/>
      </c>
    </row>
    <row r="86" spans="1:3" x14ac:dyDescent="0.45">
      <c r="A86" s="2">
        <v>58</v>
      </c>
      <c r="B86" s="2">
        <v>3</v>
      </c>
      <c r="C86" s="2" t="str" cm="1">
        <f t="array" ref="C86">_xlfn._xlws.SORT(IF(B86=1,HLOOKUP(A86,A86:B86,1),""),)</f>
        <v/>
      </c>
    </row>
    <row r="87" spans="1:3" x14ac:dyDescent="0.45">
      <c r="A87" s="2">
        <v>43</v>
      </c>
      <c r="B87" s="2">
        <v>2</v>
      </c>
      <c r="C87" s="2" t="str" cm="1">
        <f t="array" ref="C87">_xlfn._xlws.SORT(IF(B87=1,HLOOKUP(A87,A87:B87,1),""),)</f>
        <v/>
      </c>
    </row>
    <row r="88" spans="1:3" x14ac:dyDescent="0.45">
      <c r="A88" s="2">
        <v>55</v>
      </c>
      <c r="B88" s="2">
        <v>2</v>
      </c>
      <c r="C88" s="2" t="str" cm="1">
        <f t="array" ref="C88">_xlfn._xlws.SORT(IF(B88=1,HLOOKUP(A88,A88:B88,1),""),)</f>
        <v/>
      </c>
    </row>
    <row r="89" spans="1:3" x14ac:dyDescent="0.45">
      <c r="A89" s="2">
        <v>54</v>
      </c>
      <c r="B89" s="2">
        <v>3</v>
      </c>
      <c r="C89" s="2" t="str" cm="1">
        <f t="array" ref="C89">_xlfn._xlws.SORT(IF(B89=1,HLOOKUP(A89,A89:B89,1),""),)</f>
        <v/>
      </c>
    </row>
    <row r="90" spans="1:3" x14ac:dyDescent="0.45">
      <c r="A90" s="2">
        <v>47</v>
      </c>
      <c r="B90" s="2">
        <v>3</v>
      </c>
      <c r="C90" s="2" t="str" cm="1">
        <f t="array" ref="C90">_xlfn._xlws.SORT(IF(B90=1,HLOOKUP(A90,A90:B90,1),""),)</f>
        <v/>
      </c>
    </row>
    <row r="91" spans="1:3" x14ac:dyDescent="0.45">
      <c r="A91" s="2">
        <v>64</v>
      </c>
      <c r="B91" s="2">
        <v>4</v>
      </c>
      <c r="C91" s="2" t="str" cm="1">
        <f t="array" ref="C91">_xlfn._xlws.SORT(IF(B91=1,HLOOKUP(A91,A91:B91,1),""),)</f>
        <v/>
      </c>
    </row>
    <row r="92" spans="1:3" x14ac:dyDescent="0.45">
      <c r="A92" s="2">
        <v>43</v>
      </c>
      <c r="B92" s="2">
        <v>2</v>
      </c>
      <c r="C92" s="2" t="str" cm="1">
        <f t="array" ref="C92">_xlfn._xlws.SORT(IF(B92=1,HLOOKUP(A92,A92:B92,1),""),)</f>
        <v/>
      </c>
    </row>
    <row r="93" spans="1:3" x14ac:dyDescent="0.45">
      <c r="A93" s="2">
        <v>51</v>
      </c>
      <c r="B93" s="2">
        <v>4</v>
      </c>
      <c r="C93" s="2" t="str" cm="1">
        <f t="array" ref="C93">_xlfn._xlws.SORT(IF(B93=1,HLOOKUP(A93,A93:B93,1),""),)</f>
        <v/>
      </c>
    </row>
    <row r="94" spans="1:3" x14ac:dyDescent="0.45">
      <c r="A94" s="2">
        <v>69</v>
      </c>
      <c r="B94" s="2">
        <v>3</v>
      </c>
      <c r="C94" s="2" t="str" cm="1">
        <f t="array" ref="C94">_xlfn._xlws.SORT(IF(B94=1,HLOOKUP(A94,A94:B94,1),""),)</f>
        <v/>
      </c>
    </row>
    <row r="95" spans="1:3" x14ac:dyDescent="0.45">
      <c r="A95" s="2">
        <v>55</v>
      </c>
      <c r="B95" s="2">
        <v>2</v>
      </c>
      <c r="C95" s="2" t="str" cm="1">
        <f t="array" ref="C95">_xlfn._xlws.SORT(IF(B95=1,HLOOKUP(A95,A95:B95,1),""),)</f>
        <v/>
      </c>
    </row>
    <row r="96" spans="1:3" x14ac:dyDescent="0.45">
      <c r="A96" s="2">
        <v>45</v>
      </c>
      <c r="B96" s="2">
        <v>4</v>
      </c>
      <c r="C96" s="2" t="str" cm="1">
        <f t="array" ref="C96">_xlfn._xlws.SORT(IF(B96=1,HLOOKUP(A96,A96:B96,1),""),)</f>
        <v/>
      </c>
    </row>
    <row r="97" spans="1:3" x14ac:dyDescent="0.45">
      <c r="A97" s="2">
        <v>44</v>
      </c>
      <c r="B97" s="2">
        <v>1</v>
      </c>
      <c r="C97" s="2" cm="1">
        <f t="array" ref="C97">_xlfn._xlws.SORT(IF(B97=1,HLOOKUP(A97,A97:B97,1),""),)</f>
        <v>44</v>
      </c>
    </row>
    <row r="98" spans="1:3" x14ac:dyDescent="0.45">
      <c r="A98" s="2">
        <v>52</v>
      </c>
      <c r="B98" s="2">
        <v>3</v>
      </c>
      <c r="C98" s="2" t="str" cm="1">
        <f t="array" ref="C98">_xlfn._xlws.SORT(IF(B98=1,HLOOKUP(A98,A98:B98,1),""),)</f>
        <v/>
      </c>
    </row>
    <row r="99" spans="1:3" x14ac:dyDescent="0.45">
      <c r="A99" s="2">
        <v>69</v>
      </c>
      <c r="B99" s="2">
        <v>1</v>
      </c>
      <c r="C99" s="2" cm="1">
        <f t="array" ref="C99">_xlfn._xlws.SORT(IF(B99=1,HLOOKUP(A99,A99:B99,1),""),)</f>
        <v>69</v>
      </c>
    </row>
    <row r="100" spans="1:3" x14ac:dyDescent="0.45">
      <c r="A100" s="2">
        <v>43</v>
      </c>
      <c r="B100" s="2">
        <v>4</v>
      </c>
      <c r="C100" s="2" t="str" cm="1">
        <f t="array" ref="C100">_xlfn._xlws.SORT(IF(B100=1,HLOOKUP(A100,A100:B100,1),""),)</f>
        <v/>
      </c>
    </row>
    <row r="101" spans="1:3" x14ac:dyDescent="0.45">
      <c r="A101" s="2">
        <v>72</v>
      </c>
      <c r="B101" s="2">
        <v>1</v>
      </c>
      <c r="C101" s="2" cm="1">
        <f t="array" ref="C101">_xlfn._xlws.SORT(IF(B101=1,HLOOKUP(A101,A101:B101,1),""),)</f>
        <v>72</v>
      </c>
    </row>
    <row r="102" spans="1:3" x14ac:dyDescent="0.45">
      <c r="A102" s="2">
        <v>60</v>
      </c>
      <c r="B102" s="2">
        <v>3</v>
      </c>
      <c r="C102" s="2" t="str" cm="1">
        <f t="array" ref="C102">_xlfn._xlws.SORT(IF(B102=1,HLOOKUP(A102,A102:B102,1),""),)</f>
        <v/>
      </c>
    </row>
    <row r="103" spans="1:3" x14ac:dyDescent="0.45">
      <c r="A103" s="2">
        <v>57</v>
      </c>
      <c r="B103" s="2">
        <v>4</v>
      </c>
      <c r="C103" s="2" t="str" cm="1">
        <f t="array" ref="C103">_xlfn._xlws.SORT(IF(B103=1,HLOOKUP(A103,A103:B103,1),""),)</f>
        <v/>
      </c>
    </row>
    <row r="104" spans="1:3" x14ac:dyDescent="0.45">
      <c r="A104" s="2">
        <v>54</v>
      </c>
      <c r="B104" s="2">
        <v>2</v>
      </c>
      <c r="C104" s="2" t="str" cm="1">
        <f t="array" ref="C104">_xlfn._xlws.SORT(IF(B104=1,HLOOKUP(A104,A104:B104,1),""),)</f>
        <v/>
      </c>
    </row>
    <row r="105" spans="1:3" x14ac:dyDescent="0.45">
      <c r="A105" s="2">
        <v>47</v>
      </c>
      <c r="B105" s="2">
        <v>1</v>
      </c>
      <c r="C105" s="2" cm="1">
        <f t="array" ref="C105">_xlfn._xlws.SORT(IF(B105=1,HLOOKUP(A105,A105:B105,1),""),)</f>
        <v>47</v>
      </c>
    </row>
    <row r="106" spans="1:3" x14ac:dyDescent="0.45">
      <c r="A106" s="2">
        <v>41</v>
      </c>
      <c r="B106" s="2">
        <v>1</v>
      </c>
      <c r="C106" s="2" cm="1">
        <f t="array" ref="C106">_xlfn._xlws.SORT(IF(B106=1,HLOOKUP(A106,A106:B106,1),""),)</f>
        <v>41</v>
      </c>
    </row>
    <row r="107" spans="1:3" x14ac:dyDescent="0.45">
      <c r="A107" s="2">
        <v>50</v>
      </c>
      <c r="B107" s="2">
        <v>2</v>
      </c>
      <c r="C107" s="2" t="str" cm="1">
        <f t="array" ref="C107">_xlfn._xlws.SORT(IF(B107=1,HLOOKUP(A107,A107:B107,1),""),)</f>
        <v/>
      </c>
    </row>
    <row r="108" spans="1:3" x14ac:dyDescent="0.45">
      <c r="A108" s="2">
        <v>55</v>
      </c>
      <c r="B108" s="2">
        <v>4</v>
      </c>
      <c r="C108" s="2" t="str" cm="1">
        <f t="array" ref="C108">_xlfn._xlws.SORT(IF(B108=1,HLOOKUP(A108,A108:B108,1),""),)</f>
        <v/>
      </c>
    </row>
    <row r="109" spans="1:3" x14ac:dyDescent="0.45">
      <c r="A109" s="2">
        <v>61</v>
      </c>
      <c r="B109" s="2">
        <v>3</v>
      </c>
      <c r="C109" s="2" t="str" cm="1">
        <f t="array" ref="C109">_xlfn._xlws.SORT(IF(B109=1,HLOOKUP(A109,A109:B109,1),""),)</f>
        <v/>
      </c>
    </row>
    <row r="110" spans="1:3" x14ac:dyDescent="0.45">
      <c r="A110" s="2">
        <v>73</v>
      </c>
      <c r="B110" s="2">
        <v>1</v>
      </c>
      <c r="C110" s="2" cm="1">
        <f t="array" ref="C110">_xlfn._xlws.SORT(IF(B110=1,HLOOKUP(A110,A110:B110,1),""),)</f>
        <v>73</v>
      </c>
    </row>
    <row r="111" spans="1:3" x14ac:dyDescent="0.45">
      <c r="A111" s="2">
        <v>64</v>
      </c>
      <c r="B111" s="2">
        <v>4</v>
      </c>
      <c r="C111" s="2" t="str" cm="1">
        <f t="array" ref="C111">_xlfn._xlws.SORT(IF(B111=1,HLOOKUP(A111,A111:B111,1),""),)</f>
        <v/>
      </c>
    </row>
    <row r="112" spans="1:3" x14ac:dyDescent="0.45">
      <c r="A112" s="2">
        <v>46</v>
      </c>
      <c r="B112" s="2">
        <v>2</v>
      </c>
      <c r="C112" s="2" t="str" cm="1">
        <f t="array" ref="C112">_xlfn._xlws.SORT(IF(B112=1,HLOOKUP(A112,A112:B112,1),""),)</f>
        <v/>
      </c>
    </row>
    <row r="113" spans="1:3" x14ac:dyDescent="0.45">
      <c r="A113" s="2">
        <v>74</v>
      </c>
      <c r="B113" s="2">
        <v>3</v>
      </c>
      <c r="C113" s="2" t="str" cm="1">
        <f t="array" ref="C113">_xlfn._xlws.SORT(IF(B113=1,HLOOKUP(A113,A113:B113,1),""),)</f>
        <v/>
      </c>
    </row>
    <row r="114" spans="1:3" x14ac:dyDescent="0.45">
      <c r="A114" s="2">
        <v>54</v>
      </c>
      <c r="B114" s="2">
        <v>1</v>
      </c>
      <c r="C114" s="2" cm="1">
        <f t="array" ref="C114">_xlfn._xlws.SORT(IF(B114=1,HLOOKUP(A114,A114:B114,1),""),)</f>
        <v>54</v>
      </c>
    </row>
    <row r="115" spans="1:3" x14ac:dyDescent="0.45">
      <c r="A115" s="2">
        <v>53</v>
      </c>
      <c r="B115" s="2">
        <v>1</v>
      </c>
      <c r="C115" s="2" cm="1">
        <f t="array" ref="C115">_xlfn._xlws.SORT(IF(B115=1,HLOOKUP(A115,A115:B115,1),""),)</f>
        <v>53</v>
      </c>
    </row>
    <row r="116" spans="1:3" x14ac:dyDescent="0.45">
      <c r="A116" s="2">
        <v>52</v>
      </c>
      <c r="B116" s="2">
        <v>2</v>
      </c>
      <c r="C116" s="2" t="str" cm="1">
        <f t="array" ref="C116">_xlfn._xlws.SORT(IF(B116=1,HLOOKUP(A116,A116:B116,1),""),)</f>
        <v/>
      </c>
    </row>
    <row r="117" spans="1:3" x14ac:dyDescent="0.45">
      <c r="A117" s="2">
        <v>56</v>
      </c>
      <c r="B117" s="2">
        <v>3</v>
      </c>
      <c r="C117" s="2" t="str" cm="1">
        <f t="array" ref="C117">_xlfn._xlws.SORT(IF(B117=1,HLOOKUP(A117,A117:B117,1),""),)</f>
        <v/>
      </c>
    </row>
    <row r="118" spans="1:3" x14ac:dyDescent="0.45">
      <c r="A118" s="2">
        <v>40</v>
      </c>
      <c r="B118" s="2">
        <v>3</v>
      </c>
      <c r="C118" s="2" t="str" cm="1">
        <f t="array" ref="C118">_xlfn._xlws.SORT(IF(B118=1,HLOOKUP(A118,A118:B118,1),""),)</f>
        <v/>
      </c>
    </row>
    <row r="119" spans="1:3" x14ac:dyDescent="0.45">
      <c r="A119" s="2">
        <v>58</v>
      </c>
      <c r="B119" s="2">
        <v>3</v>
      </c>
      <c r="C119" s="2" t="str" cm="1">
        <f t="array" ref="C119">_xlfn._xlws.SORT(IF(B119=1,HLOOKUP(A119,A119:B119,1),""),)</f>
        <v/>
      </c>
    </row>
    <row r="120" spans="1:3" x14ac:dyDescent="0.45">
      <c r="A120" s="2">
        <v>42</v>
      </c>
      <c r="B120" s="2">
        <v>4</v>
      </c>
      <c r="C120" s="2" t="str" cm="1">
        <f t="array" ref="C120">_xlfn._xlws.SORT(IF(B120=1,HLOOKUP(A120,A120:B120,1),""),)</f>
        <v/>
      </c>
    </row>
    <row r="121" spans="1:3" x14ac:dyDescent="0.45">
      <c r="A121" s="2">
        <v>75</v>
      </c>
      <c r="B121" s="2">
        <v>4</v>
      </c>
      <c r="C121" s="2" t="str" cm="1">
        <f t="array" ref="C121">_xlfn._xlws.SORT(IF(B121=1,HLOOKUP(A121,A121:B121,1),""),)</f>
        <v/>
      </c>
    </row>
    <row r="122" spans="1:3" x14ac:dyDescent="0.45">
      <c r="A122" s="2">
        <v>38</v>
      </c>
      <c r="B122" s="2">
        <v>1</v>
      </c>
      <c r="C122" s="2" cm="1">
        <f t="array" ref="C122">_xlfn._xlws.SORT(IF(B122=1,HLOOKUP(A122,A122:B122,1),""),)</f>
        <v>38</v>
      </c>
    </row>
    <row r="123" spans="1:3" x14ac:dyDescent="0.45">
      <c r="A123" s="2">
        <v>61</v>
      </c>
      <c r="B123" s="2">
        <v>2</v>
      </c>
      <c r="C123" s="2" t="str" cm="1">
        <f t="array" ref="C123">_xlfn._xlws.SORT(IF(B123=1,HLOOKUP(A123,A123:B123,1),""),)</f>
        <v/>
      </c>
    </row>
    <row r="124" spans="1:3" x14ac:dyDescent="0.45">
      <c r="A124" s="2">
        <v>60</v>
      </c>
      <c r="B124" s="2">
        <v>4</v>
      </c>
      <c r="C124" s="2" t="str" cm="1">
        <f t="array" ref="C124">_xlfn._xlws.SORT(IF(B124=1,HLOOKUP(A124,A124:B124,1),""),)</f>
        <v/>
      </c>
    </row>
    <row r="125" spans="1:3" x14ac:dyDescent="0.45">
      <c r="A125" s="2">
        <v>48</v>
      </c>
      <c r="B125" s="2">
        <v>4</v>
      </c>
      <c r="C125" s="2" t="str" cm="1">
        <f t="array" ref="C125">_xlfn._xlws.SORT(IF(B125=1,HLOOKUP(A125,A125:B125,1),""),)</f>
        <v/>
      </c>
    </row>
    <row r="126" spans="1:3" x14ac:dyDescent="0.45">
      <c r="A126" s="2">
        <v>38</v>
      </c>
      <c r="B126" s="2">
        <v>3</v>
      </c>
      <c r="C126" s="2" t="str" cm="1">
        <f t="array" ref="C126">_xlfn._xlws.SORT(IF(B126=1,HLOOKUP(A126,A126:B126,1),""),)</f>
        <v/>
      </c>
    </row>
    <row r="127" spans="1:3" x14ac:dyDescent="0.45">
      <c r="A127" s="2">
        <v>55</v>
      </c>
      <c r="B127" s="2">
        <v>4</v>
      </c>
      <c r="C127" s="2" t="str" cm="1">
        <f t="array" ref="C127">_xlfn._xlws.SORT(IF(B127=1,HLOOKUP(A127,A127:B127,1),""),)</f>
        <v/>
      </c>
    </row>
    <row r="128" spans="1:3" x14ac:dyDescent="0.45">
      <c r="A128" s="2">
        <v>61</v>
      </c>
      <c r="B128" s="2">
        <v>2</v>
      </c>
      <c r="C128" s="2" t="str" cm="1">
        <f t="array" ref="C128">_xlfn._xlws.SORT(IF(B128=1,HLOOKUP(A128,A128:B128,1),""),)</f>
        <v/>
      </c>
    </row>
    <row r="129" spans="1:3" x14ac:dyDescent="0.45">
      <c r="A129" s="2">
        <v>62</v>
      </c>
      <c r="B129" s="2">
        <v>1</v>
      </c>
      <c r="C129" s="2" cm="1">
        <f t="array" ref="C129">_xlfn._xlws.SORT(IF(B129=1,HLOOKUP(A129,A129:B129,1),""),)</f>
        <v>62</v>
      </c>
    </row>
    <row r="130" spans="1:3" x14ac:dyDescent="0.45">
      <c r="A130" s="2">
        <v>36</v>
      </c>
      <c r="B130" s="2">
        <v>1</v>
      </c>
      <c r="C130" s="2" cm="1">
        <f t="array" ref="C130">_xlfn._xlws.SORT(IF(B130=1,HLOOKUP(A130,A130:B130,1),""),)</f>
        <v>36</v>
      </c>
    </row>
    <row r="131" spans="1:3" x14ac:dyDescent="0.45">
      <c r="A131" s="2">
        <v>56</v>
      </c>
      <c r="B131" s="2">
        <v>2</v>
      </c>
      <c r="C131" s="2" t="str" cm="1">
        <f t="array" ref="C131">_xlfn._xlws.SORT(IF(B131=1,HLOOKUP(A131,A131:B131,1),""),)</f>
        <v/>
      </c>
    </row>
    <row r="132" spans="1:3" x14ac:dyDescent="0.45">
      <c r="A132" s="2">
        <v>39</v>
      </c>
      <c r="B132" s="2">
        <v>1</v>
      </c>
      <c r="C132" s="2" cm="1">
        <f t="array" ref="C132">_xlfn._xlws.SORT(IF(B132=1,HLOOKUP(A132,A132:B132,1),""),)</f>
        <v>39</v>
      </c>
    </row>
    <row r="133" spans="1:3" x14ac:dyDescent="0.45">
      <c r="A133" s="2">
        <v>38</v>
      </c>
      <c r="B133" s="2">
        <v>3</v>
      </c>
      <c r="C133" s="2" t="str" cm="1">
        <f t="array" ref="C133">_xlfn._xlws.SORT(IF(B133=1,HLOOKUP(A133,A133:B133,1),""),)</f>
        <v/>
      </c>
    </row>
    <row r="134" spans="1:3" x14ac:dyDescent="0.45">
      <c r="A134" s="2">
        <v>69</v>
      </c>
      <c r="B134" s="2">
        <v>2</v>
      </c>
      <c r="C134" s="2" t="str" cm="1">
        <f t="array" ref="C134">_xlfn._xlws.SORT(IF(B134=1,HLOOKUP(A134,A134:B134,1),""),)</f>
        <v/>
      </c>
    </row>
    <row r="135" spans="1:3" x14ac:dyDescent="0.45">
      <c r="A135" s="2">
        <v>44</v>
      </c>
      <c r="B135" s="2">
        <v>2</v>
      </c>
      <c r="C135" s="2" t="str" cm="1">
        <f t="array" ref="C135">_xlfn._xlws.SORT(IF(B135=1,HLOOKUP(A135,A135:B135,1),""),)</f>
        <v/>
      </c>
    </row>
    <row r="136" spans="1:3" x14ac:dyDescent="0.45">
      <c r="A136" s="2">
        <v>41</v>
      </c>
      <c r="B136" s="2">
        <v>4</v>
      </c>
      <c r="C136" s="2" t="str" cm="1">
        <f t="array" ref="C136">_xlfn._xlws.SORT(IF(B136=1,HLOOKUP(A136,A136:B136,1),""),)</f>
        <v/>
      </c>
    </row>
    <row r="137" spans="1:3" x14ac:dyDescent="0.45">
      <c r="A137" s="2">
        <v>66</v>
      </c>
      <c r="B137" s="2">
        <v>4</v>
      </c>
      <c r="C137" s="2" t="str" cm="1">
        <f t="array" ref="C137">_xlfn._xlws.SORT(IF(B137=1,HLOOKUP(A137,A137:B137,1),""),)</f>
        <v/>
      </c>
    </row>
    <row r="138" spans="1:3" x14ac:dyDescent="0.45">
      <c r="A138" s="2">
        <v>42</v>
      </c>
      <c r="B138" s="2">
        <v>3</v>
      </c>
      <c r="C138" s="2" t="str" cm="1">
        <f t="array" ref="C138">_xlfn._xlws.SORT(IF(B138=1,HLOOKUP(A138,A138:B138,1),""),)</f>
        <v/>
      </c>
    </row>
    <row r="139" spans="1:3" x14ac:dyDescent="0.45">
      <c r="A139" s="2">
        <v>58</v>
      </c>
      <c r="B139" s="2">
        <v>1</v>
      </c>
      <c r="C139" s="2" cm="1">
        <f t="array" ref="C139">_xlfn._xlws.SORT(IF(B139=1,HLOOKUP(A139,A139:B139,1),""),)</f>
        <v>58</v>
      </c>
    </row>
    <row r="140" spans="1:3" x14ac:dyDescent="0.45">
      <c r="A140" s="2">
        <v>57</v>
      </c>
      <c r="B140" s="2">
        <v>2</v>
      </c>
      <c r="C140" s="2" t="str" cm="1">
        <f t="array" ref="C140">_xlfn._xlws.SORT(IF(B140=1,HLOOKUP(A140,A140:B140,1),""),)</f>
        <v/>
      </c>
    </row>
    <row r="141" spans="1:3" x14ac:dyDescent="0.45">
      <c r="A141" s="2">
        <v>33</v>
      </c>
      <c r="B141" s="2">
        <v>1</v>
      </c>
      <c r="C141" s="2" cm="1">
        <f t="array" ref="C141">_xlfn._xlws.SORT(IF(B141=1,HLOOKUP(A141,A141:B141,1),""),)</f>
        <v>33</v>
      </c>
    </row>
    <row r="142" spans="1:3" x14ac:dyDescent="0.45">
      <c r="A142" s="2">
        <v>60</v>
      </c>
      <c r="B142" s="2">
        <v>4</v>
      </c>
      <c r="C142" s="2" t="str" cm="1">
        <f t="array" ref="C142">_xlfn._xlws.SORT(IF(B142=1,HLOOKUP(A142,A142:B142,1),""),)</f>
        <v/>
      </c>
    </row>
    <row r="143" spans="1:3" x14ac:dyDescent="0.45">
      <c r="A143" s="2">
        <v>27</v>
      </c>
      <c r="B143" s="2">
        <v>1</v>
      </c>
      <c r="C143" s="2" cm="1">
        <f t="array" ref="C143">_xlfn._xlws.SORT(IF(B143=1,HLOOKUP(A143,A143:B143,1),""),)</f>
        <v>27</v>
      </c>
    </row>
    <row r="144" spans="1:3" x14ac:dyDescent="0.45">
      <c r="A144" s="2">
        <v>53</v>
      </c>
      <c r="B144" s="2">
        <v>2</v>
      </c>
      <c r="C144" s="2" t="str" cm="1">
        <f t="array" ref="C144">_xlfn._xlws.SORT(IF(B144=1,HLOOKUP(A144,A144:B144,1),""),)</f>
        <v/>
      </c>
    </row>
    <row r="145" spans="1:3" x14ac:dyDescent="0.45">
      <c r="A145" s="2">
        <v>58</v>
      </c>
      <c r="B145" s="2">
        <v>4</v>
      </c>
      <c r="C145" s="2" t="str" cm="1">
        <f t="array" ref="C145">_xlfn._xlws.SORT(IF(B145=1,HLOOKUP(A145,A145:B145,1),""),)</f>
        <v/>
      </c>
    </row>
    <row r="146" spans="1:3" x14ac:dyDescent="0.45">
      <c r="A146" s="2">
        <v>81</v>
      </c>
      <c r="B146" s="2">
        <v>2</v>
      </c>
      <c r="C146" s="2" t="str" cm="1">
        <f t="array" ref="C146">_xlfn._xlws.SORT(IF(B146=1,HLOOKUP(A146,A146:B146,1),""),)</f>
        <v/>
      </c>
    </row>
    <row r="147" spans="1:3" x14ac:dyDescent="0.45">
      <c r="A147" s="2">
        <v>60</v>
      </c>
      <c r="B147" s="2">
        <v>2</v>
      </c>
      <c r="C147" s="2" t="str" cm="1">
        <f t="array" ref="C147">_xlfn._xlws.SORT(IF(B147=1,HLOOKUP(A147,A147:B147,1),""),)</f>
        <v/>
      </c>
    </row>
    <row r="148" spans="1:3" x14ac:dyDescent="0.45">
      <c r="A148" s="2">
        <v>38</v>
      </c>
      <c r="B148" s="2">
        <v>2</v>
      </c>
      <c r="C148" s="2" t="str" cm="1">
        <f t="array" ref="C148">_xlfn._xlws.SORT(IF(B148=1,HLOOKUP(A148,A148:B148,1),""),)</f>
        <v/>
      </c>
    </row>
    <row r="149" spans="1:3" x14ac:dyDescent="0.45">
      <c r="A149" s="2">
        <v>56</v>
      </c>
      <c r="B149" s="2">
        <v>4</v>
      </c>
      <c r="C149" s="2" t="str" cm="1">
        <f t="array" ref="C149">_xlfn._xlws.SORT(IF(B149=1,HLOOKUP(A149,A149:B149,1),""),)</f>
        <v/>
      </c>
    </row>
    <row r="150" spans="1:3" x14ac:dyDescent="0.45">
      <c r="A150" s="2">
        <v>55</v>
      </c>
      <c r="B150" s="2">
        <v>3</v>
      </c>
      <c r="C150" s="2" t="str" cm="1">
        <f t="array" ref="C150">_xlfn._xlws.SORT(IF(B150=1,HLOOKUP(A150,A150:B150,1),""),)</f>
        <v/>
      </c>
    </row>
    <row r="151" spans="1:3" x14ac:dyDescent="0.45">
      <c r="A151" s="2">
        <v>49</v>
      </c>
      <c r="B151" s="2">
        <v>4</v>
      </c>
      <c r="C151" s="2" t="str" cm="1">
        <f t="array" ref="C151">_xlfn._xlws.SORT(IF(B151=1,HLOOKUP(A151,A151:B151,1),""),)</f>
        <v/>
      </c>
    </row>
    <row r="152" spans="1:3" x14ac:dyDescent="0.45">
      <c r="A152" s="2">
        <v>51</v>
      </c>
      <c r="B152" s="2">
        <v>3</v>
      </c>
      <c r="C152" s="2" t="str" cm="1">
        <f t="array" ref="C152">_xlfn._xlws.SORT(IF(B152=1,HLOOKUP(A152,A152:B152,1),""),)</f>
        <v/>
      </c>
    </row>
    <row r="153" spans="1:3" x14ac:dyDescent="0.45">
      <c r="A153" s="2">
        <v>50</v>
      </c>
      <c r="B153" s="2">
        <v>1</v>
      </c>
      <c r="C153" s="2" cm="1">
        <f t="array" ref="C153">_xlfn._xlws.SORT(IF(B153=1,HLOOKUP(A153,A153:B153,1),""),)</f>
        <v>50</v>
      </c>
    </row>
    <row r="154" spans="1:3" x14ac:dyDescent="0.45">
      <c r="A154" s="2">
        <v>70</v>
      </c>
      <c r="B154" s="2">
        <v>1</v>
      </c>
      <c r="C154" s="2" cm="1">
        <f t="array" ref="C154">_xlfn._xlws.SORT(IF(B154=1,HLOOKUP(A154,A154:B154,1),""),)</f>
        <v>70</v>
      </c>
    </row>
    <row r="155" spans="1:3" x14ac:dyDescent="0.45">
      <c r="A155" s="2">
        <v>62</v>
      </c>
      <c r="B155" s="2">
        <v>4</v>
      </c>
      <c r="C155" s="2" t="str" cm="1">
        <f t="array" ref="C155">_xlfn._xlws.SORT(IF(B155=1,HLOOKUP(A155,A155:B155,1),""),)</f>
        <v/>
      </c>
    </row>
    <row r="156" spans="1:3" x14ac:dyDescent="0.45">
      <c r="A156" s="2">
        <v>53</v>
      </c>
      <c r="B156" s="2">
        <v>3</v>
      </c>
      <c r="C156" s="2" t="str" cm="1">
        <f t="array" ref="C156">_xlfn._xlws.SORT(IF(B156=1,HLOOKUP(A156,A156:B156,1),""),)</f>
        <v/>
      </c>
    </row>
    <row r="157" spans="1:3" x14ac:dyDescent="0.45">
      <c r="A157" s="2">
        <v>54</v>
      </c>
      <c r="B157" s="2">
        <v>1</v>
      </c>
      <c r="C157" s="2" cm="1">
        <f t="array" ref="C157">_xlfn._xlws.SORT(IF(B157=1,HLOOKUP(A157,A157:B157,1),""),)</f>
        <v>54</v>
      </c>
    </row>
    <row r="158" spans="1:3" x14ac:dyDescent="0.45">
      <c r="A158" s="2">
        <v>54</v>
      </c>
      <c r="B158" s="2">
        <v>4</v>
      </c>
      <c r="C158" s="2" t="str" cm="1">
        <f t="array" ref="C158">_xlfn._xlws.SORT(IF(B158=1,HLOOKUP(A158,A158:B158,1),""),)</f>
        <v/>
      </c>
    </row>
    <row r="159" spans="1:3" x14ac:dyDescent="0.45">
      <c r="A159" s="2">
        <v>47</v>
      </c>
      <c r="B159" s="2">
        <v>4</v>
      </c>
      <c r="C159" s="2" t="str" cm="1">
        <f t="array" ref="C159">_xlfn._xlws.SORT(IF(B159=1,HLOOKUP(A159,A159:B159,1),""),)</f>
        <v/>
      </c>
    </row>
    <row r="160" spans="1:3" x14ac:dyDescent="0.45">
      <c r="A160" s="2">
        <v>52</v>
      </c>
      <c r="B160" s="2">
        <v>2</v>
      </c>
      <c r="C160" s="2" t="str" cm="1">
        <f t="array" ref="C160">_xlfn._xlws.SORT(IF(B160=1,HLOOKUP(A160,A160:B160,1),""),)</f>
        <v/>
      </c>
    </row>
    <row r="161" spans="1:3" x14ac:dyDescent="0.45">
      <c r="A161" s="2">
        <v>59</v>
      </c>
      <c r="B161" s="2">
        <v>1</v>
      </c>
      <c r="C161" s="2" cm="1">
        <f t="array" ref="C161">_xlfn._xlws.SORT(IF(B161=1,HLOOKUP(A161,A161:B161,1),""),)</f>
        <v>59</v>
      </c>
    </row>
    <row r="162" spans="1:3" x14ac:dyDescent="0.45">
      <c r="A162" s="2">
        <v>41</v>
      </c>
      <c r="B162" s="2">
        <v>1</v>
      </c>
      <c r="C162" s="2" cm="1">
        <f t="array" ref="C162">_xlfn._xlws.SORT(IF(B162=1,HLOOKUP(A162,A162:B162,1),""),)</f>
        <v>41</v>
      </c>
    </row>
    <row r="163" spans="1:3" x14ac:dyDescent="0.45">
      <c r="A163" s="2">
        <v>70</v>
      </c>
      <c r="B163" s="2">
        <v>1</v>
      </c>
      <c r="C163" s="2" cm="1">
        <f t="array" ref="C163">_xlfn._xlws.SORT(IF(B163=1,HLOOKUP(A163,A163:B163,1),""),)</f>
        <v>70</v>
      </c>
    </row>
    <row r="164" spans="1:3" x14ac:dyDescent="0.45">
      <c r="A164" s="2">
        <v>66</v>
      </c>
      <c r="B164" s="2">
        <v>1</v>
      </c>
      <c r="C164" s="2" cm="1">
        <f t="array" ref="C164">_xlfn._xlws.SORT(IF(B164=1,HLOOKUP(A164,A164:B164,1),""),)</f>
        <v>66</v>
      </c>
    </row>
    <row r="165" spans="1:3" x14ac:dyDescent="0.45">
      <c r="A165" s="2">
        <v>49</v>
      </c>
      <c r="B165" s="2">
        <v>4</v>
      </c>
      <c r="C165" s="2" t="str" cm="1">
        <f t="array" ref="C165">_xlfn._xlws.SORT(IF(B165=1,HLOOKUP(A165,A165:B165,1),""),)</f>
        <v/>
      </c>
    </row>
    <row r="166" spans="1:3" x14ac:dyDescent="0.45">
      <c r="A166" s="2">
        <v>40</v>
      </c>
      <c r="B166" s="2">
        <v>2</v>
      </c>
      <c r="C166" s="2" t="str" cm="1">
        <f t="array" ref="C166">_xlfn._xlws.SORT(IF(B166=1,HLOOKUP(A166,A166:B166,1),""),)</f>
        <v/>
      </c>
    </row>
    <row r="167" spans="1:3" x14ac:dyDescent="0.45">
      <c r="A167" s="2">
        <v>49</v>
      </c>
      <c r="B167" s="2">
        <v>3</v>
      </c>
      <c r="C167" s="2" t="str" cm="1">
        <f t="array" ref="C167">_xlfn._xlws.SORT(IF(B167=1,HLOOKUP(A167,A167:B167,1),""),)</f>
        <v/>
      </c>
    </row>
    <row r="168" spans="1:3" x14ac:dyDescent="0.45">
      <c r="A168" s="2">
        <v>56</v>
      </c>
      <c r="B168" s="2">
        <v>1</v>
      </c>
      <c r="C168" s="2" cm="1">
        <f t="array" ref="C168">_xlfn._xlws.SORT(IF(B168=1,HLOOKUP(A168,A168:B168,1),""),)</f>
        <v>56</v>
      </c>
    </row>
    <row r="169" spans="1:3" x14ac:dyDescent="0.45">
      <c r="A169" s="2">
        <v>50</v>
      </c>
      <c r="B169" s="2">
        <v>2</v>
      </c>
      <c r="C169" s="2" t="str" cm="1">
        <f t="array" ref="C169">_xlfn._xlws.SORT(IF(B169=1,HLOOKUP(A169,A169:B169,1),""),)</f>
        <v/>
      </c>
    </row>
    <row r="170" spans="1:3" x14ac:dyDescent="0.45">
      <c r="A170" s="2">
        <v>48</v>
      </c>
      <c r="B170" s="2">
        <v>4</v>
      </c>
      <c r="C170" s="2" t="str" cm="1">
        <f t="array" ref="C170">_xlfn._xlws.SORT(IF(B170=1,HLOOKUP(A170,A170:B170,1),""),)</f>
        <v/>
      </c>
    </row>
    <row r="171" spans="1:3" x14ac:dyDescent="0.45">
      <c r="A171" s="2">
        <v>64</v>
      </c>
      <c r="B171" s="2">
        <v>4</v>
      </c>
      <c r="C171" s="2" t="str" cm="1">
        <f t="array" ref="C171">_xlfn._xlws.SORT(IF(B171=1,HLOOKUP(A171,A171:B171,1),""),)</f>
        <v/>
      </c>
    </row>
    <row r="172" spans="1:3" x14ac:dyDescent="0.45">
      <c r="A172" s="2">
        <v>56</v>
      </c>
      <c r="B172" s="2">
        <v>4</v>
      </c>
      <c r="C172" s="2" t="str" cm="1">
        <f t="array" ref="C172">_xlfn._xlws.SORT(IF(B172=1,HLOOKUP(A172,A172:B172,1),""),)</f>
        <v/>
      </c>
    </row>
    <row r="173" spans="1:3" x14ac:dyDescent="0.45">
      <c r="A173" s="2">
        <v>40</v>
      </c>
      <c r="B173" s="2">
        <v>4</v>
      </c>
      <c r="C173" s="2" t="str" cm="1">
        <f t="array" ref="C173">_xlfn._xlws.SORT(IF(B173=1,HLOOKUP(A173,A173:B173,1),""),)</f>
        <v/>
      </c>
    </row>
    <row r="174" spans="1:3" x14ac:dyDescent="0.45">
      <c r="A174" s="2">
        <v>44</v>
      </c>
      <c r="B174" s="2">
        <v>1</v>
      </c>
      <c r="C174" s="2" cm="1">
        <f t="array" ref="C174">_xlfn._xlws.SORT(IF(B174=1,HLOOKUP(A174,A174:B174,1),""),)</f>
        <v>44</v>
      </c>
    </row>
    <row r="175" spans="1:3" x14ac:dyDescent="0.45">
      <c r="A175" s="2">
        <v>47</v>
      </c>
      <c r="B175" s="2">
        <v>3</v>
      </c>
      <c r="C175" s="2" t="str" cm="1">
        <f t="array" ref="C175">_xlfn._xlws.SORT(IF(B175=1,HLOOKUP(A175,A175:B175,1),""),)</f>
        <v/>
      </c>
    </row>
    <row r="176" spans="1:3" x14ac:dyDescent="0.45">
      <c r="A176" s="2">
        <v>48</v>
      </c>
      <c r="B176" s="2">
        <v>3</v>
      </c>
      <c r="C176" s="2" t="str" cm="1">
        <f t="array" ref="C176">_xlfn._xlws.SORT(IF(B176=1,HLOOKUP(A176,A176:B176,1),""),)</f>
        <v/>
      </c>
    </row>
    <row r="177" spans="1:3" x14ac:dyDescent="0.45">
      <c r="A177" s="2">
        <v>53</v>
      </c>
      <c r="B177" s="2">
        <v>4</v>
      </c>
      <c r="C177" s="2" t="str" cm="1">
        <f t="array" ref="C177">_xlfn._xlws.SORT(IF(B177=1,HLOOKUP(A177,A177:B177,1),""),)</f>
        <v/>
      </c>
    </row>
    <row r="178" spans="1:3" x14ac:dyDescent="0.45">
      <c r="A178" s="2">
        <v>38</v>
      </c>
      <c r="B178" s="2">
        <v>4</v>
      </c>
      <c r="C178" s="2" t="str" cm="1">
        <f t="array" ref="C178">_xlfn._xlws.SORT(IF(B178=1,HLOOKUP(A178,A178:B178,1),""),)</f>
        <v/>
      </c>
    </row>
    <row r="179" spans="1:3" x14ac:dyDescent="0.45">
      <c r="A179" s="2">
        <v>62</v>
      </c>
      <c r="B179" s="2">
        <v>2</v>
      </c>
      <c r="C179" s="2" t="str" cm="1">
        <f t="array" ref="C179">_xlfn._xlws.SORT(IF(B179=1,HLOOKUP(A179,A179:B179,1),""),)</f>
        <v/>
      </c>
    </row>
    <row r="180" spans="1:3" x14ac:dyDescent="0.45">
      <c r="A180" s="2">
        <v>56</v>
      </c>
      <c r="B180" s="2">
        <v>1</v>
      </c>
      <c r="C180" s="2" cm="1">
        <f t="array" ref="C180">_xlfn._xlws.SORT(IF(B180=1,HLOOKUP(A180,A180:B180,1),""),)</f>
        <v>56</v>
      </c>
    </row>
    <row r="181" spans="1:3" x14ac:dyDescent="0.45">
      <c r="A181" s="2">
        <v>47</v>
      </c>
      <c r="B181" s="2">
        <v>3</v>
      </c>
      <c r="C181" s="2" t="str" cm="1">
        <f t="array" ref="C181">_xlfn._xlws.SORT(IF(B181=1,HLOOKUP(A181,A181:B181,1),""),)</f>
        <v/>
      </c>
    </row>
    <row r="182" spans="1:3" x14ac:dyDescent="0.45">
      <c r="A182" s="2">
        <v>62</v>
      </c>
      <c r="B182" s="2">
        <v>2</v>
      </c>
      <c r="C182" s="2" t="str" cm="1">
        <f t="array" ref="C182">_xlfn._xlws.SORT(IF(B182=1,HLOOKUP(A182,A182:B182,1),""),)</f>
        <v/>
      </c>
    </row>
    <row r="183" spans="1:3" x14ac:dyDescent="0.45">
      <c r="A183" s="2">
        <v>47</v>
      </c>
      <c r="B183" s="2">
        <v>2</v>
      </c>
      <c r="C183" s="2" t="str" cm="1">
        <f t="array" ref="C183">_xlfn._xlws.SORT(IF(B183=1,HLOOKUP(A183,A183:B183,1),""),)</f>
        <v/>
      </c>
    </row>
    <row r="184" spans="1:3" x14ac:dyDescent="0.45">
      <c r="A184" s="2">
        <v>63</v>
      </c>
      <c r="B184" s="2">
        <v>1</v>
      </c>
      <c r="C184" s="2" cm="1">
        <f t="array" ref="C184">_xlfn._xlws.SORT(IF(B184=1,HLOOKUP(A184,A184:B184,1),""),)</f>
        <v>63</v>
      </c>
    </row>
    <row r="185" spans="1:3" x14ac:dyDescent="0.45">
      <c r="A185" s="2">
        <v>71</v>
      </c>
      <c r="B185" s="2">
        <v>2</v>
      </c>
      <c r="C185" s="2" t="str" cm="1">
        <f t="array" ref="C185">_xlfn._xlws.SORT(IF(B185=1,HLOOKUP(A185,A185:B185,1),""),)</f>
        <v/>
      </c>
    </row>
    <row r="186" spans="1:3" x14ac:dyDescent="0.45">
      <c r="A186" s="2">
        <v>46</v>
      </c>
      <c r="B186" s="2">
        <v>2</v>
      </c>
      <c r="C186" s="2" t="str" cm="1">
        <f t="array" ref="C186">_xlfn._xlws.SORT(IF(B186=1,HLOOKUP(A186,A186:B186,1),""),)</f>
        <v/>
      </c>
    </row>
    <row r="187" spans="1:3" x14ac:dyDescent="0.45">
      <c r="A187" s="2">
        <v>52</v>
      </c>
      <c r="B187" s="2">
        <v>1</v>
      </c>
      <c r="C187" s="2" cm="1">
        <f t="array" ref="C187">_xlfn._xlws.SORT(IF(B187=1,HLOOKUP(A187,A187:B187,1),""),)</f>
        <v>52</v>
      </c>
    </row>
    <row r="188" spans="1:3" x14ac:dyDescent="0.45">
      <c r="A188" s="2">
        <v>51</v>
      </c>
      <c r="B188" s="2">
        <v>3</v>
      </c>
      <c r="C188" s="2" t="str" cm="1">
        <f t="array" ref="C188">_xlfn._xlws.SORT(IF(B188=1,HLOOKUP(A188,A188:B188,1),""),)</f>
        <v/>
      </c>
    </row>
    <row r="189" spans="1:3" x14ac:dyDescent="0.45">
      <c r="A189" s="2">
        <v>56</v>
      </c>
      <c r="B189" s="2">
        <v>1</v>
      </c>
      <c r="C189" s="2" cm="1">
        <f t="array" ref="C189">_xlfn._xlws.SORT(IF(B189=1,HLOOKUP(A189,A189:B189,1),""),)</f>
        <v>56</v>
      </c>
    </row>
    <row r="190" spans="1:3" x14ac:dyDescent="0.45">
      <c r="A190" s="2">
        <v>40</v>
      </c>
      <c r="B190" s="2">
        <v>4</v>
      </c>
      <c r="C190" s="2" t="str" cm="1">
        <f t="array" ref="C190">_xlfn._xlws.SORT(IF(B190=1,HLOOKUP(A190,A190:B190,1),""),)</f>
        <v/>
      </c>
    </row>
    <row r="191" spans="1:3" x14ac:dyDescent="0.45">
      <c r="A191" s="2">
        <v>33</v>
      </c>
      <c r="B191" s="2">
        <v>1</v>
      </c>
      <c r="C191" s="2" cm="1">
        <f t="array" ref="C191">_xlfn._xlws.SORT(IF(B191=1,HLOOKUP(A191,A191:B191,1),""),)</f>
        <v>33</v>
      </c>
    </row>
    <row r="192" spans="1:3" x14ac:dyDescent="0.45">
      <c r="A192" s="2">
        <v>51</v>
      </c>
      <c r="B192" s="2">
        <v>3</v>
      </c>
      <c r="C192" s="2" t="str" cm="1">
        <f t="array" ref="C192">_xlfn._xlws.SORT(IF(B192=1,HLOOKUP(A192,A192:B192,1),""),)</f>
        <v/>
      </c>
    </row>
    <row r="193" spans="1:3" x14ac:dyDescent="0.45">
      <c r="A193" s="2">
        <v>26</v>
      </c>
      <c r="B193" s="2">
        <v>2</v>
      </c>
      <c r="C193" s="2" t="str" cm="1">
        <f t="array" ref="C193">_xlfn._xlws.SORT(IF(B193=1,HLOOKUP(A193,A193:B193,1),""),)</f>
        <v/>
      </c>
    </row>
    <row r="194" spans="1:3" x14ac:dyDescent="0.45">
      <c r="A194" s="2">
        <v>41</v>
      </c>
      <c r="B194" s="2">
        <v>2</v>
      </c>
      <c r="C194" s="2" t="str" cm="1">
        <f t="array" ref="C194">_xlfn._xlws.SORT(IF(B194=1,HLOOKUP(A194,A194:B194,1),""),)</f>
        <v/>
      </c>
    </row>
    <row r="195" spans="1:3" x14ac:dyDescent="0.45">
      <c r="A195" s="2">
        <v>57</v>
      </c>
      <c r="B195" s="2">
        <v>1</v>
      </c>
      <c r="C195" s="2" cm="1">
        <f t="array" ref="C195">_xlfn._xlws.SORT(IF(B195=1,HLOOKUP(A195,A195:B195,1),""),)</f>
        <v>57</v>
      </c>
    </row>
    <row r="196" spans="1:3" x14ac:dyDescent="0.45">
      <c r="A196" s="2">
        <v>66</v>
      </c>
      <c r="B196" s="2">
        <v>4</v>
      </c>
      <c r="C196" s="2" t="str" cm="1">
        <f t="array" ref="C196">_xlfn._xlws.SORT(IF(B196=1,HLOOKUP(A196,A196:B196,1),""),)</f>
        <v/>
      </c>
    </row>
    <row r="197" spans="1:3" x14ac:dyDescent="0.45">
      <c r="A197" s="2">
        <v>36</v>
      </c>
      <c r="B197" s="2">
        <v>3</v>
      </c>
      <c r="C197" s="2" t="str" cm="1">
        <f t="array" ref="C197">_xlfn._xlws.SORT(IF(B197=1,HLOOKUP(A197,A197:B197,1),""),)</f>
        <v/>
      </c>
    </row>
    <row r="198" spans="1:3" x14ac:dyDescent="0.45">
      <c r="A198" s="2">
        <v>45</v>
      </c>
      <c r="B198" s="2">
        <v>3</v>
      </c>
      <c r="C198" s="2" t="str" cm="1">
        <f t="array" ref="C198">_xlfn._xlws.SORT(IF(B198=1,HLOOKUP(A198,A198:B198,1),""),)</f>
        <v/>
      </c>
    </row>
    <row r="199" spans="1:3" x14ac:dyDescent="0.45">
      <c r="A199" s="2">
        <v>71</v>
      </c>
      <c r="B199" s="2">
        <v>4</v>
      </c>
      <c r="C199" s="2" t="str" cm="1">
        <f t="array" ref="C199">_xlfn._xlws.SORT(IF(B199=1,HLOOKUP(A199,A199:B199,1),""),)</f>
        <v/>
      </c>
    </row>
    <row r="200" spans="1:3" x14ac:dyDescent="0.45">
      <c r="A200" s="2">
        <v>55</v>
      </c>
      <c r="B200" s="2">
        <v>2</v>
      </c>
      <c r="C200" s="2" t="str" cm="1">
        <f t="array" ref="C200">_xlfn._xlws.SORT(IF(B200=1,HLOOKUP(A200,A200:B200,1),""),)</f>
        <v/>
      </c>
    </row>
    <row r="201" spans="1:3" x14ac:dyDescent="0.45">
      <c r="A201" s="2">
        <v>52</v>
      </c>
      <c r="B201" s="2">
        <v>4</v>
      </c>
      <c r="C201" s="2" t="str" cm="1">
        <f t="array" ref="C201">_xlfn._xlws.SORT(IF(B201=1,HLOOKUP(A201,A201:B201,1),""),)</f>
        <v/>
      </c>
    </row>
    <row r="202" spans="1:3" x14ac:dyDescent="0.45">
      <c r="A202" s="2">
        <v>54</v>
      </c>
      <c r="B202" s="2">
        <v>1</v>
      </c>
      <c r="C202" s="2" cm="1">
        <f t="array" ref="C202">_xlfn._xlws.SORT(IF(B202=1,HLOOKUP(A202,A202:B202,1),""),)</f>
        <v>54</v>
      </c>
    </row>
    <row r="203" spans="1:3" x14ac:dyDescent="0.45">
      <c r="A203" s="2">
        <v>32</v>
      </c>
      <c r="B203" s="2">
        <v>4</v>
      </c>
      <c r="C203" s="2" t="str" cm="1">
        <f t="array" ref="C203">_xlfn._xlws.SORT(IF(B203=1,HLOOKUP(A203,A203:B203,1),""),)</f>
        <v/>
      </c>
    </row>
    <row r="204" spans="1:3" x14ac:dyDescent="0.45">
      <c r="A204" s="2">
        <v>56</v>
      </c>
      <c r="B204" s="2">
        <v>4</v>
      </c>
      <c r="C204" s="2" t="str" cm="1">
        <f t="array" ref="C204">_xlfn._xlws.SORT(IF(B204=1,HLOOKUP(A204,A204:B204,1),""),)</f>
        <v/>
      </c>
    </row>
    <row r="205" spans="1:3" x14ac:dyDescent="0.45">
      <c r="A205" s="2">
        <v>44</v>
      </c>
      <c r="B205" s="2">
        <v>4</v>
      </c>
      <c r="C205" s="2" t="str" cm="1">
        <f t="array" ref="C205">_xlfn._xlws.SORT(IF(B205=1,HLOOKUP(A205,A205:B205,1),""),)</f>
        <v/>
      </c>
    </row>
    <row r="206" spans="1:3" x14ac:dyDescent="0.45">
      <c r="A206" s="2">
        <v>39</v>
      </c>
      <c r="B206" s="2">
        <v>2</v>
      </c>
      <c r="C206" s="2" t="str" cm="1">
        <f t="array" ref="C206">_xlfn._xlws.SORT(IF(B206=1,HLOOKUP(A206,A206:B206,1),""),)</f>
        <v/>
      </c>
    </row>
    <row r="207" spans="1:3" x14ac:dyDescent="0.45">
      <c r="A207" s="2">
        <v>40</v>
      </c>
      <c r="B207" s="2">
        <v>2</v>
      </c>
      <c r="C207" s="2" t="str" cm="1">
        <f t="array" ref="C207">_xlfn._xlws.SORT(IF(B207=1,HLOOKUP(A207,A207:B207,1),""),)</f>
        <v/>
      </c>
    </row>
    <row r="208" spans="1:3" x14ac:dyDescent="0.45">
      <c r="A208" s="2">
        <v>54</v>
      </c>
      <c r="B208" s="2">
        <v>3</v>
      </c>
      <c r="C208" s="2" t="str" cm="1">
        <f t="array" ref="C208">_xlfn._xlws.SORT(IF(B208=1,HLOOKUP(A208,A208:B208,1),""),)</f>
        <v/>
      </c>
    </row>
    <row r="209" spans="1:3" x14ac:dyDescent="0.45">
      <c r="A209" s="2">
        <v>71</v>
      </c>
      <c r="B209" s="2">
        <v>3</v>
      </c>
      <c r="C209" s="2" t="str" cm="1">
        <f t="array" ref="C209">_xlfn._xlws.SORT(IF(B209=1,HLOOKUP(A209,A209:B209,1),""),)</f>
        <v/>
      </c>
    </row>
    <row r="210" spans="1:3" x14ac:dyDescent="0.45">
      <c r="A210" s="2">
        <v>46</v>
      </c>
      <c r="B210" s="2">
        <v>4</v>
      </c>
      <c r="C210" s="2" t="str" cm="1">
        <f t="array" ref="C210">_xlfn._xlws.SORT(IF(B210=1,HLOOKUP(A210,A210:B210,1),""),)</f>
        <v/>
      </c>
    </row>
    <row r="211" spans="1:3" x14ac:dyDescent="0.45">
      <c r="A211" s="2">
        <v>61</v>
      </c>
      <c r="B211" s="2">
        <v>3</v>
      </c>
      <c r="C211" s="2" t="str" cm="1">
        <f t="array" ref="C211">_xlfn._xlws.SORT(IF(B211=1,HLOOKUP(A211,A211:B211,1),""),)</f>
        <v/>
      </c>
    </row>
    <row r="212" spans="1:3" x14ac:dyDescent="0.45">
      <c r="A212" s="2">
        <v>47</v>
      </c>
      <c r="B212" s="2">
        <v>1</v>
      </c>
      <c r="C212" s="2" cm="1">
        <f t="array" ref="C212">_xlfn._xlws.SORT(IF(B212=1,HLOOKUP(A212,A212:B212,1),""),)</f>
        <v>47</v>
      </c>
    </row>
    <row r="213" spans="1:3" x14ac:dyDescent="0.45">
      <c r="A213" s="2">
        <v>59</v>
      </c>
      <c r="B213" s="2">
        <v>2</v>
      </c>
      <c r="C213" s="2" t="str" cm="1">
        <f t="array" ref="C213">_xlfn._xlws.SORT(IF(B213=1,HLOOKUP(A213,A213:B213,1),""),)</f>
        <v/>
      </c>
    </row>
    <row r="214" spans="1:3" x14ac:dyDescent="0.45">
      <c r="A214" s="2">
        <v>65</v>
      </c>
      <c r="B214" s="2">
        <v>2</v>
      </c>
      <c r="C214" s="2" t="str" cm="1">
        <f t="array" ref="C214">_xlfn._xlws.SORT(IF(B214=1,HLOOKUP(A214,A214:B214,1),""),)</f>
        <v/>
      </c>
    </row>
    <row r="215" spans="1:3" x14ac:dyDescent="0.45">
      <c r="A215" s="2">
        <v>51</v>
      </c>
      <c r="B215" s="2">
        <v>4</v>
      </c>
      <c r="C215" s="2" t="str" cm="1">
        <f t="array" ref="C215">_xlfn._xlws.SORT(IF(B215=1,HLOOKUP(A215,A215:B215,1),""),)</f>
        <v/>
      </c>
    </row>
    <row r="216" spans="1:3" x14ac:dyDescent="0.45">
      <c r="A216" s="2">
        <v>75</v>
      </c>
      <c r="B216" s="2">
        <v>2</v>
      </c>
      <c r="C216" s="2" t="str" cm="1">
        <f t="array" ref="C216">_xlfn._xlws.SORT(IF(B216=1,HLOOKUP(A216,A216:B216,1),""),)</f>
        <v/>
      </c>
    </row>
    <row r="217" spans="1:3" x14ac:dyDescent="0.45">
      <c r="A217" s="2">
        <v>46</v>
      </c>
      <c r="B217" s="2">
        <v>3</v>
      </c>
      <c r="C217" s="2" t="str" cm="1">
        <f t="array" ref="C217">_xlfn._xlws.SORT(IF(B217=1,HLOOKUP(A217,A217:B217,1),""),)</f>
        <v/>
      </c>
    </row>
    <row r="218" spans="1:3" x14ac:dyDescent="0.45">
      <c r="A218" s="2">
        <v>31</v>
      </c>
      <c r="B218" s="2">
        <v>2</v>
      </c>
      <c r="C218" s="2" t="str" cm="1">
        <f t="array" ref="C218">_xlfn._xlws.SORT(IF(B218=1,HLOOKUP(A218,A218:B218,1),""),)</f>
        <v/>
      </c>
    </row>
    <row r="219" spans="1:3" x14ac:dyDescent="0.45">
      <c r="A219" s="2">
        <v>25</v>
      </c>
      <c r="B219" s="2">
        <v>1</v>
      </c>
      <c r="C219" s="2" cm="1">
        <f t="array" ref="C219">_xlfn._xlws.SORT(IF(B219=1,HLOOKUP(A219,A219:B219,1),""),)</f>
        <v>25</v>
      </c>
    </row>
    <row r="220" spans="1:3" x14ac:dyDescent="0.45">
      <c r="A220" s="2">
        <v>56</v>
      </c>
      <c r="B220" s="2">
        <v>1</v>
      </c>
      <c r="C220" s="2" cm="1">
        <f t="array" ref="C220">_xlfn._xlws.SORT(IF(B220=1,HLOOKUP(A220,A220:B220,1),""),)</f>
        <v>56</v>
      </c>
    </row>
    <row r="221" spans="1:3" x14ac:dyDescent="0.45">
      <c r="A221" s="2">
        <v>36</v>
      </c>
      <c r="B221" s="2">
        <v>3</v>
      </c>
      <c r="C221" s="2" t="str" cm="1">
        <f t="array" ref="C221">_xlfn._xlws.SORT(IF(B221=1,HLOOKUP(A221,A221:B221,1),""),)</f>
        <v/>
      </c>
    </row>
    <row r="222" spans="1:3" x14ac:dyDescent="0.45">
      <c r="A222" s="2">
        <v>61</v>
      </c>
      <c r="B222" s="2">
        <v>4</v>
      </c>
      <c r="C222" s="2" t="str" cm="1">
        <f t="array" ref="C222">_xlfn._xlws.SORT(IF(B222=1,HLOOKUP(A222,A222:B222,1),""),)</f>
        <v/>
      </c>
    </row>
    <row r="223" spans="1:3" x14ac:dyDescent="0.45">
      <c r="A223" s="2">
        <v>49</v>
      </c>
      <c r="B223" s="2">
        <v>1</v>
      </c>
      <c r="C223" s="2" cm="1">
        <f t="array" ref="C223">_xlfn._xlws.SORT(IF(B223=1,HLOOKUP(A223,A223:B223,1),""),)</f>
        <v>49</v>
      </c>
    </row>
    <row r="224" spans="1:3" x14ac:dyDescent="0.45">
      <c r="A224" s="2">
        <v>46</v>
      </c>
      <c r="B224" s="2">
        <v>3</v>
      </c>
      <c r="C224" s="2" t="str" cm="1">
        <f t="array" ref="C224">_xlfn._xlws.SORT(IF(B224=1,HLOOKUP(A224,A224:B224,1),""),)</f>
        <v/>
      </c>
    </row>
    <row r="225" spans="1:3" x14ac:dyDescent="0.45">
      <c r="A225" s="2">
        <v>49</v>
      </c>
      <c r="B225" s="2">
        <v>4</v>
      </c>
      <c r="C225" s="2" t="str" cm="1">
        <f t="array" ref="C225">_xlfn._xlws.SORT(IF(B225=1,HLOOKUP(A225,A225:B225,1),""),)</f>
        <v/>
      </c>
    </row>
    <row r="226" spans="1:3" x14ac:dyDescent="0.45">
      <c r="A226" s="2">
        <v>50</v>
      </c>
      <c r="B226" s="2">
        <v>3</v>
      </c>
      <c r="C226" s="2" t="str" cm="1">
        <f t="array" ref="C226">_xlfn._xlws.SORT(IF(B226=1,HLOOKUP(A226,A226:B226,1),""),)</f>
        <v/>
      </c>
    </row>
    <row r="227" spans="1:3" x14ac:dyDescent="0.45">
      <c r="A227" s="2">
        <v>48</v>
      </c>
      <c r="B227" s="2">
        <v>1</v>
      </c>
      <c r="C227" s="2" cm="1">
        <f t="array" ref="C227">_xlfn._xlws.SORT(IF(B227=1,HLOOKUP(A227,A227:B227,1),""),)</f>
        <v>48</v>
      </c>
    </row>
    <row r="228" spans="1:3" x14ac:dyDescent="0.45">
      <c r="A228" s="2">
        <v>48</v>
      </c>
      <c r="B228" s="2">
        <v>3</v>
      </c>
      <c r="C228" s="2" t="str" cm="1">
        <f t="array" ref="C228">_xlfn._xlws.SORT(IF(B228=1,HLOOKUP(A228,A228:B228,1),""),)</f>
        <v/>
      </c>
    </row>
    <row r="229" spans="1:3" x14ac:dyDescent="0.45">
      <c r="A229" s="2">
        <v>48</v>
      </c>
      <c r="B229" s="2">
        <v>4</v>
      </c>
      <c r="C229" s="2" t="str" cm="1">
        <f t="array" ref="C229">_xlfn._xlws.SORT(IF(B229=1,HLOOKUP(A229,A229:B229,1),""),)</f>
        <v/>
      </c>
    </row>
    <row r="230" spans="1:3" x14ac:dyDescent="0.45">
      <c r="A230" s="2">
        <v>49</v>
      </c>
      <c r="B230" s="2">
        <v>1</v>
      </c>
      <c r="C230" s="2" cm="1">
        <f t="array" ref="C230">_xlfn._xlws.SORT(IF(B230=1,HLOOKUP(A230,A230:B230,1),""),)</f>
        <v>49</v>
      </c>
    </row>
    <row r="231" spans="1:3" x14ac:dyDescent="0.45">
      <c r="A231" s="2">
        <v>55</v>
      </c>
      <c r="B231" s="2">
        <v>3</v>
      </c>
      <c r="C231" s="2" t="str" cm="1">
        <f t="array" ref="C231">_xlfn._xlws.SORT(IF(B231=1,HLOOKUP(A231,A231:B231,1),""),)</f>
        <v/>
      </c>
    </row>
    <row r="232" spans="1:3" x14ac:dyDescent="0.45">
      <c r="A232" s="2">
        <v>69</v>
      </c>
      <c r="B232" s="2">
        <v>3</v>
      </c>
      <c r="C232" s="2" t="str" cm="1">
        <f t="array" ref="C232">_xlfn._xlws.SORT(IF(B232=1,HLOOKUP(A232,A232:B232,1),""),)</f>
        <v/>
      </c>
    </row>
    <row r="233" spans="1:3" x14ac:dyDescent="0.45">
      <c r="A233" s="2">
        <v>60</v>
      </c>
      <c r="B233" s="2">
        <v>1</v>
      </c>
      <c r="C233" s="2" cm="1">
        <f t="array" ref="C233">_xlfn._xlws.SORT(IF(B233=1,HLOOKUP(A233,A233:B233,1),""),)</f>
        <v>60</v>
      </c>
    </row>
    <row r="234" spans="1:3" x14ac:dyDescent="0.45">
      <c r="A234" s="2">
        <v>64</v>
      </c>
      <c r="B234" s="2">
        <v>1</v>
      </c>
      <c r="C234" s="2" cm="1">
        <f t="array" ref="C234">_xlfn._xlws.SORT(IF(B234=1,HLOOKUP(A234,A234:B234,1),""),)</f>
        <v>64</v>
      </c>
    </row>
    <row r="235" spans="1:3" x14ac:dyDescent="0.45">
      <c r="A235" s="2">
        <v>61</v>
      </c>
      <c r="B235" s="2">
        <v>4</v>
      </c>
      <c r="C235" s="2" t="str" cm="1">
        <f t="array" ref="C235">_xlfn._xlws.SORT(IF(B235=1,HLOOKUP(A235,A235:B235,1),""),)</f>
        <v/>
      </c>
    </row>
    <row r="236" spans="1:3" x14ac:dyDescent="0.45">
      <c r="A236" s="2">
        <v>48</v>
      </c>
      <c r="B236" s="2">
        <v>2</v>
      </c>
      <c r="C236" s="2" t="str" cm="1">
        <f t="array" ref="C236">_xlfn._xlws.SORT(IF(B236=1,HLOOKUP(A236,A236:B236,1),""),)</f>
        <v/>
      </c>
    </row>
    <row r="237" spans="1:3" x14ac:dyDescent="0.45">
      <c r="A237" s="2">
        <v>53</v>
      </c>
      <c r="B237" s="2">
        <v>1</v>
      </c>
      <c r="C237" s="2" cm="1">
        <f t="array" ref="C237">_xlfn._xlws.SORT(IF(B237=1,HLOOKUP(A237,A237:B237,1),""),)</f>
        <v>53</v>
      </c>
    </row>
    <row r="238" spans="1:3" x14ac:dyDescent="0.45">
      <c r="A238" s="2">
        <v>53</v>
      </c>
      <c r="B238" s="2">
        <v>4</v>
      </c>
      <c r="C238" s="2" t="str" cm="1">
        <f t="array" ref="C238">_xlfn._xlws.SORT(IF(B238=1,HLOOKUP(A238,A238:B238,1),""),)</f>
        <v/>
      </c>
    </row>
    <row r="239" spans="1:3" x14ac:dyDescent="0.45">
      <c r="A239" s="2">
        <v>54</v>
      </c>
      <c r="B239" s="2">
        <v>1</v>
      </c>
      <c r="C239" s="2" cm="1">
        <f t="array" ref="C239">_xlfn._xlws.SORT(IF(B239=1,HLOOKUP(A239,A239:B239,1),""),)</f>
        <v>54</v>
      </c>
    </row>
    <row r="240" spans="1:3" x14ac:dyDescent="0.45">
      <c r="A240" s="2">
        <v>56</v>
      </c>
      <c r="B240" s="2">
        <v>4</v>
      </c>
      <c r="C240" s="2" t="str" cm="1">
        <f t="array" ref="C240">_xlfn._xlws.SORT(IF(B240=1,HLOOKUP(A240,A240:B240,1),""),)</f>
        <v/>
      </c>
    </row>
    <row r="241" spans="1:3" x14ac:dyDescent="0.45">
      <c r="A241" s="2">
        <v>48</v>
      </c>
      <c r="B241" s="2">
        <v>4</v>
      </c>
      <c r="C241" s="2" t="str" cm="1">
        <f t="array" ref="C241">_xlfn._xlws.SORT(IF(B241=1,HLOOKUP(A241,A241:B241,1),""),)</f>
        <v/>
      </c>
    </row>
    <row r="242" spans="1:3" x14ac:dyDescent="0.45">
      <c r="A242" s="2">
        <v>52</v>
      </c>
      <c r="B242" s="2">
        <v>2</v>
      </c>
      <c r="C242" s="2" t="str" cm="1">
        <f t="array" ref="C242">_xlfn._xlws.SORT(IF(B242=1,HLOOKUP(A242,A242:B242,1),""),)</f>
        <v/>
      </c>
    </row>
    <row r="243" spans="1:3" x14ac:dyDescent="0.45">
      <c r="A243" s="2">
        <v>74</v>
      </c>
      <c r="B243" s="2">
        <v>3</v>
      </c>
      <c r="C243" s="2" t="str" cm="1">
        <f t="array" ref="C243">_xlfn._xlws.SORT(IF(B243=1,HLOOKUP(A243,A243:B243,1),""),)</f>
        <v/>
      </c>
    </row>
    <row r="244" spans="1:3" x14ac:dyDescent="0.45">
      <c r="A244" s="2">
        <v>59</v>
      </c>
      <c r="B244" s="2">
        <v>2</v>
      </c>
      <c r="C244" s="2" t="str" cm="1">
        <f t="array" ref="C244">_xlfn._xlws.SORT(IF(B244=1,HLOOKUP(A244,A244:B244,1),""),)</f>
        <v/>
      </c>
    </row>
    <row r="245" spans="1:3" x14ac:dyDescent="0.45">
      <c r="A245" s="2">
        <v>41</v>
      </c>
      <c r="B245" s="2">
        <v>1</v>
      </c>
      <c r="C245" s="2" cm="1">
        <f t="array" ref="C245">_xlfn._xlws.SORT(IF(B245=1,HLOOKUP(A245,A245:B245,1),""),)</f>
        <v>41</v>
      </c>
    </row>
    <row r="246" spans="1:3" x14ac:dyDescent="0.45">
      <c r="A246" s="2">
        <v>41</v>
      </c>
      <c r="B246" s="2">
        <v>4</v>
      </c>
      <c r="C246" s="2" t="str" cm="1">
        <f t="array" ref="C246">_xlfn._xlws.SORT(IF(B246=1,HLOOKUP(A246,A246:B246,1),""),)</f>
        <v/>
      </c>
    </row>
    <row r="247" spans="1:3" x14ac:dyDescent="0.45">
      <c r="A247" s="2">
        <v>62</v>
      </c>
      <c r="B247" s="2">
        <v>4</v>
      </c>
      <c r="C247" s="2" t="str" cm="1">
        <f t="array" ref="C247">_xlfn._xlws.SORT(IF(B247=1,HLOOKUP(A247,A247:B247,1),""),)</f>
        <v/>
      </c>
    </row>
    <row r="248" spans="1:3" x14ac:dyDescent="0.45">
      <c r="A248" s="2">
        <v>75</v>
      </c>
      <c r="B248" s="2">
        <v>1</v>
      </c>
      <c r="C248" s="2" cm="1">
        <f t="array" ref="C248">_xlfn._xlws.SORT(IF(B248=1,HLOOKUP(A248,A248:B248,1),""),)</f>
        <v>75</v>
      </c>
    </row>
    <row r="249" spans="1:3" x14ac:dyDescent="0.45">
      <c r="A249" s="2">
        <v>61</v>
      </c>
      <c r="B249" s="2">
        <v>2</v>
      </c>
      <c r="C249" s="2" t="str" cm="1">
        <f t="array" ref="C249">_xlfn._xlws.SORT(IF(B249=1,HLOOKUP(A249,A249:B249,1),""),)</f>
        <v/>
      </c>
    </row>
    <row r="250" spans="1:3" x14ac:dyDescent="0.45">
      <c r="A250" s="2">
        <v>46</v>
      </c>
      <c r="B250" s="2">
        <v>4</v>
      </c>
      <c r="C250" s="2" t="str" cm="1">
        <f t="array" ref="C250">_xlfn._xlws.SORT(IF(B250=1,HLOOKUP(A250,A250:B250,1),""),)</f>
        <v/>
      </c>
    </row>
    <row r="251" spans="1:3" x14ac:dyDescent="0.45">
      <c r="A251" s="2">
        <v>29</v>
      </c>
      <c r="B251" s="2">
        <v>3</v>
      </c>
      <c r="C251" s="2" t="str" cm="1">
        <f t="array" ref="C251">_xlfn._xlws.SORT(IF(B251=1,HLOOKUP(A251,A251:B251,1),""),)</f>
        <v/>
      </c>
    </row>
  </sheetData>
  <autoFilter ref="A1:C251" xr:uid="{026B77F8-AAB1-44A5-A377-572D6E285F9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B754-AF14-4333-870D-8DD5DEB6EFE8}">
  <dimension ref="A1:G14"/>
  <sheetViews>
    <sheetView showGridLines="0" tabSelected="1" workbookViewId="0">
      <selection activeCell="F9" sqref="F9:F14"/>
    </sheetView>
  </sheetViews>
  <sheetFormatPr defaultRowHeight="14.25" x14ac:dyDescent="0.45"/>
  <cols>
    <col min="1" max="1" width="36" bestFit="1" customWidth="1"/>
    <col min="2" max="2" width="14.3984375" bestFit="1" customWidth="1"/>
    <col min="3" max="5" width="9" customWidth="1"/>
    <col min="6" max="6" width="59.86328125" customWidth="1"/>
  </cols>
  <sheetData>
    <row r="1" spans="1:7" ht="19.5" thickTop="1" thickBot="1" x14ac:dyDescent="0.75">
      <c r="A1" s="3" t="s">
        <v>8</v>
      </c>
      <c r="B1" s="2">
        <f>_xlfn.STDEV.S(Sample!C2:C251)</f>
        <v>11.930093584566213</v>
      </c>
    </row>
    <row r="2" spans="1:7" ht="19.5" thickTop="1" thickBot="1" x14ac:dyDescent="0.75">
      <c r="A2" s="3" t="s">
        <v>9</v>
      </c>
      <c r="B2" s="2">
        <f>AVERAGE(Sample!C2:C251)</f>
        <v>51.921875</v>
      </c>
    </row>
    <row r="3" spans="1:7" ht="19.5" thickTop="1" thickBot="1" x14ac:dyDescent="0.75">
      <c r="A3" s="3" t="s">
        <v>10</v>
      </c>
      <c r="B3" s="2">
        <f>COUNT(Sample!C2:C251)</f>
        <v>64</v>
      </c>
    </row>
    <row r="4" spans="1:7" ht="19.5" thickTop="1" thickBot="1" x14ac:dyDescent="0.75">
      <c r="A4" s="3" t="s">
        <v>11</v>
      </c>
      <c r="B4" s="2">
        <v>0.95</v>
      </c>
    </row>
    <row r="5" spans="1:7" ht="19.5" thickTop="1" thickBot="1" x14ac:dyDescent="0.75">
      <c r="A5" s="3" t="s">
        <v>12</v>
      </c>
      <c r="B5" s="2">
        <f>CONFIDENCE(1-B4,B1,B3)</f>
        <v>2.9228192197427658</v>
      </c>
    </row>
    <row r="6" spans="1:7" ht="19.5" thickTop="1" thickBot="1" x14ac:dyDescent="0.75">
      <c r="A6" s="3" t="s">
        <v>22</v>
      </c>
      <c r="B6" s="4">
        <f>ROUND(B2-B5,0)</f>
        <v>49</v>
      </c>
      <c r="C6" s="4">
        <f>ROUND(B2+B5,0)</f>
        <v>55</v>
      </c>
    </row>
    <row r="7" spans="1:7" ht="14.65" thickTop="1" x14ac:dyDescent="0.45"/>
    <row r="9" spans="1:7" ht="15" customHeight="1" x14ac:dyDescent="0.45">
      <c r="C9" s="7"/>
      <c r="D9" s="7"/>
      <c r="E9" s="7"/>
      <c r="F9" s="8" t="s">
        <v>23</v>
      </c>
      <c r="G9" s="7"/>
    </row>
    <row r="10" spans="1:7" x14ac:dyDescent="0.45">
      <c r="F10" s="8"/>
    </row>
    <row r="11" spans="1:7" x14ac:dyDescent="0.45">
      <c r="F11" s="8"/>
    </row>
    <row r="12" spans="1:7" x14ac:dyDescent="0.45">
      <c r="F12" s="8"/>
    </row>
    <row r="13" spans="1:7" x14ac:dyDescent="0.45">
      <c r="F13" s="8"/>
    </row>
    <row r="14" spans="1:7" x14ac:dyDescent="0.45">
      <c r="F14" s="8"/>
    </row>
  </sheetData>
  <mergeCells count="1">
    <mergeCell ref="F9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64B7-A335-4828-8F4E-C5AD207BE4BA}">
  <dimension ref="A1:H65"/>
  <sheetViews>
    <sheetView showGridLines="0" workbookViewId="0">
      <selection activeCell="G24" sqref="G24"/>
    </sheetView>
  </sheetViews>
  <sheetFormatPr defaultRowHeight="14.25" x14ac:dyDescent="0.45"/>
  <cols>
    <col min="1" max="1" width="13.1328125" bestFit="1" customWidth="1"/>
    <col min="2" max="2" width="16.73046875" bestFit="1" customWidth="1"/>
    <col min="3" max="3" width="15.86328125" bestFit="1" customWidth="1"/>
    <col min="7" max="7" width="20" bestFit="1" customWidth="1"/>
  </cols>
  <sheetData>
    <row r="1" spans="1:8" ht="19.5" thickTop="1" thickBot="1" x14ac:dyDescent="0.75">
      <c r="A1" s="3" t="s">
        <v>7</v>
      </c>
      <c r="B1" s="3" t="s">
        <v>13</v>
      </c>
      <c r="C1" s="3" t="s">
        <v>15</v>
      </c>
    </row>
    <row r="2" spans="1:8" ht="14.65" thickTop="1" x14ac:dyDescent="0.45">
      <c r="A2" s="5">
        <v>25</v>
      </c>
      <c r="B2" s="5">
        <v>2</v>
      </c>
      <c r="C2" s="5">
        <f>ROUND($H$3*A2+SQRT(1-$H$3^2)*B2,0)</f>
        <v>24</v>
      </c>
      <c r="G2" s="6" t="s">
        <v>14</v>
      </c>
      <c r="H2" s="1">
        <f>CORREL(A2:A65,B2:B65)</f>
        <v>0.11017426900343731</v>
      </c>
    </row>
    <row r="3" spans="1:8" x14ac:dyDescent="0.45">
      <c r="A3" s="5">
        <v>27</v>
      </c>
      <c r="B3" s="5">
        <v>2</v>
      </c>
      <c r="C3" s="5">
        <f>ROUND($H$3*A3+SQRT(1-$H$3^2)*B3,0)</f>
        <v>26</v>
      </c>
      <c r="G3" s="6" t="s">
        <v>17</v>
      </c>
      <c r="H3" s="1">
        <v>0.93300000000000005</v>
      </c>
    </row>
    <row r="4" spans="1:8" x14ac:dyDescent="0.45">
      <c r="A4" s="5">
        <v>33</v>
      </c>
      <c r="B4" s="5">
        <v>2</v>
      </c>
      <c r="C4" s="5">
        <f t="shared" ref="C4:C65" si="0">ROUND($H$3*A4+SQRT(1-$H$3^2)*B4,0)</f>
        <v>32</v>
      </c>
      <c r="G4" s="6" t="s">
        <v>16</v>
      </c>
      <c r="H4" s="1">
        <f>CORREL(B2:B65,C2:C65)</f>
        <v>0.17058615932652069</v>
      </c>
    </row>
    <row r="5" spans="1:8" x14ac:dyDescent="0.45">
      <c r="A5" s="5">
        <v>33</v>
      </c>
      <c r="B5" s="5">
        <v>1</v>
      </c>
      <c r="C5" s="5">
        <f t="shared" si="0"/>
        <v>31</v>
      </c>
    </row>
    <row r="6" spans="1:8" x14ac:dyDescent="0.45">
      <c r="A6" s="5">
        <v>35</v>
      </c>
      <c r="B6" s="5">
        <v>3</v>
      </c>
      <c r="C6" s="5">
        <f t="shared" si="0"/>
        <v>34</v>
      </c>
      <c r="G6" t="s">
        <v>21</v>
      </c>
    </row>
    <row r="7" spans="1:8" x14ac:dyDescent="0.45">
      <c r="A7" s="5">
        <v>36</v>
      </c>
      <c r="B7" s="5">
        <v>2</v>
      </c>
      <c r="C7" s="5">
        <f t="shared" si="0"/>
        <v>34</v>
      </c>
    </row>
    <row r="8" spans="1:8" x14ac:dyDescent="0.45">
      <c r="A8" s="5">
        <v>36</v>
      </c>
      <c r="B8" s="5">
        <v>2</v>
      </c>
      <c r="C8" s="5">
        <f t="shared" si="0"/>
        <v>34</v>
      </c>
      <c r="G8" t="s">
        <v>24</v>
      </c>
    </row>
    <row r="9" spans="1:8" x14ac:dyDescent="0.45">
      <c r="A9" s="5">
        <v>38</v>
      </c>
      <c r="B9" s="5">
        <v>2</v>
      </c>
      <c r="C9" s="5">
        <f t="shared" si="0"/>
        <v>36</v>
      </c>
    </row>
    <row r="10" spans="1:8" x14ac:dyDescent="0.45">
      <c r="A10" s="5">
        <v>39</v>
      </c>
      <c r="B10" s="5">
        <v>4</v>
      </c>
      <c r="C10" s="5">
        <f t="shared" si="0"/>
        <v>38</v>
      </c>
    </row>
    <row r="11" spans="1:8" x14ac:dyDescent="0.45">
      <c r="A11" s="5">
        <v>39</v>
      </c>
      <c r="B11" s="5">
        <v>6</v>
      </c>
      <c r="C11" s="5">
        <f t="shared" si="0"/>
        <v>39</v>
      </c>
    </row>
    <row r="12" spans="1:8" x14ac:dyDescent="0.45">
      <c r="A12" s="5">
        <v>40</v>
      </c>
      <c r="B12" s="5">
        <v>4</v>
      </c>
      <c r="C12" s="5">
        <f t="shared" si="0"/>
        <v>39</v>
      </c>
    </row>
    <row r="13" spans="1:8" x14ac:dyDescent="0.45">
      <c r="A13" s="5">
        <v>41</v>
      </c>
      <c r="B13" s="5">
        <v>5</v>
      </c>
      <c r="C13" s="5">
        <f t="shared" si="0"/>
        <v>40</v>
      </c>
    </row>
    <row r="14" spans="1:8" x14ac:dyDescent="0.45">
      <c r="A14" s="5">
        <v>41</v>
      </c>
      <c r="B14" s="5">
        <v>7</v>
      </c>
      <c r="C14" s="5">
        <f t="shared" si="0"/>
        <v>41</v>
      </c>
    </row>
    <row r="15" spans="1:8" x14ac:dyDescent="0.45">
      <c r="A15" s="5">
        <v>41</v>
      </c>
      <c r="B15" s="5">
        <v>1</v>
      </c>
      <c r="C15" s="5">
        <f t="shared" si="0"/>
        <v>39</v>
      </c>
    </row>
    <row r="16" spans="1:8" x14ac:dyDescent="0.45">
      <c r="A16" s="5">
        <v>41</v>
      </c>
      <c r="B16" s="5">
        <v>6</v>
      </c>
      <c r="C16" s="5">
        <f t="shared" si="0"/>
        <v>40</v>
      </c>
    </row>
    <row r="17" spans="1:3" x14ac:dyDescent="0.45">
      <c r="A17" s="5">
        <v>42</v>
      </c>
      <c r="B17" s="5">
        <v>7</v>
      </c>
      <c r="C17" s="5">
        <f t="shared" si="0"/>
        <v>42</v>
      </c>
    </row>
    <row r="18" spans="1:3" x14ac:dyDescent="0.45">
      <c r="A18" s="5">
        <v>44</v>
      </c>
      <c r="B18" s="5">
        <v>2</v>
      </c>
      <c r="C18" s="5">
        <f t="shared" si="0"/>
        <v>42</v>
      </c>
    </row>
    <row r="19" spans="1:3" x14ac:dyDescent="0.45">
      <c r="A19" s="5">
        <v>44</v>
      </c>
      <c r="B19" s="5">
        <v>4</v>
      </c>
      <c r="C19" s="5">
        <f t="shared" si="0"/>
        <v>42</v>
      </c>
    </row>
    <row r="20" spans="1:3" x14ac:dyDescent="0.45">
      <c r="A20" s="5">
        <v>44</v>
      </c>
      <c r="B20" s="5">
        <v>3</v>
      </c>
      <c r="C20" s="5">
        <f t="shared" si="0"/>
        <v>42</v>
      </c>
    </row>
    <row r="21" spans="1:3" x14ac:dyDescent="0.45">
      <c r="A21" s="5">
        <v>45</v>
      </c>
      <c r="B21" s="5">
        <v>1</v>
      </c>
      <c r="C21" s="5">
        <f t="shared" si="0"/>
        <v>42</v>
      </c>
    </row>
    <row r="22" spans="1:3" x14ac:dyDescent="0.45">
      <c r="A22" s="5">
        <v>45</v>
      </c>
      <c r="B22" s="5">
        <v>6</v>
      </c>
      <c r="C22" s="5">
        <f t="shared" si="0"/>
        <v>44</v>
      </c>
    </row>
    <row r="23" spans="1:3" x14ac:dyDescent="0.45">
      <c r="A23" s="5">
        <v>47</v>
      </c>
      <c r="B23" s="5">
        <v>6</v>
      </c>
      <c r="C23" s="5">
        <f t="shared" si="0"/>
        <v>46</v>
      </c>
    </row>
    <row r="24" spans="1:3" x14ac:dyDescent="0.45">
      <c r="A24" s="5">
        <v>47</v>
      </c>
      <c r="B24" s="5">
        <v>3</v>
      </c>
      <c r="C24" s="5">
        <f t="shared" si="0"/>
        <v>45</v>
      </c>
    </row>
    <row r="25" spans="1:3" x14ac:dyDescent="0.45">
      <c r="A25" s="5">
        <v>48</v>
      </c>
      <c r="B25" s="5">
        <v>4</v>
      </c>
      <c r="C25" s="5">
        <f t="shared" si="0"/>
        <v>46</v>
      </c>
    </row>
    <row r="26" spans="1:3" x14ac:dyDescent="0.45">
      <c r="A26" s="5">
        <v>48</v>
      </c>
      <c r="B26" s="5">
        <v>4</v>
      </c>
      <c r="C26" s="5">
        <f t="shared" si="0"/>
        <v>46</v>
      </c>
    </row>
    <row r="27" spans="1:3" x14ac:dyDescent="0.45">
      <c r="A27" s="5">
        <v>49</v>
      </c>
      <c r="B27" s="5">
        <v>3</v>
      </c>
      <c r="C27" s="5">
        <f t="shared" si="0"/>
        <v>47</v>
      </c>
    </row>
    <row r="28" spans="1:3" x14ac:dyDescent="0.45">
      <c r="A28" s="5">
        <v>49</v>
      </c>
      <c r="B28" s="5">
        <v>6</v>
      </c>
      <c r="C28" s="5">
        <f t="shared" si="0"/>
        <v>48</v>
      </c>
    </row>
    <row r="29" spans="1:3" x14ac:dyDescent="0.45">
      <c r="A29" s="5">
        <v>49</v>
      </c>
      <c r="B29" s="5">
        <v>2</v>
      </c>
      <c r="C29" s="5">
        <f t="shared" si="0"/>
        <v>46</v>
      </c>
    </row>
    <row r="30" spans="1:3" x14ac:dyDescent="0.45">
      <c r="A30" s="5">
        <v>50</v>
      </c>
      <c r="B30" s="5">
        <v>3</v>
      </c>
      <c r="C30" s="5">
        <f t="shared" si="0"/>
        <v>48</v>
      </c>
    </row>
    <row r="31" spans="1:3" x14ac:dyDescent="0.45">
      <c r="A31" s="5">
        <v>52</v>
      </c>
      <c r="B31" s="5">
        <v>5</v>
      </c>
      <c r="C31" s="5">
        <f t="shared" si="0"/>
        <v>50</v>
      </c>
    </row>
    <row r="32" spans="1:3" x14ac:dyDescent="0.45">
      <c r="A32" s="5">
        <v>52</v>
      </c>
      <c r="B32" s="5">
        <v>5</v>
      </c>
      <c r="C32" s="5">
        <f t="shared" si="0"/>
        <v>50</v>
      </c>
    </row>
    <row r="33" spans="1:3" x14ac:dyDescent="0.45">
      <c r="A33" s="5">
        <v>53</v>
      </c>
      <c r="B33" s="5">
        <v>1</v>
      </c>
      <c r="C33" s="5">
        <f t="shared" si="0"/>
        <v>50</v>
      </c>
    </row>
    <row r="34" spans="1:3" x14ac:dyDescent="0.45">
      <c r="A34" s="5">
        <v>53</v>
      </c>
      <c r="B34" s="5">
        <v>4</v>
      </c>
      <c r="C34" s="5">
        <f t="shared" si="0"/>
        <v>51</v>
      </c>
    </row>
    <row r="35" spans="1:3" x14ac:dyDescent="0.45">
      <c r="A35" s="5">
        <v>53</v>
      </c>
      <c r="B35" s="5">
        <v>1</v>
      </c>
      <c r="C35" s="5">
        <f t="shared" si="0"/>
        <v>50</v>
      </c>
    </row>
    <row r="36" spans="1:3" x14ac:dyDescent="0.45">
      <c r="A36" s="5">
        <v>54</v>
      </c>
      <c r="B36" s="5">
        <v>5</v>
      </c>
      <c r="C36" s="5">
        <f t="shared" si="0"/>
        <v>52</v>
      </c>
    </row>
    <row r="37" spans="1:3" x14ac:dyDescent="0.45">
      <c r="A37" s="5">
        <v>54</v>
      </c>
      <c r="B37" s="5">
        <v>6</v>
      </c>
      <c r="C37" s="5">
        <f t="shared" si="0"/>
        <v>53</v>
      </c>
    </row>
    <row r="38" spans="1:3" x14ac:dyDescent="0.45">
      <c r="A38" s="5">
        <v>54</v>
      </c>
      <c r="B38" s="5">
        <v>1</v>
      </c>
      <c r="C38" s="5">
        <f t="shared" si="0"/>
        <v>51</v>
      </c>
    </row>
    <row r="39" spans="1:3" x14ac:dyDescent="0.45">
      <c r="A39" s="5">
        <v>54</v>
      </c>
      <c r="B39" s="5">
        <v>6</v>
      </c>
      <c r="C39" s="5">
        <f t="shared" si="0"/>
        <v>53</v>
      </c>
    </row>
    <row r="40" spans="1:3" x14ac:dyDescent="0.45">
      <c r="A40" s="5">
        <v>54</v>
      </c>
      <c r="B40" s="5">
        <v>6</v>
      </c>
      <c r="C40" s="5">
        <f t="shared" si="0"/>
        <v>53</v>
      </c>
    </row>
    <row r="41" spans="1:3" x14ac:dyDescent="0.45">
      <c r="A41" s="5">
        <v>55</v>
      </c>
      <c r="B41" s="5">
        <v>2</v>
      </c>
      <c r="C41" s="5">
        <f t="shared" si="0"/>
        <v>52</v>
      </c>
    </row>
    <row r="42" spans="1:3" x14ac:dyDescent="0.45">
      <c r="A42" s="5">
        <v>56</v>
      </c>
      <c r="B42" s="5">
        <v>1</v>
      </c>
      <c r="C42" s="5">
        <f t="shared" si="0"/>
        <v>53</v>
      </c>
    </row>
    <row r="43" spans="1:3" x14ac:dyDescent="0.45">
      <c r="A43" s="5">
        <v>56</v>
      </c>
      <c r="B43" s="5">
        <v>5</v>
      </c>
      <c r="C43" s="5">
        <f t="shared" si="0"/>
        <v>54</v>
      </c>
    </row>
    <row r="44" spans="1:3" x14ac:dyDescent="0.45">
      <c r="A44" s="5">
        <v>56</v>
      </c>
      <c r="B44" s="5">
        <v>5</v>
      </c>
      <c r="C44" s="5">
        <f t="shared" si="0"/>
        <v>54</v>
      </c>
    </row>
    <row r="45" spans="1:3" x14ac:dyDescent="0.45">
      <c r="A45" s="5">
        <v>56</v>
      </c>
      <c r="B45" s="5">
        <v>3</v>
      </c>
      <c r="C45" s="5">
        <f t="shared" si="0"/>
        <v>53</v>
      </c>
    </row>
    <row r="46" spans="1:3" x14ac:dyDescent="0.45">
      <c r="A46" s="5">
        <v>57</v>
      </c>
      <c r="B46" s="5">
        <v>5</v>
      </c>
      <c r="C46" s="5">
        <f t="shared" si="0"/>
        <v>55</v>
      </c>
    </row>
    <row r="47" spans="1:3" x14ac:dyDescent="0.45">
      <c r="A47" s="5">
        <v>58</v>
      </c>
      <c r="B47" s="5">
        <v>5</v>
      </c>
      <c r="C47" s="5">
        <f t="shared" si="0"/>
        <v>56</v>
      </c>
    </row>
    <row r="48" spans="1:3" x14ac:dyDescent="0.45">
      <c r="A48" s="5">
        <v>59</v>
      </c>
      <c r="B48" s="5">
        <v>7</v>
      </c>
      <c r="C48" s="5">
        <f t="shared" si="0"/>
        <v>58</v>
      </c>
    </row>
    <row r="49" spans="1:3" x14ac:dyDescent="0.45">
      <c r="A49" s="5">
        <v>60</v>
      </c>
      <c r="B49" s="5">
        <v>5</v>
      </c>
      <c r="C49" s="5">
        <f t="shared" si="0"/>
        <v>58</v>
      </c>
    </row>
    <row r="50" spans="1:3" x14ac:dyDescent="0.45">
      <c r="A50" s="5">
        <v>60</v>
      </c>
      <c r="B50" s="5">
        <v>4</v>
      </c>
      <c r="C50" s="5">
        <f t="shared" si="0"/>
        <v>57</v>
      </c>
    </row>
    <row r="51" spans="1:3" x14ac:dyDescent="0.45">
      <c r="A51" s="5">
        <v>62</v>
      </c>
      <c r="B51" s="5">
        <v>3</v>
      </c>
      <c r="C51" s="5">
        <f t="shared" si="0"/>
        <v>59</v>
      </c>
    </row>
    <row r="52" spans="1:3" x14ac:dyDescent="0.45">
      <c r="A52" s="5">
        <v>63</v>
      </c>
      <c r="B52" s="5">
        <v>3</v>
      </c>
      <c r="C52" s="5">
        <f t="shared" si="0"/>
        <v>60</v>
      </c>
    </row>
    <row r="53" spans="1:3" x14ac:dyDescent="0.45">
      <c r="A53" s="5">
        <v>64</v>
      </c>
      <c r="B53" s="5">
        <v>3</v>
      </c>
      <c r="C53" s="5">
        <f t="shared" si="0"/>
        <v>61</v>
      </c>
    </row>
    <row r="54" spans="1:3" x14ac:dyDescent="0.45">
      <c r="A54" s="5">
        <v>64</v>
      </c>
      <c r="B54" s="5">
        <v>4</v>
      </c>
      <c r="C54" s="5">
        <f t="shared" si="0"/>
        <v>61</v>
      </c>
    </row>
    <row r="55" spans="1:3" x14ac:dyDescent="0.45">
      <c r="A55" s="5">
        <v>65</v>
      </c>
      <c r="B55" s="5">
        <v>4</v>
      </c>
      <c r="C55" s="5">
        <f t="shared" si="0"/>
        <v>62</v>
      </c>
    </row>
    <row r="56" spans="1:3" x14ac:dyDescent="0.45">
      <c r="A56" s="5">
        <v>66</v>
      </c>
      <c r="B56" s="5">
        <v>6</v>
      </c>
      <c r="C56" s="5">
        <f t="shared" si="0"/>
        <v>64</v>
      </c>
    </row>
    <row r="57" spans="1:3" x14ac:dyDescent="0.45">
      <c r="A57" s="5">
        <v>67</v>
      </c>
      <c r="B57" s="5">
        <v>2</v>
      </c>
      <c r="C57" s="5">
        <f t="shared" si="0"/>
        <v>63</v>
      </c>
    </row>
    <row r="58" spans="1:3" x14ac:dyDescent="0.45">
      <c r="A58" s="5">
        <v>69</v>
      </c>
      <c r="B58" s="5">
        <v>2</v>
      </c>
      <c r="C58" s="5">
        <f t="shared" si="0"/>
        <v>65</v>
      </c>
    </row>
    <row r="59" spans="1:3" x14ac:dyDescent="0.45">
      <c r="A59" s="5">
        <v>70</v>
      </c>
      <c r="B59" s="5">
        <v>1</v>
      </c>
      <c r="C59" s="5">
        <f t="shared" si="0"/>
        <v>66</v>
      </c>
    </row>
    <row r="60" spans="1:3" x14ac:dyDescent="0.45">
      <c r="A60" s="5">
        <v>70</v>
      </c>
      <c r="B60" s="5">
        <v>6</v>
      </c>
      <c r="C60" s="5">
        <f t="shared" si="0"/>
        <v>67</v>
      </c>
    </row>
    <row r="61" spans="1:3" x14ac:dyDescent="0.45">
      <c r="A61" s="5">
        <v>70</v>
      </c>
      <c r="B61" s="5">
        <v>2</v>
      </c>
      <c r="C61" s="5">
        <f t="shared" si="0"/>
        <v>66</v>
      </c>
    </row>
    <row r="62" spans="1:3" x14ac:dyDescent="0.45">
      <c r="A62" s="5">
        <v>71</v>
      </c>
      <c r="B62" s="5">
        <v>1</v>
      </c>
      <c r="C62" s="5">
        <f t="shared" si="0"/>
        <v>67</v>
      </c>
    </row>
    <row r="63" spans="1:3" x14ac:dyDescent="0.45">
      <c r="A63" s="5">
        <v>72</v>
      </c>
      <c r="B63" s="5">
        <v>7</v>
      </c>
      <c r="C63" s="5">
        <f t="shared" si="0"/>
        <v>70</v>
      </c>
    </row>
    <row r="64" spans="1:3" x14ac:dyDescent="0.45">
      <c r="A64" s="5">
        <v>73</v>
      </c>
      <c r="B64" s="5">
        <v>5</v>
      </c>
      <c r="C64" s="5">
        <f t="shared" si="0"/>
        <v>70</v>
      </c>
    </row>
    <row r="65" spans="1:3" x14ac:dyDescent="0.45">
      <c r="A65" s="5">
        <v>75</v>
      </c>
      <c r="B65" s="5">
        <v>3</v>
      </c>
      <c r="C65" s="5">
        <f t="shared" si="0"/>
        <v>71</v>
      </c>
    </row>
  </sheetData>
  <sortState xmlns:xlrd2="http://schemas.microsoft.com/office/spreadsheetml/2017/richdata2" ref="A2:A251">
    <sortCondition ref="A2:A251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157-537C-4CD7-AB7E-9AC1EE02343E}">
  <dimension ref="A1:R129"/>
  <sheetViews>
    <sheetView showGridLines="0" topLeftCell="A15" workbookViewId="0">
      <selection activeCell="K38" sqref="K38"/>
    </sheetView>
  </sheetViews>
  <sheetFormatPr defaultRowHeight="14.25" x14ac:dyDescent="0.45"/>
  <cols>
    <col min="1" max="1" width="9" customWidth="1"/>
  </cols>
  <sheetData>
    <row r="1" spans="1:5" ht="19.5" thickTop="1" thickBot="1" x14ac:dyDescent="0.75">
      <c r="A1" s="3" t="s">
        <v>18</v>
      </c>
      <c r="B1" s="3" t="s">
        <v>19</v>
      </c>
    </row>
    <row r="2" spans="1:5" ht="14.65" thickTop="1" x14ac:dyDescent="0.45">
      <c r="A2" s="5">
        <v>25</v>
      </c>
      <c r="B2" s="1">
        <v>1</v>
      </c>
    </row>
    <row r="3" spans="1:5" x14ac:dyDescent="0.45">
      <c r="A3" s="5">
        <v>27</v>
      </c>
      <c r="B3" s="1">
        <v>2</v>
      </c>
    </row>
    <row r="4" spans="1:5" x14ac:dyDescent="0.45">
      <c r="A4" s="5">
        <v>33</v>
      </c>
      <c r="B4" s="1">
        <v>3</v>
      </c>
    </row>
    <row r="5" spans="1:5" x14ac:dyDescent="0.45">
      <c r="A5" s="5">
        <v>33</v>
      </c>
      <c r="B5" s="1">
        <v>4</v>
      </c>
    </row>
    <row r="6" spans="1:5" x14ac:dyDescent="0.45">
      <c r="A6" s="5">
        <v>35</v>
      </c>
      <c r="B6" s="1">
        <v>5</v>
      </c>
    </row>
    <row r="7" spans="1:5" x14ac:dyDescent="0.45">
      <c r="A7" s="5">
        <v>36</v>
      </c>
      <c r="B7" s="1">
        <v>6</v>
      </c>
    </row>
    <row r="8" spans="1:5" x14ac:dyDescent="0.45">
      <c r="A8" s="5">
        <v>36</v>
      </c>
      <c r="B8" s="1">
        <v>7</v>
      </c>
    </row>
    <row r="9" spans="1:5" x14ac:dyDescent="0.45">
      <c r="A9" s="5">
        <v>38</v>
      </c>
      <c r="B9" s="1">
        <v>8</v>
      </c>
    </row>
    <row r="10" spans="1:5" x14ac:dyDescent="0.45">
      <c r="A10" s="5">
        <v>39</v>
      </c>
      <c r="B10" s="1">
        <v>9</v>
      </c>
      <c r="E10" s="6">
        <f>ROUND(_xlfn.FORECAST.LINEAR(160,A2:A129,B2:B129),0)</f>
        <v>63</v>
      </c>
    </row>
    <row r="11" spans="1:5" x14ac:dyDescent="0.45">
      <c r="A11" s="5">
        <v>39</v>
      </c>
      <c r="B11" s="1">
        <v>10</v>
      </c>
    </row>
    <row r="12" spans="1:5" x14ac:dyDescent="0.45">
      <c r="A12" s="5">
        <v>40</v>
      </c>
      <c r="B12" s="1">
        <v>11</v>
      </c>
    </row>
    <row r="13" spans="1:5" x14ac:dyDescent="0.45">
      <c r="A13" s="5">
        <v>41</v>
      </c>
      <c r="B13" s="1">
        <v>12</v>
      </c>
    </row>
    <row r="14" spans="1:5" x14ac:dyDescent="0.45">
      <c r="A14" s="5">
        <v>41</v>
      </c>
      <c r="B14" s="1">
        <v>13</v>
      </c>
    </row>
    <row r="15" spans="1:5" x14ac:dyDescent="0.45">
      <c r="A15" s="5">
        <v>41</v>
      </c>
      <c r="B15" s="1">
        <v>14</v>
      </c>
    </row>
    <row r="16" spans="1:5" x14ac:dyDescent="0.45">
      <c r="A16" s="5">
        <v>41</v>
      </c>
      <c r="B16" s="1">
        <v>15</v>
      </c>
    </row>
    <row r="17" spans="1:18" x14ac:dyDescent="0.45">
      <c r="A17" s="5">
        <v>42</v>
      </c>
      <c r="B17" s="1">
        <v>16</v>
      </c>
    </row>
    <row r="18" spans="1:18" x14ac:dyDescent="0.45">
      <c r="A18" s="5">
        <v>44</v>
      </c>
      <c r="B18" s="1">
        <v>17</v>
      </c>
    </row>
    <row r="19" spans="1:18" x14ac:dyDescent="0.45">
      <c r="A19" s="5">
        <v>44</v>
      </c>
      <c r="B19" s="1">
        <v>18</v>
      </c>
    </row>
    <row r="20" spans="1:18" x14ac:dyDescent="0.45">
      <c r="A20" s="5">
        <v>44</v>
      </c>
      <c r="B20" s="1">
        <v>19</v>
      </c>
    </row>
    <row r="21" spans="1:18" x14ac:dyDescent="0.45">
      <c r="A21" s="5">
        <v>45</v>
      </c>
      <c r="B21" s="1">
        <v>20</v>
      </c>
    </row>
    <row r="22" spans="1:18" x14ac:dyDescent="0.45">
      <c r="A22" s="5">
        <v>45</v>
      </c>
      <c r="B22" s="1">
        <v>21</v>
      </c>
    </row>
    <row r="23" spans="1:18" x14ac:dyDescent="0.45">
      <c r="A23" s="5">
        <v>47</v>
      </c>
      <c r="B23" s="1">
        <v>22</v>
      </c>
    </row>
    <row r="24" spans="1:18" x14ac:dyDescent="0.45">
      <c r="A24" s="5">
        <v>47</v>
      </c>
      <c r="B24" s="1">
        <v>23</v>
      </c>
    </row>
    <row r="25" spans="1:18" x14ac:dyDescent="0.45">
      <c r="A25" s="5">
        <v>48</v>
      </c>
      <c r="B25" s="1">
        <v>24</v>
      </c>
    </row>
    <row r="26" spans="1:18" ht="14.25" customHeight="1" x14ac:dyDescent="0.45">
      <c r="A26" s="5">
        <v>48</v>
      </c>
      <c r="B26" s="1">
        <v>25</v>
      </c>
      <c r="E26" s="10" t="s">
        <v>25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</row>
    <row r="27" spans="1:18" x14ac:dyDescent="0.45">
      <c r="A27" s="5">
        <v>49</v>
      </c>
      <c r="B27" s="1">
        <v>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8" x14ac:dyDescent="0.45">
      <c r="A28" s="5">
        <v>49</v>
      </c>
      <c r="B28" s="1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8" x14ac:dyDescent="0.45">
      <c r="A29" s="5">
        <v>49</v>
      </c>
      <c r="B29" s="1">
        <v>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8" x14ac:dyDescent="0.45">
      <c r="A30" s="5">
        <v>50</v>
      </c>
      <c r="B30" s="1">
        <v>29</v>
      </c>
    </row>
    <row r="31" spans="1:18" x14ac:dyDescent="0.45">
      <c r="A31" s="5">
        <v>52</v>
      </c>
      <c r="B31" s="1">
        <v>30</v>
      </c>
    </row>
    <row r="32" spans="1:18" x14ac:dyDescent="0.45">
      <c r="A32" s="5">
        <v>52</v>
      </c>
      <c r="B32" s="1">
        <v>31</v>
      </c>
    </row>
    <row r="33" spans="1:15" ht="14.25" customHeight="1" x14ac:dyDescent="0.45">
      <c r="A33" s="5">
        <v>53</v>
      </c>
      <c r="B33" s="1">
        <v>32</v>
      </c>
      <c r="E33" s="10" t="s">
        <v>20</v>
      </c>
      <c r="F33" s="10"/>
      <c r="G33" s="10"/>
      <c r="H33" s="10"/>
      <c r="I33" s="10"/>
      <c r="J33" s="10"/>
      <c r="K33" s="10"/>
      <c r="L33" s="10"/>
      <c r="M33" s="10"/>
      <c r="N33" s="10"/>
      <c r="O33" s="9"/>
    </row>
    <row r="34" spans="1:15" x14ac:dyDescent="0.45">
      <c r="A34" s="5">
        <v>53</v>
      </c>
      <c r="B34" s="1">
        <v>33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9"/>
    </row>
    <row r="35" spans="1:15" x14ac:dyDescent="0.45">
      <c r="A35" s="5">
        <v>53</v>
      </c>
      <c r="B35" s="1">
        <v>34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45">
      <c r="A36" s="5">
        <v>54</v>
      </c>
      <c r="B36" s="1">
        <v>35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45">
      <c r="A37" s="5">
        <v>54</v>
      </c>
      <c r="B37" s="1">
        <v>36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45">
      <c r="A38" s="5">
        <v>54</v>
      </c>
      <c r="B38" s="1">
        <v>37</v>
      </c>
    </row>
    <row r="39" spans="1:15" x14ac:dyDescent="0.45">
      <c r="A39" s="5">
        <v>54</v>
      </c>
      <c r="B39" s="1">
        <v>38</v>
      </c>
    </row>
    <row r="40" spans="1:15" x14ac:dyDescent="0.45">
      <c r="A40" s="5">
        <v>54</v>
      </c>
      <c r="B40" s="1">
        <v>39</v>
      </c>
    </row>
    <row r="41" spans="1:15" x14ac:dyDescent="0.45">
      <c r="A41" s="5">
        <v>55</v>
      </c>
      <c r="B41" s="1">
        <v>40</v>
      </c>
    </row>
    <row r="42" spans="1:15" x14ac:dyDescent="0.45">
      <c r="A42" s="5">
        <v>56</v>
      </c>
      <c r="B42" s="1">
        <v>41</v>
      </c>
    </row>
    <row r="43" spans="1:15" x14ac:dyDescent="0.45">
      <c r="A43" s="5">
        <v>56</v>
      </c>
      <c r="B43" s="1">
        <v>42</v>
      </c>
    </row>
    <row r="44" spans="1:15" x14ac:dyDescent="0.45">
      <c r="A44" s="5">
        <v>56</v>
      </c>
      <c r="B44" s="1">
        <v>43</v>
      </c>
    </row>
    <row r="45" spans="1:15" x14ac:dyDescent="0.45">
      <c r="A45" s="5">
        <v>56</v>
      </c>
      <c r="B45" s="1">
        <v>44</v>
      </c>
    </row>
    <row r="46" spans="1:15" x14ac:dyDescent="0.45">
      <c r="A46" s="5">
        <v>57</v>
      </c>
      <c r="B46" s="1">
        <v>45</v>
      </c>
    </row>
    <row r="47" spans="1:15" x14ac:dyDescent="0.45">
      <c r="A47" s="5">
        <v>58</v>
      </c>
      <c r="B47" s="1">
        <v>46</v>
      </c>
    </row>
    <row r="48" spans="1:15" x14ac:dyDescent="0.45">
      <c r="A48" s="5">
        <v>59</v>
      </c>
      <c r="B48" s="1">
        <v>47</v>
      </c>
    </row>
    <row r="49" spans="1:2" x14ac:dyDescent="0.45">
      <c r="A49" s="5">
        <v>60</v>
      </c>
      <c r="B49" s="1">
        <v>48</v>
      </c>
    </row>
    <row r="50" spans="1:2" x14ac:dyDescent="0.45">
      <c r="A50" s="5">
        <v>60</v>
      </c>
      <c r="B50" s="1">
        <v>49</v>
      </c>
    </row>
    <row r="51" spans="1:2" x14ac:dyDescent="0.45">
      <c r="A51" s="5">
        <v>62</v>
      </c>
      <c r="B51" s="1">
        <v>50</v>
      </c>
    </row>
    <row r="52" spans="1:2" x14ac:dyDescent="0.45">
      <c r="A52" s="5">
        <v>63</v>
      </c>
      <c r="B52" s="1">
        <v>51</v>
      </c>
    </row>
    <row r="53" spans="1:2" x14ac:dyDescent="0.45">
      <c r="A53" s="5">
        <v>64</v>
      </c>
      <c r="B53" s="1">
        <v>52</v>
      </c>
    </row>
    <row r="54" spans="1:2" x14ac:dyDescent="0.45">
      <c r="A54" s="5">
        <v>64</v>
      </c>
      <c r="B54" s="1">
        <v>53</v>
      </c>
    </row>
    <row r="55" spans="1:2" x14ac:dyDescent="0.45">
      <c r="A55" s="5">
        <v>65</v>
      </c>
      <c r="B55" s="1">
        <v>54</v>
      </c>
    </row>
    <row r="56" spans="1:2" x14ac:dyDescent="0.45">
      <c r="A56" s="5">
        <v>66</v>
      </c>
      <c r="B56" s="1">
        <v>55</v>
      </c>
    </row>
    <row r="57" spans="1:2" x14ac:dyDescent="0.45">
      <c r="A57" s="5">
        <v>67</v>
      </c>
      <c r="B57" s="1">
        <v>56</v>
      </c>
    </row>
    <row r="58" spans="1:2" x14ac:dyDescent="0.45">
      <c r="A58" s="5">
        <v>69</v>
      </c>
      <c r="B58" s="1">
        <v>57</v>
      </c>
    </row>
    <row r="59" spans="1:2" x14ac:dyDescent="0.45">
      <c r="A59" s="5">
        <v>70</v>
      </c>
      <c r="B59" s="1">
        <v>58</v>
      </c>
    </row>
    <row r="60" spans="1:2" x14ac:dyDescent="0.45">
      <c r="A60" s="5">
        <v>70</v>
      </c>
      <c r="B60" s="1">
        <v>59</v>
      </c>
    </row>
    <row r="61" spans="1:2" x14ac:dyDescent="0.45">
      <c r="A61" s="5">
        <v>70</v>
      </c>
      <c r="B61" s="1">
        <v>60</v>
      </c>
    </row>
    <row r="62" spans="1:2" x14ac:dyDescent="0.45">
      <c r="A62" s="5">
        <v>71</v>
      </c>
      <c r="B62" s="1">
        <v>61</v>
      </c>
    </row>
    <row r="63" spans="1:2" x14ac:dyDescent="0.45">
      <c r="A63" s="5">
        <v>72</v>
      </c>
      <c r="B63" s="1">
        <v>62</v>
      </c>
    </row>
    <row r="64" spans="1:2" x14ac:dyDescent="0.45">
      <c r="A64" s="5">
        <v>73</v>
      </c>
      <c r="B64" s="1">
        <v>63</v>
      </c>
    </row>
    <row r="65" spans="1:2" x14ac:dyDescent="0.45">
      <c r="A65" s="5">
        <v>75</v>
      </c>
      <c r="B65" s="1">
        <v>64</v>
      </c>
    </row>
    <row r="66" spans="1:2" x14ac:dyDescent="0.45">
      <c r="A66" s="5">
        <v>24</v>
      </c>
      <c r="B66" s="1">
        <v>65</v>
      </c>
    </row>
    <row r="67" spans="1:2" x14ac:dyDescent="0.45">
      <c r="A67" s="5">
        <v>26</v>
      </c>
      <c r="B67" s="1">
        <v>66</v>
      </c>
    </row>
    <row r="68" spans="1:2" x14ac:dyDescent="0.45">
      <c r="A68" s="5">
        <v>32</v>
      </c>
      <c r="B68" s="1">
        <v>67</v>
      </c>
    </row>
    <row r="69" spans="1:2" x14ac:dyDescent="0.45">
      <c r="A69" s="5">
        <v>31</v>
      </c>
      <c r="B69" s="1">
        <v>68</v>
      </c>
    </row>
    <row r="70" spans="1:2" x14ac:dyDescent="0.45">
      <c r="A70" s="5">
        <v>34</v>
      </c>
      <c r="B70" s="1">
        <v>69</v>
      </c>
    </row>
    <row r="71" spans="1:2" x14ac:dyDescent="0.45">
      <c r="A71" s="5">
        <v>34</v>
      </c>
      <c r="B71" s="1">
        <v>70</v>
      </c>
    </row>
    <row r="72" spans="1:2" x14ac:dyDescent="0.45">
      <c r="A72" s="5">
        <v>34</v>
      </c>
      <c r="B72" s="1">
        <v>71</v>
      </c>
    </row>
    <row r="73" spans="1:2" x14ac:dyDescent="0.45">
      <c r="A73" s="5">
        <v>36</v>
      </c>
      <c r="B73" s="1">
        <v>72</v>
      </c>
    </row>
    <row r="74" spans="1:2" x14ac:dyDescent="0.45">
      <c r="A74" s="5">
        <v>38</v>
      </c>
      <c r="B74" s="1">
        <v>73</v>
      </c>
    </row>
    <row r="75" spans="1:2" x14ac:dyDescent="0.45">
      <c r="A75" s="5">
        <v>39</v>
      </c>
      <c r="B75" s="1">
        <v>74</v>
      </c>
    </row>
    <row r="76" spans="1:2" x14ac:dyDescent="0.45">
      <c r="A76" s="5">
        <v>39</v>
      </c>
      <c r="B76" s="1">
        <v>75</v>
      </c>
    </row>
    <row r="77" spans="1:2" x14ac:dyDescent="0.45">
      <c r="A77" s="5">
        <v>40</v>
      </c>
      <c r="B77" s="1">
        <v>76</v>
      </c>
    </row>
    <row r="78" spans="1:2" x14ac:dyDescent="0.45">
      <c r="A78" s="5">
        <v>41</v>
      </c>
      <c r="B78" s="1">
        <v>77</v>
      </c>
    </row>
    <row r="79" spans="1:2" x14ac:dyDescent="0.45">
      <c r="A79" s="5">
        <v>39</v>
      </c>
      <c r="B79" s="1">
        <v>78</v>
      </c>
    </row>
    <row r="80" spans="1:2" x14ac:dyDescent="0.45">
      <c r="A80" s="5">
        <v>40</v>
      </c>
      <c r="B80" s="1">
        <v>79</v>
      </c>
    </row>
    <row r="81" spans="1:2" x14ac:dyDescent="0.45">
      <c r="A81" s="5">
        <v>42</v>
      </c>
      <c r="B81" s="1">
        <v>80</v>
      </c>
    </row>
    <row r="82" spans="1:2" x14ac:dyDescent="0.45">
      <c r="A82" s="5">
        <v>42</v>
      </c>
      <c r="B82" s="1">
        <v>81</v>
      </c>
    </row>
    <row r="83" spans="1:2" x14ac:dyDescent="0.45">
      <c r="A83" s="5">
        <v>42</v>
      </c>
      <c r="B83" s="1">
        <v>82</v>
      </c>
    </row>
    <row r="84" spans="1:2" x14ac:dyDescent="0.45">
      <c r="A84" s="5">
        <v>42</v>
      </c>
      <c r="B84" s="1">
        <v>83</v>
      </c>
    </row>
    <row r="85" spans="1:2" x14ac:dyDescent="0.45">
      <c r="A85" s="5">
        <v>42</v>
      </c>
      <c r="B85" s="1">
        <v>84</v>
      </c>
    </row>
    <row r="86" spans="1:2" x14ac:dyDescent="0.45">
      <c r="A86" s="5">
        <v>44</v>
      </c>
      <c r="B86" s="1">
        <v>85</v>
      </c>
    </row>
    <row r="87" spans="1:2" x14ac:dyDescent="0.45">
      <c r="A87" s="5">
        <v>46</v>
      </c>
      <c r="B87" s="1">
        <v>86</v>
      </c>
    </row>
    <row r="88" spans="1:2" x14ac:dyDescent="0.45">
      <c r="A88" s="5">
        <v>45</v>
      </c>
      <c r="B88" s="1">
        <v>87</v>
      </c>
    </row>
    <row r="89" spans="1:2" x14ac:dyDescent="0.45">
      <c r="A89" s="5">
        <v>46</v>
      </c>
      <c r="B89" s="1">
        <v>88</v>
      </c>
    </row>
    <row r="90" spans="1:2" x14ac:dyDescent="0.45">
      <c r="A90" s="5">
        <v>46</v>
      </c>
      <c r="B90" s="1">
        <v>89</v>
      </c>
    </row>
    <row r="91" spans="1:2" x14ac:dyDescent="0.45">
      <c r="A91" s="5">
        <v>47</v>
      </c>
      <c r="B91" s="1">
        <v>90</v>
      </c>
    </row>
    <row r="92" spans="1:2" x14ac:dyDescent="0.45">
      <c r="A92" s="5">
        <v>48</v>
      </c>
      <c r="B92" s="1">
        <v>91</v>
      </c>
    </row>
    <row r="93" spans="1:2" x14ac:dyDescent="0.45">
      <c r="A93" s="5">
        <v>46</v>
      </c>
      <c r="B93" s="1">
        <v>92</v>
      </c>
    </row>
    <row r="94" spans="1:2" x14ac:dyDescent="0.45">
      <c r="A94" s="5">
        <v>48</v>
      </c>
      <c r="B94" s="1">
        <v>93</v>
      </c>
    </row>
    <row r="95" spans="1:2" x14ac:dyDescent="0.45">
      <c r="A95" s="5">
        <v>50</v>
      </c>
      <c r="B95" s="1">
        <v>94</v>
      </c>
    </row>
    <row r="96" spans="1:2" x14ac:dyDescent="0.45">
      <c r="A96" s="5">
        <v>50</v>
      </c>
      <c r="B96" s="1">
        <v>95</v>
      </c>
    </row>
    <row r="97" spans="1:2" x14ac:dyDescent="0.45">
      <c r="A97" s="5">
        <v>50</v>
      </c>
      <c r="B97" s="1">
        <v>96</v>
      </c>
    </row>
    <row r="98" spans="1:2" x14ac:dyDescent="0.45">
      <c r="A98" s="5">
        <v>51</v>
      </c>
      <c r="B98" s="1">
        <v>97</v>
      </c>
    </row>
    <row r="99" spans="1:2" x14ac:dyDescent="0.45">
      <c r="A99" s="5">
        <v>50</v>
      </c>
      <c r="B99" s="1">
        <v>98</v>
      </c>
    </row>
    <row r="100" spans="1:2" x14ac:dyDescent="0.45">
      <c r="A100" s="5">
        <v>52</v>
      </c>
      <c r="B100" s="1">
        <v>99</v>
      </c>
    </row>
    <row r="101" spans="1:2" x14ac:dyDescent="0.45">
      <c r="A101" s="5">
        <v>53</v>
      </c>
      <c r="B101" s="1">
        <v>100</v>
      </c>
    </row>
    <row r="102" spans="1:2" x14ac:dyDescent="0.45">
      <c r="A102" s="5">
        <v>51</v>
      </c>
      <c r="B102" s="1">
        <v>101</v>
      </c>
    </row>
    <row r="103" spans="1:2" x14ac:dyDescent="0.45">
      <c r="A103" s="5">
        <v>53</v>
      </c>
      <c r="B103" s="1">
        <v>102</v>
      </c>
    </row>
    <row r="104" spans="1:2" x14ac:dyDescent="0.45">
      <c r="A104" s="5">
        <v>53</v>
      </c>
      <c r="B104" s="1">
        <v>103</v>
      </c>
    </row>
    <row r="105" spans="1:2" x14ac:dyDescent="0.45">
      <c r="A105" s="5">
        <v>52</v>
      </c>
      <c r="B105" s="1">
        <v>104</v>
      </c>
    </row>
    <row r="106" spans="1:2" x14ac:dyDescent="0.45">
      <c r="A106" s="5">
        <v>53</v>
      </c>
      <c r="B106" s="1">
        <v>105</v>
      </c>
    </row>
    <row r="107" spans="1:2" x14ac:dyDescent="0.45">
      <c r="A107" s="5">
        <v>54</v>
      </c>
      <c r="B107" s="1">
        <v>106</v>
      </c>
    </row>
    <row r="108" spans="1:2" x14ac:dyDescent="0.45">
      <c r="A108" s="5">
        <v>54</v>
      </c>
      <c r="B108" s="1">
        <v>107</v>
      </c>
    </row>
    <row r="109" spans="1:2" x14ac:dyDescent="0.45">
      <c r="A109" s="5">
        <v>53</v>
      </c>
      <c r="B109" s="1">
        <v>108</v>
      </c>
    </row>
    <row r="110" spans="1:2" x14ac:dyDescent="0.45">
      <c r="A110" s="5">
        <v>55</v>
      </c>
      <c r="B110" s="1">
        <v>109</v>
      </c>
    </row>
    <row r="111" spans="1:2" x14ac:dyDescent="0.45">
      <c r="A111" s="5">
        <v>56</v>
      </c>
      <c r="B111" s="1">
        <v>110</v>
      </c>
    </row>
    <row r="112" spans="1:2" x14ac:dyDescent="0.45">
      <c r="A112" s="5">
        <v>58</v>
      </c>
      <c r="B112" s="1">
        <v>111</v>
      </c>
    </row>
    <row r="113" spans="1:2" x14ac:dyDescent="0.45">
      <c r="A113" s="5">
        <v>58</v>
      </c>
      <c r="B113" s="1">
        <v>112</v>
      </c>
    </row>
    <row r="114" spans="1:2" x14ac:dyDescent="0.45">
      <c r="A114" s="5">
        <v>57</v>
      </c>
      <c r="B114" s="1">
        <v>113</v>
      </c>
    </row>
    <row r="115" spans="1:2" x14ac:dyDescent="0.45">
      <c r="A115" s="5">
        <v>59</v>
      </c>
      <c r="B115" s="1">
        <v>114</v>
      </c>
    </row>
    <row r="116" spans="1:2" x14ac:dyDescent="0.45">
      <c r="A116" s="5">
        <v>60</v>
      </c>
      <c r="B116" s="1">
        <v>115</v>
      </c>
    </row>
    <row r="117" spans="1:2" x14ac:dyDescent="0.45">
      <c r="A117" s="5">
        <v>61</v>
      </c>
      <c r="B117" s="1">
        <v>116</v>
      </c>
    </row>
    <row r="118" spans="1:2" x14ac:dyDescent="0.45">
      <c r="A118" s="5">
        <v>61</v>
      </c>
      <c r="B118" s="1">
        <v>117</v>
      </c>
    </row>
    <row r="119" spans="1:2" x14ac:dyDescent="0.45">
      <c r="A119" s="5">
        <v>62</v>
      </c>
      <c r="B119" s="1">
        <v>118</v>
      </c>
    </row>
    <row r="120" spans="1:2" x14ac:dyDescent="0.45">
      <c r="A120" s="5">
        <v>64</v>
      </c>
      <c r="B120" s="1">
        <v>119</v>
      </c>
    </row>
    <row r="121" spans="1:2" x14ac:dyDescent="0.45">
      <c r="A121" s="5">
        <v>63</v>
      </c>
      <c r="B121" s="1">
        <v>120</v>
      </c>
    </row>
    <row r="122" spans="1:2" x14ac:dyDescent="0.45">
      <c r="A122" s="5">
        <v>65</v>
      </c>
      <c r="B122" s="1">
        <v>121</v>
      </c>
    </row>
    <row r="123" spans="1:2" x14ac:dyDescent="0.45">
      <c r="A123" s="5">
        <v>66</v>
      </c>
      <c r="B123" s="1">
        <v>122</v>
      </c>
    </row>
    <row r="124" spans="1:2" x14ac:dyDescent="0.45">
      <c r="A124" s="5">
        <v>67</v>
      </c>
      <c r="B124" s="1">
        <v>123</v>
      </c>
    </row>
    <row r="125" spans="1:2" x14ac:dyDescent="0.45">
      <c r="A125" s="5">
        <v>66</v>
      </c>
      <c r="B125" s="1">
        <v>124</v>
      </c>
    </row>
    <row r="126" spans="1:2" x14ac:dyDescent="0.45">
      <c r="A126" s="5">
        <v>67</v>
      </c>
      <c r="B126" s="1">
        <v>125</v>
      </c>
    </row>
    <row r="127" spans="1:2" x14ac:dyDescent="0.45">
      <c r="A127" s="5">
        <v>70</v>
      </c>
      <c r="B127" s="1">
        <v>126</v>
      </c>
    </row>
    <row r="128" spans="1:2" x14ac:dyDescent="0.45">
      <c r="A128" s="5">
        <v>70</v>
      </c>
      <c r="B128" s="1">
        <v>127</v>
      </c>
    </row>
    <row r="129" spans="1:2" x14ac:dyDescent="0.45">
      <c r="A129" s="5">
        <v>71</v>
      </c>
      <c r="B129" s="1">
        <v>128</v>
      </c>
    </row>
  </sheetData>
  <sortState xmlns:xlrd2="http://schemas.microsoft.com/office/spreadsheetml/2017/richdata2" ref="A2:B130">
    <sortCondition ref="B1:B130"/>
  </sortState>
  <mergeCells count="2">
    <mergeCell ref="E33:N34"/>
    <mergeCell ref="E26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ginesi</dc:creator>
  <cp:lastModifiedBy>giacomo ginesi</cp:lastModifiedBy>
  <dcterms:created xsi:type="dcterms:W3CDTF">2023-10-17T21:09:05Z</dcterms:created>
  <dcterms:modified xsi:type="dcterms:W3CDTF">2023-10-30T11:55:59Z</dcterms:modified>
</cp:coreProperties>
</file>