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giacomodelgado/Documents/GitHub/CostaRica/"/>
    </mc:Choice>
  </mc:AlternateContent>
  <xr:revisionPtr revIDLastSave="0" documentId="13_ncr:1_{5BE00A50-70EF-0E4C-87AF-792B3526C07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ield Data" sheetId="2" r:id="rId1"/>
    <sheet name="Sites" sheetId="1" r:id="rId2"/>
    <sheet name="Sheet4" sheetId="6" r:id="rId3"/>
    <sheet name="Sheet1" sheetId="3" r:id="rId4"/>
  </sheets>
  <definedNames>
    <definedName name="_xlnm._FilterDatabase" localSheetId="0" hidden="1">'Field Data'!$A$1:$M$1</definedName>
    <definedName name="_xlnm._FilterDatabase" localSheetId="1" hidden="1">Sites!$A$1:$L$1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B114" i="1"/>
  <c r="B15" i="1"/>
  <c r="B23" i="1"/>
  <c r="B41" i="1"/>
  <c r="B115" i="1"/>
  <c r="B46" i="1"/>
  <c r="B57" i="1"/>
  <c r="B56" i="1"/>
  <c r="B58" i="1"/>
  <c r="B27" i="1"/>
  <c r="B100" i="1"/>
  <c r="B99" i="1"/>
  <c r="B48" i="1"/>
  <c r="B47" i="1"/>
  <c r="B6" i="1"/>
  <c r="B5" i="1"/>
  <c r="B113" i="1"/>
  <c r="B112" i="1"/>
  <c r="B64" i="1"/>
  <c r="B65" i="1"/>
  <c r="B116" i="1"/>
  <c r="B16" i="1"/>
  <c r="B88" i="1"/>
  <c r="B87" i="1"/>
  <c r="B30" i="1"/>
  <c r="B39" i="1"/>
  <c r="B61" i="1"/>
  <c r="B110" i="1"/>
  <c r="B111" i="1"/>
  <c r="B31" i="1"/>
  <c r="B103" i="1"/>
  <c r="B60" i="1"/>
  <c r="B62" i="1"/>
  <c r="B59" i="1"/>
  <c r="B109" i="1"/>
  <c r="B42" i="1"/>
  <c r="B17" i="1"/>
  <c r="B18" i="1"/>
  <c r="B3" i="1"/>
  <c r="B91" i="1"/>
  <c r="B36" i="1"/>
  <c r="B21" i="1"/>
  <c r="B22" i="1"/>
  <c r="B90" i="1"/>
  <c r="B89" i="1"/>
  <c r="B14" i="1"/>
  <c r="B101" i="1"/>
  <c r="B82" i="1"/>
  <c r="B85" i="1"/>
  <c r="B81" i="1"/>
  <c r="B67" i="1"/>
  <c r="B72" i="1"/>
  <c r="B71" i="1"/>
  <c r="B70" i="1"/>
  <c r="B69" i="1"/>
  <c r="B68" i="1"/>
  <c r="B80" i="1"/>
  <c r="B84" i="1"/>
  <c r="B28" i="1"/>
  <c r="B29" i="1"/>
  <c r="B10" i="1"/>
  <c r="B98" i="1"/>
  <c r="B43" i="1"/>
  <c r="B35" i="1"/>
  <c r="B54" i="1"/>
  <c r="B12" i="1"/>
  <c r="B11" i="1"/>
  <c r="B7" i="1"/>
  <c r="B45" i="1"/>
  <c r="B53" i="1"/>
  <c r="B102" i="1"/>
  <c r="B96" i="1"/>
  <c r="B97" i="1"/>
  <c r="B94" i="1"/>
  <c r="B20" i="1"/>
  <c r="B44" i="1"/>
  <c r="B105" i="1"/>
  <c r="B8" i="1"/>
  <c r="B76" i="1"/>
  <c r="B75" i="1"/>
  <c r="B74" i="1"/>
  <c r="B73" i="1"/>
  <c r="B79" i="1"/>
  <c r="B78" i="1"/>
  <c r="B77" i="1"/>
  <c r="B83" i="1"/>
  <c r="B86" i="1"/>
  <c r="B66" i="1"/>
  <c r="B107" i="1"/>
  <c r="B106" i="1"/>
  <c r="B52" i="1"/>
  <c r="B93" i="1"/>
  <c r="B104" i="1"/>
  <c r="B55" i="1"/>
  <c r="B24" i="1"/>
  <c r="B25" i="1"/>
  <c r="B34" i="1"/>
  <c r="B4" i="1"/>
  <c r="B50" i="1"/>
  <c r="B2" i="1"/>
  <c r="B49" i="1"/>
  <c r="B19" i="1"/>
  <c r="B95" i="1"/>
  <c r="B26" i="1"/>
  <c r="B38" i="1"/>
  <c r="B32" i="1"/>
  <c r="B9" i="1"/>
  <c r="B92" i="1"/>
  <c r="B51" i="1"/>
  <c r="B108" i="1"/>
  <c r="B37" i="1"/>
  <c r="B13" i="1"/>
  <c r="B63" i="1"/>
  <c r="B33" i="1"/>
</calcChain>
</file>

<file path=xl/sharedStrings.xml><?xml version="1.0" encoding="utf-8"?>
<sst xmlns="http://schemas.openxmlformats.org/spreadsheetml/2006/main" count="1535" uniqueCount="616">
  <si>
    <t>Contrato</t>
  </si>
  <si>
    <t>Año</t>
  </si>
  <si>
    <t>Beneficiario</t>
  </si>
  <si>
    <t>Actividad</t>
  </si>
  <si>
    <t>ha PSA</t>
  </si>
  <si>
    <t>Arb PSA</t>
  </si>
  <si>
    <t>Especie reforestada</t>
  </si>
  <si>
    <t>NI-01-222-0162-2017</t>
  </si>
  <si>
    <t>FUNDACIÓN PRORESERVA FORESTAL MONTE ALTO</t>
  </si>
  <si>
    <t>PROTECCIÓN DE BOSQUES</t>
  </si>
  <si>
    <t>NI-01-222-0042-2017</t>
  </si>
  <si>
    <t>NAYJU SOCIEDAD ANÓNIMA</t>
  </si>
  <si>
    <t>REFORESTACIÓN</t>
  </si>
  <si>
    <t>NI-01-22 -0418-2013</t>
  </si>
  <si>
    <t>BOSQUE LA PALMA S.A.</t>
  </si>
  <si>
    <t>REGENERACIÓN</t>
  </si>
  <si>
    <t>NI-01-222-0074-2017</t>
  </si>
  <si>
    <t>GANADERA TIOCINTO SOCIEDAD ANÓNIMA</t>
  </si>
  <si>
    <t>SAF</t>
  </si>
  <si>
    <t>NI-01-22 -0073-2017</t>
  </si>
  <si>
    <t>TORREMAYOR LIMITADA</t>
  </si>
  <si>
    <t>NI-01-22 -0001-2017</t>
  </si>
  <si>
    <t>LA TARANTULA NEGRA SOCIEDAD ANÓNIMA</t>
  </si>
  <si>
    <t>NI-01-22 -0004-2017</t>
  </si>
  <si>
    <t>QUINCE SOCIEDAD ANÓNIMA</t>
  </si>
  <si>
    <t>NI-01-22 -0075-2017</t>
  </si>
  <si>
    <t>ASOCIACIÓN ECOLOGICA PAQUERA LEPANTO Y COBANO</t>
  </si>
  <si>
    <t>NI-01-222-0161-2017</t>
  </si>
  <si>
    <t>NI-01-22 -0166-2017</t>
  </si>
  <si>
    <t>NI-01-22 -0183-2017</t>
  </si>
  <si>
    <t>EDGAR BARRANTES AGUILAR</t>
  </si>
  <si>
    <t>NI-01-22 -0054-2016</t>
  </si>
  <si>
    <t>REFUGIO DE LOS JAGUARUNDIS SOCIEDAD ANÓNIMA</t>
  </si>
  <si>
    <t>NI-01-22 -0157-2016</t>
  </si>
  <si>
    <t>DANILO JIMÉNEZ CERDAS</t>
  </si>
  <si>
    <t>NI-01-22 -0194-2016</t>
  </si>
  <si>
    <t>JOSE SANTOS VILLEGAS HERNÁNDEZ</t>
  </si>
  <si>
    <t>NI-01-222-0014-2016</t>
  </si>
  <si>
    <t>ACON LAWS SOCIEDAD DE RESPONSABILIDAD LIMITADA</t>
  </si>
  <si>
    <t>NI-01-22 -0033-2016</t>
  </si>
  <si>
    <t>JOSEFA RODRÍGUEZ MIRANDA</t>
  </si>
  <si>
    <t>NI-01-22 -0025-2016</t>
  </si>
  <si>
    <t>ALVARO VARELA JIMÉNEZ</t>
  </si>
  <si>
    <t>NI-01-222-0222-2016</t>
  </si>
  <si>
    <t>NI-01-22 -0166-2016</t>
  </si>
  <si>
    <t>NI-01-22 -0168-2016</t>
  </si>
  <si>
    <t>DIANEY GUEVARA VALENCIA</t>
  </si>
  <si>
    <t>NI-01-22 -0171-2016</t>
  </si>
  <si>
    <t>MAIRON MAYORGA GONZÁLEZ</t>
  </si>
  <si>
    <t>NI-01-22 -0170-2016</t>
  </si>
  <si>
    <t>SIMAYLA SOCIEDAD ANÓNIMA</t>
  </si>
  <si>
    <t>NI-01-22 -0049-2016</t>
  </si>
  <si>
    <t>REFUGIO DE LOS CAUCELES SOCIEDAD ANÓNIMA</t>
  </si>
  <si>
    <t>NI-01-22 -0011-2016</t>
  </si>
  <si>
    <t>NI-01-20 -0277-2011</t>
  </si>
  <si>
    <t>TERRA NUOVA J.P.M.P. S.A.</t>
  </si>
  <si>
    <t>TECTONA GRANDIS</t>
  </si>
  <si>
    <t>NI-01-20 -0279-2011</t>
  </si>
  <si>
    <t>NI-01-20 -0254-2011</t>
  </si>
  <si>
    <t>GMELINA ARBOREA</t>
  </si>
  <si>
    <t>NI-01-20 -0259-2012</t>
  </si>
  <si>
    <t>PANAMERICAN WOODS (PLANTATIONS) SOCIEDAD ANÓNIMA</t>
  </si>
  <si>
    <t>NI-01-20 -0260-2012</t>
  </si>
  <si>
    <t>NI-01-20 -0285-2012</t>
  </si>
  <si>
    <t>NOVELTEAK COSTA RICA SOCIEDAD ANÓNIMA</t>
  </si>
  <si>
    <t>NI-01-20 -0286-2012</t>
  </si>
  <si>
    <t>NI-01-20 -0287-2012</t>
  </si>
  <si>
    <t>NI-01-20 -0289-2012</t>
  </si>
  <si>
    <t>NI-01-20 -0290-2012</t>
  </si>
  <si>
    <t>NI-01-20 -0291-2012</t>
  </si>
  <si>
    <t>NI-01-20 -0292-2012</t>
  </si>
  <si>
    <t>NI-01-20 -0386-2012</t>
  </si>
  <si>
    <t>AROFA SOCIEDAD ANÓNIMA</t>
  </si>
  <si>
    <t>NI-01-224-0044-2012</t>
  </si>
  <si>
    <t>SONIA GONZÁLEZ CHAVARRIA</t>
  </si>
  <si>
    <t>NI-01-224-0061-2012</t>
  </si>
  <si>
    <t>HERMANOS GONZALEZ VINDAS SOCIEDAD ANÓNIMA</t>
  </si>
  <si>
    <t>NI-01-223-0095-2012</t>
  </si>
  <si>
    <t>NI-01-224-0096-2012</t>
  </si>
  <si>
    <t>REFUGIO DE LOS JAGUARES S.A.</t>
  </si>
  <si>
    <t>NI-01-224-0097-2012</t>
  </si>
  <si>
    <t>REFUGIO DEL LEON PREÑERO S.A.</t>
  </si>
  <si>
    <t>NI-01-224-0098-2012</t>
  </si>
  <si>
    <t>REFUGIO DE LOS MANIGORDOS S.A.</t>
  </si>
  <si>
    <t>NI-01-223-0099-2012</t>
  </si>
  <si>
    <t>SCHUTT S.A.</t>
  </si>
  <si>
    <t>NI-01-224-0101-2012</t>
  </si>
  <si>
    <t>NI-01-22 -0104-2012</t>
  </si>
  <si>
    <t>HILDA GONZÁLEZ VINDAS</t>
  </si>
  <si>
    <t>NI-01-22 -0203-2012</t>
  </si>
  <si>
    <t>NI-01-224-0205-2012</t>
  </si>
  <si>
    <t>NI-01-22 -0059-2012</t>
  </si>
  <si>
    <t>AZUCARERA EL VIEJO SOCIEDAD ANÓNIMA</t>
  </si>
  <si>
    <t>NI-01-22 -0115-2012</t>
  </si>
  <si>
    <t>LECHE Y MIEL DE LA PAMPA SOCIEDAD ANÓNIMA</t>
  </si>
  <si>
    <t>NI-01-224-0341-2012</t>
  </si>
  <si>
    <t>GANADERA EL GUARIAL SOCIEDAD ANÓNIMA</t>
  </si>
  <si>
    <t>NI-01-22 -0431-2013</t>
  </si>
  <si>
    <t>GRUPO SANTA LUCIA H.L.U. SOCIEDAD ANÓNIMA</t>
  </si>
  <si>
    <t>NI-01-222-0208-2013</t>
  </si>
  <si>
    <t>RICARDO ZUÑIGA SANCHUN</t>
  </si>
  <si>
    <t>NI-01-224-0126-2013</t>
  </si>
  <si>
    <t>NI-01-224-0152-2013</t>
  </si>
  <si>
    <t>FRANKLIN MORERA ALFARO</t>
  </si>
  <si>
    <t>NI-01-224-0194-2013</t>
  </si>
  <si>
    <t>FELIX ACON FUNG</t>
  </si>
  <si>
    <t>NI-01-20 -0045-2013</t>
  </si>
  <si>
    <t>NI-01-20 -0046-2013</t>
  </si>
  <si>
    <t>NI-01-20 -0095-2013</t>
  </si>
  <si>
    <t>NI-01-20 -0096-2013</t>
  </si>
  <si>
    <t>NI-01-20 -0097-2013</t>
  </si>
  <si>
    <t>NI-01-20 -0098-2013</t>
  </si>
  <si>
    <t>NI-01-20 -0099-2013</t>
  </si>
  <si>
    <t>NI-01-20 -0094-2013</t>
  </si>
  <si>
    <t>NI-01-20 -0241-2011</t>
  </si>
  <si>
    <t>NI-01-20 -0243-2011</t>
  </si>
  <si>
    <t>NI-01-20 -0245-2011</t>
  </si>
  <si>
    <t>NI-01-20 -0293-2011</t>
  </si>
  <si>
    <t>SALTUS HOLDINGS COSTA RICA SOCIEDAD DE RESPONSABILIDAD LIMITADA</t>
  </si>
  <si>
    <t>NI-01-222-0035-2017</t>
  </si>
  <si>
    <t>NI-01-22 -0066-2017</t>
  </si>
  <si>
    <t>POSADA VERDE S.A.</t>
  </si>
  <si>
    <t>NI-01-22 -0080-2020</t>
  </si>
  <si>
    <t>NI-01-22 -0050-2018</t>
  </si>
  <si>
    <t>DESARROLLOS 1921 S.A.</t>
  </si>
  <si>
    <t>NI-01-22 -0001-2019</t>
  </si>
  <si>
    <t>NI-01-222-0036-2017</t>
  </si>
  <si>
    <t>GANADERA EL MANGLAR S.A.</t>
  </si>
  <si>
    <t>NI-01-223-0191-2013</t>
  </si>
  <si>
    <t>NI-01-22 -0093-2018</t>
  </si>
  <si>
    <t>ADELINA S.A.</t>
  </si>
  <si>
    <t>NI-01-22 -0041-2017</t>
  </si>
  <si>
    <t>CORPORACION SANTA BRIGIDA S.A.</t>
  </si>
  <si>
    <t>NI-01-22 -0003-2018</t>
  </si>
  <si>
    <t>NI-01-22 -0105-2012</t>
  </si>
  <si>
    <t>GOLDENHAWK S.A.</t>
  </si>
  <si>
    <t>NI-01-224-0229-2012</t>
  </si>
  <si>
    <t>TOTOBE RESORT S.A.</t>
  </si>
  <si>
    <t>NI-01-224-0251-2012</t>
  </si>
  <si>
    <t>NAVARRETE BUSTOS ANTONIO</t>
  </si>
  <si>
    <t>NI-01-22 -0193-2013</t>
  </si>
  <si>
    <t>NI-01-224-0173-2013</t>
  </si>
  <si>
    <t>NI-01-22 -0013-2017</t>
  </si>
  <si>
    <t>NI-01-22 -0202-2017</t>
  </si>
  <si>
    <t>FUNDACION COSTARRICENSE PARA LA PROTECCIÓN DE LA NATURALEZA EN GUANACASTE</t>
  </si>
  <si>
    <t>NI-01-222-0131-2018</t>
  </si>
  <si>
    <t>TROPICA VERDE E V</t>
  </si>
  <si>
    <t>NI-01-22 -0065-2021</t>
  </si>
  <si>
    <t>NI-01-22 -0055-2018</t>
  </si>
  <si>
    <t>NI-01-22 -0118-2018</t>
  </si>
  <si>
    <t>GLA GROUP TRUST DIVISION LTDA</t>
  </si>
  <si>
    <t>NI-01-22 -0033-2020</t>
  </si>
  <si>
    <t>FREYMAR E HIJAS S.A.</t>
  </si>
  <si>
    <t>NI-01-22 -0027-2020</t>
  </si>
  <si>
    <t>PATACONA B Y Z S.A.</t>
  </si>
  <si>
    <t>NI-01-22 -0135-2020</t>
  </si>
  <si>
    <t>NI-01-20 -0364-2014</t>
  </si>
  <si>
    <t>CERITAL CORPORATION S.A.</t>
  </si>
  <si>
    <t>TECA Y MELINA</t>
  </si>
  <si>
    <t>NI-01-20 -0301-2012</t>
  </si>
  <si>
    <t>VIENDO AL OESTE S.A.</t>
  </si>
  <si>
    <t>NI-01-20 -0077-2013</t>
  </si>
  <si>
    <t>NI-01-20 -0034-2013</t>
  </si>
  <si>
    <t>NI-01-202-0277-2015</t>
  </si>
  <si>
    <t>VACA BONITA S.A.</t>
  </si>
  <si>
    <t>SP NATIVAS</t>
  </si>
  <si>
    <t>NI-01-204-0279-2015</t>
  </si>
  <si>
    <t>NI-01-20 -0320-2011</t>
  </si>
  <si>
    <t>ANGULO ZÚÑIGA JOSE LUIS</t>
  </si>
  <si>
    <t>NI-01-20 -0381-2012</t>
  </si>
  <si>
    <t>NI-01-20 -0280-2012</t>
  </si>
  <si>
    <t>INVERSIONES EL BURIO DE PLAYA POTRERO S.A.</t>
  </si>
  <si>
    <t>NI-01-20 -0378-2012</t>
  </si>
  <si>
    <t>INVERSIONES HERMANOS RODRIGUEZ LTDA</t>
  </si>
  <si>
    <t>NI-01-20 -0093-2010</t>
  </si>
  <si>
    <t>NI-01-20 -0091-2010</t>
  </si>
  <si>
    <t>NI-01-20 -0260-2011</t>
  </si>
  <si>
    <t>EXPOMAR DEL PACIFICO S.A.</t>
  </si>
  <si>
    <t>NI-01-204-0025-2015</t>
  </si>
  <si>
    <t>MTF TECA DE COSTA RICA LTDA</t>
  </si>
  <si>
    <t>NI-01-204-0019-2015</t>
  </si>
  <si>
    <t>NI-01-204-0022-2015</t>
  </si>
  <si>
    <t>NI-01-23 -0197-2016</t>
  </si>
  <si>
    <t>HUACA FINCA S.A.</t>
  </si>
  <si>
    <t>NI-01-281-0020-2019</t>
  </si>
  <si>
    <t>VASQUES CONTRERAS LIDIETTE</t>
  </si>
  <si>
    <t>NI-01-281-0110-2017</t>
  </si>
  <si>
    <t>NI-01-281-0119-2020</t>
  </si>
  <si>
    <t>NI-01-281-0025-2020</t>
  </si>
  <si>
    <t>BRICEÑO OQUENDO MARIO</t>
  </si>
  <si>
    <t>NI-01-281-0017-2019</t>
  </si>
  <si>
    <t>VARGAS ARAYA JESÚS</t>
  </si>
  <si>
    <t>NI-01-281-0050-2019</t>
  </si>
  <si>
    <t>Bloque</t>
  </si>
  <si>
    <t>A</t>
  </si>
  <si>
    <t>I</t>
  </si>
  <si>
    <t>D</t>
  </si>
  <si>
    <t>E</t>
  </si>
  <si>
    <t>C</t>
  </si>
  <si>
    <t>F</t>
  </si>
  <si>
    <t>B</t>
  </si>
  <si>
    <t>G</t>
  </si>
  <si>
    <t>H</t>
  </si>
  <si>
    <t>cacjicaral@gmail.com (regentes)</t>
  </si>
  <si>
    <t xml:space="preserve">refugiocuru@yahoo.com </t>
  </si>
  <si>
    <t xml:space="preserve">joselaz52@yahoo.com </t>
  </si>
  <si>
    <t>/</t>
  </si>
  <si>
    <t xml:space="preserve">infoasepaleco@gmail.com </t>
  </si>
  <si>
    <t>azviejo@elviejo.cr /pcarrillo@elviejo.cr</t>
  </si>
  <si>
    <t>odirh@hotmail.com   (regente )</t>
  </si>
  <si>
    <t>mariogradeli1947@gmail.com / jbriceño18@gmail.com/  info@fundecongo.or.cr  (regentes)</t>
  </si>
  <si>
    <t>gabriel@teak-o.com /  grethel@teak-o.com /&lt;grsalazarch@gmail.com (regente)</t>
  </si>
  <si>
    <t xml:space="preserve">jepicado@yahoo.com / odirh@hotmail.com  </t>
  </si>
  <si>
    <t xml:space="preserve">jepicado@yahoo.com / odirh@hotmail.com </t>
  </si>
  <si>
    <t>cacnanda@gmail.com (regentes)</t>
  </si>
  <si>
    <t>wyongsing@yahoo.com / expomardelpacifico@gmail.com</t>
  </si>
  <si>
    <t>odirh@hotmail.com  (regente)</t>
  </si>
  <si>
    <t>info@fundecongo.or.cr /fundecongo@yahoo.com</t>
  </si>
  <si>
    <t>reservamontealto@gmail.com  / odirh@hotmail.com (regente)</t>
  </si>
  <si>
    <t>reservamontealto@gmail.com  / odirh@hotmail.com (Regente)</t>
  </si>
  <si>
    <t xml:space="preserve">reservamontealto@gmail.com    </t>
  </si>
  <si>
    <t xml:space="preserve">ganaderaelguarials.a@hotmail.com </t>
  </si>
  <si>
    <t>spf@glalegal.com / odirh@hotmail.com  (regente)</t>
  </si>
  <si>
    <t>ricardo.ricargam@gmail.com    (Regente)</t>
  </si>
  <si>
    <t xml:space="preserve">hmadrigal15@hotmail.com </t>
  </si>
  <si>
    <t>hildagovi@hotmail.com</t>
  </si>
  <si>
    <t xml:space="preserve"> heimo@obernosterer.com /scascante@cedarena.org</t>
  </si>
  <si>
    <t>info@fundecongo.or.cr  (regentes)</t>
  </si>
  <si>
    <t>consultoresverdeley@hotmail.com</t>
  </si>
  <si>
    <t xml:space="preserve">consultoresverdeley@hotmail.com </t>
  </si>
  <si>
    <t xml:space="preserve">oved.zm@gmail.com </t>
  </si>
  <si>
    <t xml:space="preserve">alvaro.redondob@gmail.com / cristianv35@hotmail.com </t>
  </si>
  <si>
    <t>info@fundecongo.or.cr /fundecongo@yahoo.com  (Regente)</t>
  </si>
  <si>
    <t>tracnisa@gmail.com   /odirh@hotmail.com (regente)</t>
  </si>
  <si>
    <t xml:space="preserve">tracnisa@gmail.com    </t>
  </si>
  <si>
    <t>mainor.rodriguez@novelteak.com / francisco.matamoros@novelteak.com</t>
  </si>
  <si>
    <t xml:space="preserve">vrios@pawcr.com </t>
  </si>
  <si>
    <t>vrios@pawcr.com   (REGENTE)</t>
  </si>
  <si>
    <t xml:space="preserve">vrios@pawcr.com  </t>
  </si>
  <si>
    <t xml:space="preserve">jmorera50@yahoo.com </t>
  </si>
  <si>
    <t xml:space="preserve">JuanJose.Jimenez@afmforest.com </t>
  </si>
  <si>
    <t>JuanJose.Jimenez@afmforest.com</t>
  </si>
  <si>
    <t xml:space="preserve">fuentes.cruz@hotmail.com </t>
  </si>
  <si>
    <t>alfredo@totobe.com  / fponcecr1983@gmail.com  (regente)</t>
  </si>
  <si>
    <t xml:space="preserve">mdr@aguilarcastillolove.com </t>
  </si>
  <si>
    <t xml:space="preserve">rodrigobadillaalfaro@gmail.com </t>
  </si>
  <si>
    <t>jesus.vargas.araya@gmail.com / info@fundecongo.or.cr  (regentes)</t>
  </si>
  <si>
    <t>Correo</t>
  </si>
  <si>
    <t>22034564 /89920099</t>
  </si>
  <si>
    <t>2105-2000/2105-2061</t>
  </si>
  <si>
    <t>84267096/ 26855887</t>
  </si>
  <si>
    <t>26855642 /88665527</t>
  </si>
  <si>
    <t>87302728 /83410831(REGENTE)</t>
  </si>
  <si>
    <t>88266010 (REGENTE)</t>
  </si>
  <si>
    <t>2105-2000/2105-2061 /60554753 (REGENTE)</t>
  </si>
  <si>
    <t>2105-2000/2105-2061 / 60554753 (REGENTE)</t>
  </si>
  <si>
    <t>87763715/83795766</t>
  </si>
  <si>
    <t>26855410/86308142</t>
  </si>
  <si>
    <t>8390-0049/24341481</t>
  </si>
  <si>
    <t>26801150 /26801489</t>
  </si>
  <si>
    <t>26599347/26598357</t>
  </si>
  <si>
    <t>26952091 /89480990</t>
  </si>
  <si>
    <t>88256010 (Regente)</t>
  </si>
  <si>
    <t>88336055/24458394</t>
  </si>
  <si>
    <t>26501890/26501883</t>
  </si>
  <si>
    <t>83453312/26599093</t>
  </si>
  <si>
    <t>87767667 /84311173</t>
  </si>
  <si>
    <t>26500276/26500182</t>
  </si>
  <si>
    <t>22343830/88171228 / 89167216 (REGENTE)</t>
  </si>
  <si>
    <t>88171228/22343830 /89167216 (REGENTE)</t>
  </si>
  <si>
    <t>88322323/26855059</t>
  </si>
  <si>
    <t>83922538/26577020</t>
  </si>
  <si>
    <t>88543174 /83456733 (regente)</t>
  </si>
  <si>
    <t>26662333/ 84329810 (REGENTE)</t>
  </si>
  <si>
    <t>26662333 / 84329810 (REGENTE)</t>
  </si>
  <si>
    <t>26662333 /  84329810 (REGENTE)</t>
  </si>
  <si>
    <t>26551155/26551150</t>
  </si>
  <si>
    <t>88171228/22343830/ 89167216 (REGENTE)</t>
  </si>
  <si>
    <t>88171228/ 22343830 /89167216 (REGENTE)</t>
  </si>
  <si>
    <t>88171228/22343830 / 89167216 (REGENTE)</t>
  </si>
  <si>
    <t>24458673/26410100</t>
  </si>
  <si>
    <t>86339531/ 26501465</t>
  </si>
  <si>
    <t>60582643 /88512333 (REGENTE)</t>
  </si>
  <si>
    <t>22223838 / 88256010 (regente)</t>
  </si>
  <si>
    <t>87302728 / 83410831(REGENTE)</t>
  </si>
  <si>
    <t>Telefono</t>
  </si>
  <si>
    <t>Call as soon as done with Nayju to access the site</t>
  </si>
  <si>
    <t>Would also like to conduct a camera trap survey at her site</t>
  </si>
  <si>
    <t>Confirmed for 7am on Tuesday 17</t>
  </si>
  <si>
    <t>Confirmed for 10am on Wednesday 18</t>
  </si>
  <si>
    <t>No answer</t>
  </si>
  <si>
    <t>Owner is out recovering from a heart operation, this site is currently on hold</t>
  </si>
  <si>
    <t>Meet in Quiriman Wednesday 18 at 7am</t>
  </si>
  <si>
    <t>No answer Email sent</t>
  </si>
  <si>
    <t>Confirmed for Thursday, just have to let him know what time via whatsapp TRY TO SHIFT TO FRIDAY</t>
  </si>
  <si>
    <t>Same guy as Mairon Mayorga site, waiting on his whatsapp response TRY TO SHIFT TO FRIDAY</t>
  </si>
  <si>
    <t>The guy is up for it, but the owner is a cousin who lives in norway, sent a message for him to pass on, waiting for response. TRY TO CONFIRM FOR FRIDAY</t>
  </si>
  <si>
    <t>Jose is going on Thursday, wait to confirm</t>
  </si>
  <si>
    <t>Confirmed for 9am Wednesday 18</t>
  </si>
  <si>
    <t>Communicating via Whatsapp, seems like it will be Monday 23</t>
  </si>
  <si>
    <t>Communicating via Whatsapp, seems like it will be Monday 24</t>
  </si>
  <si>
    <t>Communicating via Whatsapp, seems like it will be Monday 25</t>
  </si>
  <si>
    <t>Communicating via Whatsapp, seems like it will be Monday 26</t>
  </si>
  <si>
    <t>PES Contract Number</t>
  </si>
  <si>
    <t>Recorder</t>
  </si>
  <si>
    <t>Date</t>
  </si>
  <si>
    <t>Time</t>
  </si>
  <si>
    <t xml:space="preserve">GPS point </t>
  </si>
  <si>
    <t>Canopy T start</t>
  </si>
  <si>
    <t>Canopy T mid</t>
  </si>
  <si>
    <t>Canopy T end</t>
  </si>
  <si>
    <t>Total trees &gt;80cm</t>
  </si>
  <si>
    <t>Total trees &gt;80cm and DBH&gt;hand</t>
  </si>
  <si>
    <t>ZH10</t>
  </si>
  <si>
    <t>Notes</t>
  </si>
  <si>
    <t>Melina reforestation</t>
  </si>
  <si>
    <t>RFX1</t>
  </si>
  <si>
    <t>super dense understory, top canopy easily 15m</t>
  </si>
  <si>
    <t>ZH8</t>
  </si>
  <si>
    <t>Beneficiary</t>
  </si>
  <si>
    <t>ZH1</t>
  </si>
  <si>
    <t>RFX12</t>
  </si>
  <si>
    <t>super dense late successional forest</t>
  </si>
  <si>
    <t>ZH4</t>
  </si>
  <si>
    <t>ZH14</t>
  </si>
  <si>
    <t>RFX39</t>
  </si>
  <si>
    <t>ZH18</t>
  </si>
  <si>
    <t>ZH11</t>
  </si>
  <si>
    <t>ZH5</t>
  </si>
  <si>
    <t>ZH9</t>
  </si>
  <si>
    <t>Pasture wherer they use trees as posts, trees are cut so that there are no branches</t>
  </si>
  <si>
    <t>RFX25</t>
  </si>
  <si>
    <t>Pasture with mixed landscape some trees dotting pasture, recently burned</t>
  </si>
  <si>
    <t>ZH12</t>
  </si>
  <si>
    <t>RFX6</t>
  </si>
  <si>
    <t>ZH3</t>
  </si>
  <si>
    <t>RFX5</t>
  </si>
  <si>
    <t>ZH19</t>
  </si>
  <si>
    <t>ZH20</t>
  </si>
  <si>
    <t>RFX41</t>
  </si>
  <si>
    <t>ZH6</t>
  </si>
  <si>
    <t>RFX67</t>
  </si>
  <si>
    <t>ZH13</t>
  </si>
  <si>
    <t>-</t>
  </si>
  <si>
    <t>RFX37</t>
  </si>
  <si>
    <t>ZH15</t>
  </si>
  <si>
    <t>ZH7</t>
  </si>
  <si>
    <t>Curu</t>
  </si>
  <si>
    <t>RFX16</t>
  </si>
  <si>
    <t>RFX8</t>
  </si>
  <si>
    <t>RFX16.</t>
  </si>
  <si>
    <t>FAILED, only recorded 3.5 days, possible water damage</t>
  </si>
  <si>
    <t>FAILED, mic didn't record properly, can barely hear, unknown cause</t>
  </si>
  <si>
    <t>Could be virgin forest according to guide, top canopy even higher than 21m, low quality recording</t>
  </si>
  <si>
    <t>RFX38</t>
  </si>
  <si>
    <t>Moreno Moreno Aurora</t>
  </si>
  <si>
    <t>Azucarera el Viejo S.A.</t>
  </si>
  <si>
    <t>Desarrollos 1921 S.A.</t>
  </si>
  <si>
    <t>RFX33</t>
  </si>
  <si>
    <t>RFX29</t>
  </si>
  <si>
    <t>Might be too close to other microphones to use</t>
  </si>
  <si>
    <t>ZH16</t>
  </si>
  <si>
    <t>ZH2</t>
  </si>
  <si>
    <t>Needs updated contract #</t>
  </si>
  <si>
    <t>Diria</t>
  </si>
  <si>
    <t>RFX61</t>
  </si>
  <si>
    <t>RFX20</t>
  </si>
  <si>
    <t>RFX17</t>
  </si>
  <si>
    <t>burned a month ago, most trees still dead</t>
  </si>
  <si>
    <t>contruction nearby, may show up in recording</t>
  </si>
  <si>
    <t>RFX30</t>
  </si>
  <si>
    <t>RFX9</t>
  </si>
  <si>
    <t>RFX26</t>
  </si>
  <si>
    <t>Near stream, water will be heard in recording</t>
  </si>
  <si>
    <t>Pretty close to road, might hear cars</t>
  </si>
  <si>
    <t>PES Type</t>
  </si>
  <si>
    <t>R</t>
  </si>
  <si>
    <t>FAILED, this audiomoth is damaged</t>
  </si>
  <si>
    <t>Needs updated contract #, Microphone clicking often in recording</t>
  </si>
  <si>
    <t>Possible water dmg, failing to write new recordings to SD card</t>
  </si>
  <si>
    <t>RFX15</t>
  </si>
  <si>
    <t>Was in PES from 2011-2016 then taken out</t>
  </si>
  <si>
    <t>RefForest</t>
  </si>
  <si>
    <t>PASTO</t>
  </si>
  <si>
    <t>Fundación Proreserva Forestal Monte Alto</t>
  </si>
  <si>
    <t>IVAN ANTIONIO JIMENEZ MORERA</t>
  </si>
  <si>
    <t>LEIVA BUSTOS CARLOS LUIS</t>
  </si>
  <si>
    <t>JOSE NAYIB FARAH CARILLO</t>
  </si>
  <si>
    <t>DAGOBERTO CARBALLO SEQUIERA</t>
  </si>
  <si>
    <t>VICTOR ENRIQUE TORRES PANIAGUA</t>
  </si>
  <si>
    <t>CONFIRM</t>
  </si>
  <si>
    <t>curu</t>
  </si>
  <si>
    <t>ECODESAROLLO PANORAMA S.A</t>
  </si>
  <si>
    <t>Close to river</t>
  </si>
  <si>
    <t>ASOCIACION ECOLOGICA PUMAS ASEPUMAS</t>
  </si>
  <si>
    <t>LUIS FERNANDO QUIROS CALVO</t>
  </si>
  <si>
    <t>COMERCIAL PILMAR SOCIEDAD ANONIMA</t>
  </si>
  <si>
    <t>TERRA NUOVA J.P.M.P S.A</t>
  </si>
  <si>
    <t>ZAMURI SOCIEDAD ANONIMA</t>
  </si>
  <si>
    <t>LUIS FERNANDO CABALCETA AGUILAR</t>
  </si>
  <si>
    <t>JOSE CRUZ BALTODANO BALTODANO</t>
  </si>
  <si>
    <t>JOSE SANTOS BRICENO GOMEZ</t>
  </si>
  <si>
    <t>HERMANOS ALVAREZ MORALES DE ARADO SOCIEDAD ANONIMA</t>
  </si>
  <si>
    <t>IGNACIO RODRIGUEZ ESPINOZA</t>
  </si>
  <si>
    <t>GERARDO RUIZ CABALCETA</t>
  </si>
  <si>
    <t>Row Labels</t>
  </si>
  <si>
    <t>Grand Total</t>
  </si>
  <si>
    <t>Count of 1</t>
  </si>
  <si>
    <t>FAILED, RECORDER DAMAGED</t>
  </si>
  <si>
    <t>RFX17.</t>
  </si>
  <si>
    <t>Monte Alto</t>
  </si>
  <si>
    <t>RFX13</t>
  </si>
  <si>
    <t>RFX72</t>
  </si>
  <si>
    <t>BARRA HONDA</t>
  </si>
  <si>
    <t>Close to road, said the wrong contract number on the recording</t>
  </si>
  <si>
    <t>forest got sick at some point, the forest is very sparse and the trees are small</t>
  </si>
  <si>
    <t>doesn't look like a planted reforestation site, seems like a natural forest</t>
  </si>
  <si>
    <t>very sparsley planted</t>
  </si>
  <si>
    <t>They are clearing the understory at this site, the noise might show up in the recording. This was also placed nearby a stream</t>
  </si>
  <si>
    <t>XINIA QUIROS ROJAS</t>
  </si>
  <si>
    <t>JOSE ANGEL BALTODANO MACOTELO</t>
  </si>
  <si>
    <t>MARIA ELENA VILLALOBOS VILLALOBOS</t>
  </si>
  <si>
    <t>ASDRUBAL CAMPOS GONZALEZ</t>
  </si>
  <si>
    <t>ANDREA VIQUEZ ROJAS</t>
  </si>
  <si>
    <t>MALICA DE LA MARAVILLA LTDA.</t>
  </si>
  <si>
    <t>EL GUAPINOL REFORESTA LTDA.</t>
  </si>
  <si>
    <t>ORLANDO CAMPOS GONZALEZ</t>
  </si>
  <si>
    <t>DEMECIO GARCIA ALEMAN</t>
  </si>
  <si>
    <t>PLANTACION ALEXIA S.A.</t>
  </si>
  <si>
    <t>PLANTACION MATHILDA S.A.</t>
  </si>
  <si>
    <t>SENDEROS DE LA RIVIERA TROPICAL SOCIEDAD ANONIMA</t>
  </si>
  <si>
    <t>JOSE EDUARDO VILLAGRA QUIROS</t>
  </si>
  <si>
    <t>OSCAR SALAS ALPIZAR</t>
  </si>
  <si>
    <t>(blank)</t>
  </si>
  <si>
    <t>ACON</t>
  </si>
  <si>
    <t>Close to river, could be primary forest, river is very loud in the recording</t>
  </si>
  <si>
    <t>Only recorded 5 days, recording sounds a bit quiet</t>
  </si>
  <si>
    <t xml:space="preserve">FAILED, microphone damaged recording not saved, totally unusable </t>
  </si>
  <si>
    <t>FAILED</t>
  </si>
  <si>
    <t>3-101-615748 S.A.</t>
  </si>
  <si>
    <t>3-101-554528 S.A.</t>
  </si>
  <si>
    <t>RFX63</t>
  </si>
  <si>
    <t>very small plot, near both roads and pastures</t>
  </si>
  <si>
    <t>FAMILIA VECES S.A.</t>
  </si>
  <si>
    <t>Teak looks much younger than 10 years old</t>
  </si>
  <si>
    <t>SPIROL JSC S.A.</t>
  </si>
  <si>
    <t>Jilgueros</t>
  </si>
  <si>
    <t>Along a fence made of trees</t>
  </si>
  <si>
    <t>AGROPECUARIA PIEDRAS NEGRAS S.A.</t>
  </si>
  <si>
    <t>Peninsula de Nicoya</t>
  </si>
  <si>
    <t>Stream may be audible in recording</t>
  </si>
  <si>
    <t>Incomplete recording</t>
  </si>
  <si>
    <t>FAILED 1 day successfully recorded, Possibly damaged microphone</t>
  </si>
  <si>
    <t>Not in the "effective area" but part of the same finca</t>
  </si>
  <si>
    <t>Werner Sauter</t>
  </si>
  <si>
    <t>Vehicles passing on highway may be audible</t>
  </si>
  <si>
    <t>Cerro La Cruz</t>
  </si>
  <si>
    <t>Close to highway, passing cars are audible</t>
  </si>
  <si>
    <t>"Mixed" pasture with some trees and shrubs</t>
  </si>
  <si>
    <t>near border with a natural forest, LOW QUAL, muffled recording</t>
  </si>
  <si>
    <t>Highway audible</t>
  </si>
  <si>
    <t>Marino las Baulas</t>
  </si>
  <si>
    <t>ZH17</t>
  </si>
  <si>
    <t>ocean is audible</t>
  </si>
  <si>
    <t>Conchal</t>
  </si>
  <si>
    <t>Small patch, vehicles from road may be audible</t>
  </si>
  <si>
    <t>Placed in small grove of non-teak trees which is nearby a stream which may fill during rainfull (and show up in recording), Low Quality muffled recording</t>
  </si>
  <si>
    <t>PANAMERICAN WOODS (PLANTATIONS) SOCIEDAD AN├ôNIMA</t>
  </si>
  <si>
    <t>ROBERTO SUAREZ VILLALOBOS Y FAMILIA S.A.</t>
  </si>
  <si>
    <t>C AND M INVESTMENT GROUP LIMITADA</t>
  </si>
  <si>
    <t>BANCO IMPROSA SOCIEDAD AN├ôNIMA</t>
  </si>
  <si>
    <t>SAID REFFOREST 8 IN RECORDING IN TWO SITES (1/2)</t>
  </si>
  <si>
    <t>SAID REFFOREST 8 IN RECORDING IN TWO SITES (2/2)</t>
  </si>
  <si>
    <t>PSA0034-2013</t>
  </si>
  <si>
    <t>PSA0055-2018</t>
  </si>
  <si>
    <t>PSA0254-2011</t>
  </si>
  <si>
    <t>PSA0077-2013</t>
  </si>
  <si>
    <t>PSA0193-2013</t>
  </si>
  <si>
    <t>PSA0042-2017</t>
  </si>
  <si>
    <t>PSA0168-2016</t>
  </si>
  <si>
    <t>Pasture1</t>
  </si>
  <si>
    <t>PSA0166-2016</t>
  </si>
  <si>
    <t>PSA0183-2017</t>
  </si>
  <si>
    <t>PSA0035-2017</t>
  </si>
  <si>
    <t>PSA0418-2013</t>
  </si>
  <si>
    <t>PSA0027-2020</t>
  </si>
  <si>
    <t>PSA0033-2020</t>
  </si>
  <si>
    <t>Pasture3</t>
  </si>
  <si>
    <t>PSA0009-2018</t>
  </si>
  <si>
    <t>PSA0431-2013</t>
  </si>
  <si>
    <t>Pasture4</t>
  </si>
  <si>
    <t>PSA0004-2017</t>
  </si>
  <si>
    <t>PSA0093-2018</t>
  </si>
  <si>
    <t>Pasture5</t>
  </si>
  <si>
    <t>RefForest1</t>
  </si>
  <si>
    <t>PSA0019-2015</t>
  </si>
  <si>
    <t>PSA0025-2015</t>
  </si>
  <si>
    <t>PSA0022-2015</t>
  </si>
  <si>
    <t>PSA0171-2016</t>
  </si>
  <si>
    <t>PSA0170-2016</t>
  </si>
  <si>
    <t>PSA0229-2012</t>
  </si>
  <si>
    <t>PSA0093-2010</t>
  </si>
  <si>
    <t>PSA0099-2013</t>
  </si>
  <si>
    <t>PSA0095-2013</t>
  </si>
  <si>
    <t>PSA0290-2012</t>
  </si>
  <si>
    <t>PSA0096-2013</t>
  </si>
  <si>
    <t>PSA0289-2012</t>
  </si>
  <si>
    <t>PSA0094-2013</t>
  </si>
  <si>
    <t>PSA0098-2013</t>
  </si>
  <si>
    <t>PSA0292-2012</t>
  </si>
  <si>
    <t>PSA0089-2016</t>
  </si>
  <si>
    <t>PSA0099-2019</t>
  </si>
  <si>
    <t>PSA0135-2020</t>
  </si>
  <si>
    <t>RefForest2</t>
  </si>
  <si>
    <t>PSA0251-2012</t>
  </si>
  <si>
    <t>PSA0202-2016</t>
  </si>
  <si>
    <t>PSA0175-2013</t>
  </si>
  <si>
    <t>PSA0074-2020</t>
  </si>
  <si>
    <t>PSA0159-2020</t>
  </si>
  <si>
    <t>PSA0051-2018</t>
  </si>
  <si>
    <t>PSA0050-2018</t>
  </si>
  <si>
    <t>PSA0001-2019</t>
  </si>
  <si>
    <t>PSA0059-2012</t>
  </si>
  <si>
    <t>PSA0179-2013</t>
  </si>
  <si>
    <t>RefForest3</t>
  </si>
  <si>
    <t>PSA0161-2017</t>
  </si>
  <si>
    <t>PSA0112-2019</t>
  </si>
  <si>
    <t>PSA0156-2015</t>
  </si>
  <si>
    <t>PSA0022-2013</t>
  </si>
  <si>
    <t>PSA0026-2020</t>
  </si>
  <si>
    <t>PSA0280-2012</t>
  </si>
  <si>
    <t>Pasture6</t>
  </si>
  <si>
    <t>Pasture7</t>
  </si>
  <si>
    <t>Pasture8</t>
  </si>
  <si>
    <t>Pasture9</t>
  </si>
  <si>
    <t>Pasture10</t>
  </si>
  <si>
    <t>PSA0377-2011</t>
  </si>
  <si>
    <t>PSA0131-2018</t>
  </si>
  <si>
    <t>PSA0153-2012</t>
  </si>
  <si>
    <t>PSA0116-2019</t>
  </si>
  <si>
    <t>PSA0006-2020</t>
  </si>
  <si>
    <t>PSA0061-2012</t>
  </si>
  <si>
    <t>PSA0165-2021</t>
  </si>
  <si>
    <t>PSA0152-2013</t>
  </si>
  <si>
    <t>PSA0010-2010</t>
  </si>
  <si>
    <t>PSA0341-2012</t>
  </si>
  <si>
    <t>PSA0027-2018</t>
  </si>
  <si>
    <t>PSA0001-2016</t>
  </si>
  <si>
    <t>PSA0003-2016</t>
  </si>
  <si>
    <t>PSA0132-2013</t>
  </si>
  <si>
    <t>PSA0161-2016</t>
  </si>
  <si>
    <t>PSA0123-2018</t>
  </si>
  <si>
    <t>PSA0194-2013</t>
  </si>
  <si>
    <t>RefForest4</t>
  </si>
  <si>
    <t>PSA0151-2016</t>
  </si>
  <si>
    <t>PSA0429-2012</t>
  </si>
  <si>
    <t>PSA0373-2011</t>
  </si>
  <si>
    <t>PSA0287-2011</t>
  </si>
  <si>
    <t>PSA0374-2012</t>
  </si>
  <si>
    <t>PSA0087-2013</t>
  </si>
  <si>
    <t>PSA0350-2012</t>
  </si>
  <si>
    <t>PSA0285-2011</t>
  </si>
  <si>
    <t>PSA0400-2013</t>
  </si>
  <si>
    <t>PSA0351-2012</t>
  </si>
  <si>
    <t>PSA0078-2013</t>
  </si>
  <si>
    <t>PSA0331-2012</t>
  </si>
  <si>
    <t>PSA0401-2011</t>
  </si>
  <si>
    <t>Pasture11</t>
  </si>
  <si>
    <t>RefForest5</t>
  </si>
  <si>
    <t>PSA0192-2009</t>
  </si>
  <si>
    <t>PSA0049-2013</t>
  </si>
  <si>
    <t>Pasture12</t>
  </si>
  <si>
    <t>PSA0397-2012</t>
  </si>
  <si>
    <t>PSA0189-2007</t>
  </si>
  <si>
    <t>PSA0375-2012</t>
  </si>
  <si>
    <t>PSA0388-2012</t>
  </si>
  <si>
    <t>PSA0355-2013</t>
  </si>
  <si>
    <t>PSA0003-2013</t>
  </si>
  <si>
    <t>PSA0310-2011</t>
  </si>
  <si>
    <t>PSA0313-2012</t>
  </si>
  <si>
    <t>PSA0332-2012</t>
  </si>
  <si>
    <t>Pasture13</t>
  </si>
  <si>
    <t>Pasture14</t>
  </si>
  <si>
    <t>Pasture15</t>
  </si>
  <si>
    <t>PSA0342-2013</t>
  </si>
  <si>
    <t>RefForest6</t>
  </si>
  <si>
    <t>PSA0045-2013</t>
  </si>
  <si>
    <t>PSA0243-2011</t>
  </si>
  <si>
    <t>RefForest8.1</t>
  </si>
  <si>
    <t>PSA0259-2012</t>
  </si>
  <si>
    <t>PSA0166-2010</t>
  </si>
  <si>
    <t>PSA0167-2010</t>
  </si>
  <si>
    <t>PSA0380-2011</t>
  </si>
  <si>
    <t>PSA0001-2013</t>
  </si>
  <si>
    <t>PSA0483-2013</t>
  </si>
  <si>
    <t>RefForest8.2</t>
  </si>
  <si>
    <t>RefForest9</t>
  </si>
  <si>
    <t>RefForest10</t>
  </si>
  <si>
    <t>Pasture16</t>
  </si>
  <si>
    <t>Pasture17</t>
  </si>
  <si>
    <t>Pasture18</t>
  </si>
  <si>
    <t>Pasture19</t>
  </si>
  <si>
    <t>Pasture20</t>
  </si>
  <si>
    <t>RefForest11</t>
  </si>
  <si>
    <t>RefForest12</t>
  </si>
  <si>
    <t>RefForest13</t>
  </si>
  <si>
    <t>RefForest14</t>
  </si>
  <si>
    <t>RefForest15</t>
  </si>
  <si>
    <t>RefForest16</t>
  </si>
  <si>
    <t>RefForest17</t>
  </si>
  <si>
    <t>RefForest18</t>
  </si>
  <si>
    <t>RefForest19</t>
  </si>
  <si>
    <t>RefForest20</t>
  </si>
  <si>
    <t>Vehicles passing on highway may be audible. This site seems to be missing in the harddrives.</t>
  </si>
  <si>
    <t>Pasture2</t>
  </si>
  <si>
    <t>RefForest7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</si>
</sst>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1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164" fontId="0" fillId="0" borderId="1" xfId="0" applyNumberFormat="1" applyBorder="1"/>
    <xf numFmtId="1" fontId="0" fillId="2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1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164" fontId="0" fillId="3" borderId="1" xfId="0" applyNumberFormat="1" applyFill="1" applyBorder="1"/>
    <xf numFmtId="0" fontId="0" fillId="4" borderId="0" xfId="0" applyFill="1"/>
    <xf numFmtId="0" fontId="0" fillId="0" borderId="2" xfId="0" applyBorder="1"/>
    <xf numFmtId="0" fontId="0" fillId="0" borderId="3" xfId="0" applyBorder="1"/>
    <xf numFmtId="1" fontId="0" fillId="5" borderId="1" xfId="0" applyNumberFormat="1" applyFill="1" applyBorder="1"/>
    <xf numFmtId="0" fontId="0" fillId="5" borderId="1" xfId="0" applyFill="1" applyBorder="1"/>
    <xf numFmtId="0" fontId="0" fillId="5" borderId="0" xfId="0" applyFill="1"/>
    <xf numFmtId="0" fontId="0" fillId="5" borderId="1" xfId="0" applyFill="1" applyBorder="1" applyAlignment="1">
      <alignment horizontal="center"/>
    </xf>
    <xf numFmtId="0" fontId="2" fillId="0" borderId="0" xfId="1"/>
    <xf numFmtId="0" fontId="2" fillId="0" borderId="2" xfId="1" applyBorder="1"/>
    <xf numFmtId="0" fontId="0" fillId="6" borderId="0" xfId="0" applyFill="1"/>
    <xf numFmtId="0" fontId="2" fillId="0" borderId="0" xfId="1" applyBorder="1"/>
    <xf numFmtId="1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7" borderId="3" xfId="0" applyFill="1" applyBorder="1"/>
    <xf numFmtId="0" fontId="2" fillId="7" borderId="0" xfId="1" applyFill="1" applyBorder="1"/>
    <xf numFmtId="0" fontId="0" fillId="7" borderId="0" xfId="0" applyFill="1" applyAlignment="1">
      <alignment horizontal="left"/>
    </xf>
    <xf numFmtId="0" fontId="0" fillId="7" borderId="0" xfId="0" applyFill="1"/>
    <xf numFmtId="164" fontId="0" fillId="7" borderId="1" xfId="0" applyNumberFormat="1" applyFill="1" applyBorder="1"/>
    <xf numFmtId="0" fontId="2" fillId="7" borderId="0" xfId="1" applyFill="1"/>
    <xf numFmtId="0" fontId="2" fillId="5" borderId="0" xfId="1" applyFill="1"/>
    <xf numFmtId="0" fontId="0" fillId="5" borderId="0" xfId="0" applyFill="1" applyAlignment="1">
      <alignment horizontal="left"/>
    </xf>
    <xf numFmtId="0" fontId="0" fillId="7" borderId="2" xfId="0" applyFill="1" applyBorder="1"/>
    <xf numFmtId="3" fontId="0" fillId="7" borderId="0" xfId="0" applyNumberFormat="1" applyFill="1" applyAlignment="1">
      <alignment horizontal="left"/>
    </xf>
    <xf numFmtId="0" fontId="1" fillId="7" borderId="1" xfId="0" applyFont="1" applyFill="1" applyBorder="1" applyAlignment="1">
      <alignment horizontal="center"/>
    </xf>
    <xf numFmtId="1" fontId="0" fillId="0" borderId="0" xfId="0" applyNumberFormat="1"/>
    <xf numFmtId="14" fontId="0" fillId="0" borderId="0" xfId="0" applyNumberFormat="1"/>
    <xf numFmtId="20" fontId="0" fillId="0" borderId="0" xfId="0" applyNumberFormat="1"/>
    <xf numFmtId="0" fontId="0" fillId="8" borderId="0" xfId="0" applyFill="1"/>
    <xf numFmtId="0" fontId="0" fillId="2" borderId="0" xfId="0" applyFill="1" applyAlignment="1">
      <alignment horizontal="left"/>
    </xf>
    <xf numFmtId="1" fontId="0" fillId="9" borderId="1" xfId="0" applyNumberFormat="1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left"/>
    </xf>
    <xf numFmtId="0" fontId="0" fillId="5" borderId="3" xfId="0" applyFill="1" applyBorder="1"/>
    <xf numFmtId="0" fontId="2" fillId="2" borderId="0" xfId="1" applyFill="1" applyBorder="1"/>
    <xf numFmtId="0" fontId="2" fillId="7" borderId="2" xfId="1" applyFill="1" applyBorder="1"/>
    <xf numFmtId="1" fontId="0" fillId="8" borderId="0" xfId="0" applyNumberFormat="1" applyFill="1"/>
    <xf numFmtId="0" fontId="4" fillId="0" borderId="0" xfId="0" applyFont="1"/>
    <xf numFmtId="0" fontId="0" fillId="0" borderId="0" xfId="0" pivotButton="1"/>
    <xf numFmtId="0" fontId="0" fillId="9" borderId="3" xfId="0" applyFill="1" applyBorder="1"/>
    <xf numFmtId="0" fontId="0" fillId="2" borderId="3" xfId="0" applyFill="1" applyBorder="1"/>
    <xf numFmtId="0" fontId="0" fillId="5" borderId="2" xfId="0" applyFill="1" applyBorder="1"/>
    <xf numFmtId="0" fontId="2" fillId="0" borderId="0" xfId="1" applyFill="1" applyBorder="1"/>
    <xf numFmtId="0" fontId="0" fillId="2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c delgado" refreshedDate="44741.714868981479" createdVersion="8" refreshedVersion="8" minRefreshableVersion="3" recordCount="143" xr:uid="{785D21A4-CC76-416C-984D-833F2517AAE4}">
  <cacheSource type="worksheet">
    <worksheetSource ref="A1:B159" sheet="Sheet1"/>
  </cacheSource>
  <cacheFields count="2">
    <cacheField name="1" numFmtId="0">
      <sharedItems containsString="0" containsBlank="1" containsNumber="1" containsInteger="1" minValue="2" maxValue="143"/>
    </cacheField>
    <cacheField name="R" numFmtId="0">
      <sharedItems containsBlank="1" count="5">
        <s v="C"/>
        <s v="R"/>
        <s v="PASTO"/>
        <s v="RefFores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n v="2"/>
    <x v="0"/>
  </r>
  <r>
    <n v="3"/>
    <x v="1"/>
  </r>
  <r>
    <n v="4"/>
    <x v="1"/>
  </r>
  <r>
    <n v="5"/>
    <x v="0"/>
  </r>
  <r>
    <n v="6"/>
    <x v="0"/>
  </r>
  <r>
    <n v="7"/>
    <x v="0"/>
  </r>
  <r>
    <n v="8"/>
    <x v="2"/>
  </r>
  <r>
    <n v="9"/>
    <x v="0"/>
  </r>
  <r>
    <n v="10"/>
    <x v="0"/>
  </r>
  <r>
    <n v="11"/>
    <x v="0"/>
  </r>
  <r>
    <n v="12"/>
    <x v="0"/>
  </r>
  <r>
    <n v="13"/>
    <x v="0"/>
  </r>
  <r>
    <n v="14"/>
    <x v="0"/>
  </r>
  <r>
    <n v="15"/>
    <x v="2"/>
  </r>
  <r>
    <n v="16"/>
    <x v="2"/>
  </r>
  <r>
    <n v="17"/>
    <x v="0"/>
  </r>
  <r>
    <n v="18"/>
    <x v="0"/>
  </r>
  <r>
    <n v="19"/>
    <x v="2"/>
  </r>
  <r>
    <n v="20"/>
    <x v="0"/>
  </r>
  <r>
    <n v="21"/>
    <x v="0"/>
  </r>
  <r>
    <n v="22"/>
    <x v="2"/>
  </r>
  <r>
    <n v="23"/>
    <x v="3"/>
  </r>
  <r>
    <n v="24"/>
    <x v="1"/>
  </r>
  <r>
    <n v="25"/>
    <x v="1"/>
  </r>
  <r>
    <n v="26"/>
    <x v="1"/>
  </r>
  <r>
    <n v="27"/>
    <x v="0"/>
  </r>
  <r>
    <n v="28"/>
    <x v="0"/>
  </r>
  <r>
    <n v="29"/>
    <x v="0"/>
  </r>
  <r>
    <n v="30"/>
    <x v="1"/>
  </r>
  <r>
    <n v="31"/>
    <x v="1"/>
  </r>
  <r>
    <n v="32"/>
    <x v="1"/>
  </r>
  <r>
    <n v="33"/>
    <x v="1"/>
  </r>
  <r>
    <n v="34"/>
    <x v="1"/>
  </r>
  <r>
    <n v="35"/>
    <x v="1"/>
  </r>
  <r>
    <n v="36"/>
    <x v="1"/>
  </r>
  <r>
    <n v="37"/>
    <x v="1"/>
  </r>
  <r>
    <n v="38"/>
    <x v="1"/>
  </r>
  <r>
    <n v="39"/>
    <x v="0"/>
  </r>
  <r>
    <n v="40"/>
    <x v="0"/>
  </r>
  <r>
    <n v="41"/>
    <x v="0"/>
  </r>
  <r>
    <n v="42"/>
    <x v="3"/>
  </r>
  <r>
    <n v="43"/>
    <x v="0"/>
  </r>
  <r>
    <n v="44"/>
    <x v="0"/>
  </r>
  <r>
    <n v="45"/>
    <x v="0"/>
  </r>
  <r>
    <n v="46"/>
    <x v="0"/>
  </r>
  <r>
    <n v="47"/>
    <x v="0"/>
  </r>
  <r>
    <n v="48"/>
    <x v="0"/>
  </r>
  <r>
    <n v="49"/>
    <x v="0"/>
  </r>
  <r>
    <n v="50"/>
    <x v="0"/>
  </r>
  <r>
    <n v="51"/>
    <x v="0"/>
  </r>
  <r>
    <n v="52"/>
    <x v="0"/>
  </r>
  <r>
    <n v="53"/>
    <x v="3"/>
  </r>
  <r>
    <n v="54"/>
    <x v="0"/>
  </r>
  <r>
    <n v="55"/>
    <x v="0"/>
  </r>
  <r>
    <n v="56"/>
    <x v="0"/>
  </r>
  <r>
    <n v="57"/>
    <x v="1"/>
  </r>
  <r>
    <n v="58"/>
    <x v="0"/>
  </r>
  <r>
    <n v="59"/>
    <x v="1"/>
  </r>
  <r>
    <n v="60"/>
    <x v="2"/>
  </r>
  <r>
    <n v="61"/>
    <x v="2"/>
  </r>
  <r>
    <n v="62"/>
    <x v="2"/>
  </r>
  <r>
    <n v="63"/>
    <x v="2"/>
  </r>
  <r>
    <n v="64"/>
    <x v="2"/>
  </r>
  <r>
    <n v="65"/>
    <x v="1"/>
  </r>
  <r>
    <n v="66"/>
    <x v="0"/>
  </r>
  <r>
    <n v="67"/>
    <x v="0"/>
  </r>
  <r>
    <n v="68"/>
    <x v="0"/>
  </r>
  <r>
    <n v="69"/>
    <x v="0"/>
  </r>
  <r>
    <n v="70"/>
    <x v="0"/>
  </r>
  <r>
    <n v="71"/>
    <x v="0"/>
  </r>
  <r>
    <n v="72"/>
    <x v="0"/>
  </r>
  <r>
    <n v="73"/>
    <x v="1"/>
  </r>
  <r>
    <n v="74"/>
    <x v="3"/>
  </r>
  <r>
    <n v="75"/>
    <x v="0"/>
  </r>
  <r>
    <n v="76"/>
    <x v="0"/>
  </r>
  <r>
    <n v="77"/>
    <x v="0"/>
  </r>
  <r>
    <n v="78"/>
    <x v="0"/>
  </r>
  <r>
    <n v="79"/>
    <x v="0"/>
  </r>
  <r>
    <n v="80"/>
    <x v="0"/>
  </r>
  <r>
    <n v="81"/>
    <x v="0"/>
  </r>
  <r>
    <n v="82"/>
    <x v="0"/>
  </r>
  <r>
    <n v="83"/>
    <x v="3"/>
  </r>
  <r>
    <n v="84"/>
    <x v="0"/>
  </r>
  <r>
    <n v="85"/>
    <x v="1"/>
  </r>
  <r>
    <n v="86"/>
    <x v="1"/>
  </r>
  <r>
    <n v="87"/>
    <x v="1"/>
  </r>
  <r>
    <n v="88"/>
    <x v="1"/>
  </r>
  <r>
    <n v="89"/>
    <x v="1"/>
  </r>
  <r>
    <n v="90"/>
    <x v="1"/>
  </r>
  <r>
    <n v="91"/>
    <x v="1"/>
  </r>
  <r>
    <n v="92"/>
    <x v="1"/>
  </r>
  <r>
    <n v="93"/>
    <x v="1"/>
  </r>
  <r>
    <n v="94"/>
    <x v="1"/>
  </r>
  <r>
    <n v="95"/>
    <x v="1"/>
  </r>
  <r>
    <n v="96"/>
    <x v="1"/>
  </r>
  <r>
    <n v="97"/>
    <x v="2"/>
  </r>
  <r>
    <n v="98"/>
    <x v="3"/>
  </r>
  <r>
    <n v="99"/>
    <x v="1"/>
  </r>
  <r>
    <n v="100"/>
    <x v="1"/>
  </r>
  <r>
    <n v="101"/>
    <x v="2"/>
  </r>
  <r>
    <n v="102"/>
    <x v="1"/>
  </r>
  <r>
    <n v="103"/>
    <x v="1"/>
  </r>
  <r>
    <n v="104"/>
    <x v="1"/>
  </r>
  <r>
    <n v="105"/>
    <x v="1"/>
  </r>
  <r>
    <n v="106"/>
    <x v="1"/>
  </r>
  <r>
    <n v="107"/>
    <x v="1"/>
  </r>
  <r>
    <n v="108"/>
    <x v="1"/>
  </r>
  <r>
    <n v="109"/>
    <x v="1"/>
  </r>
  <r>
    <n v="110"/>
    <x v="1"/>
  </r>
  <r>
    <n v="111"/>
    <x v="2"/>
  </r>
  <r>
    <n v="112"/>
    <x v="2"/>
  </r>
  <r>
    <n v="113"/>
    <x v="2"/>
  </r>
  <r>
    <n v="114"/>
    <x v="1"/>
  </r>
  <r>
    <n v="115"/>
    <x v="3"/>
  </r>
  <r>
    <n v="116"/>
    <x v="3"/>
  </r>
  <r>
    <n v="117"/>
    <x v="1"/>
  </r>
  <r>
    <n v="118"/>
    <x v="1"/>
  </r>
  <r>
    <n v="119"/>
    <x v="3"/>
  </r>
  <r>
    <n v="120"/>
    <x v="1"/>
  </r>
  <r>
    <n v="121"/>
    <x v="1"/>
  </r>
  <r>
    <n v="122"/>
    <x v="1"/>
  </r>
  <r>
    <n v="123"/>
    <x v="1"/>
  </r>
  <r>
    <n v="124"/>
    <x v="1"/>
  </r>
  <r>
    <n v="125"/>
    <x v="1"/>
  </r>
  <r>
    <n v="126"/>
    <x v="3"/>
  </r>
  <r>
    <n v="127"/>
    <x v="3"/>
  </r>
  <r>
    <n v="128"/>
    <x v="3"/>
  </r>
  <r>
    <n v="129"/>
    <x v="2"/>
  </r>
  <r>
    <n v="130"/>
    <x v="2"/>
  </r>
  <r>
    <n v="131"/>
    <x v="2"/>
  </r>
  <r>
    <n v="132"/>
    <x v="2"/>
  </r>
  <r>
    <n v="133"/>
    <x v="2"/>
  </r>
  <r>
    <n v="134"/>
    <x v="3"/>
  </r>
  <r>
    <n v="135"/>
    <x v="3"/>
  </r>
  <r>
    <n v="136"/>
    <x v="3"/>
  </r>
  <r>
    <n v="137"/>
    <x v="3"/>
  </r>
  <r>
    <n v="138"/>
    <x v="3"/>
  </r>
  <r>
    <n v="139"/>
    <x v="3"/>
  </r>
  <r>
    <n v="140"/>
    <x v="3"/>
  </r>
  <r>
    <n v="141"/>
    <x v="3"/>
  </r>
  <r>
    <n v="142"/>
    <x v="3"/>
  </r>
  <r>
    <n v="143"/>
    <x v="3"/>
  </r>
  <r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AE082F-131F-450A-A0B6-8FC02DC312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2">
    <pivotField dataField="1" showAll="0"/>
    <pivotField axis="axisRow" showAll="0">
      <items count="6">
        <item x="0"/>
        <item x="2"/>
        <item x="1"/>
        <item x="3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1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consultoresverdeley@hotmail.com" TargetMode="External"/><Relationship Id="rId21" Type="http://schemas.openxmlformats.org/officeDocument/2006/relationships/hyperlink" Target="mailto:mainor.rodriguez@novelteak.com" TargetMode="External"/><Relationship Id="rId42" Type="http://schemas.openxmlformats.org/officeDocument/2006/relationships/hyperlink" Target="mailto:JuanJose.Jimenez@afmforest.com" TargetMode="External"/><Relationship Id="rId47" Type="http://schemas.openxmlformats.org/officeDocument/2006/relationships/hyperlink" Target="mailto:hmadrigal15@hotmail.com" TargetMode="External"/><Relationship Id="rId63" Type="http://schemas.openxmlformats.org/officeDocument/2006/relationships/hyperlink" Target="mailto:jepicado@yahoo.com%20/" TargetMode="External"/><Relationship Id="rId68" Type="http://schemas.openxmlformats.org/officeDocument/2006/relationships/hyperlink" Target="mailto:mdr@aguilarcastillolove.com" TargetMode="External"/><Relationship Id="rId84" Type="http://schemas.openxmlformats.org/officeDocument/2006/relationships/hyperlink" Target="mailto:mariogradeli1947@gmail.com%20/" TargetMode="External"/><Relationship Id="rId89" Type="http://schemas.openxmlformats.org/officeDocument/2006/relationships/hyperlink" Target="mailto:cacjicaral@gmail.com%20(regentes)" TargetMode="External"/><Relationship Id="rId16" Type="http://schemas.openxmlformats.org/officeDocument/2006/relationships/hyperlink" Target="mailto:tracnisa@gmail.com" TargetMode="External"/><Relationship Id="rId11" Type="http://schemas.openxmlformats.org/officeDocument/2006/relationships/hyperlink" Target="mailto:consultoresverdeley@hotmail.com" TargetMode="External"/><Relationship Id="rId32" Type="http://schemas.openxmlformats.org/officeDocument/2006/relationships/hyperlink" Target="mailto:mainor.rodriguez@novelteak.com" TargetMode="External"/><Relationship Id="rId37" Type="http://schemas.openxmlformats.org/officeDocument/2006/relationships/hyperlink" Target="mailto:vrios@pawcr.com" TargetMode="External"/><Relationship Id="rId53" Type="http://schemas.openxmlformats.org/officeDocument/2006/relationships/hyperlink" Target="mailto:jmorera50@yahoo.com" TargetMode="External"/><Relationship Id="rId58" Type="http://schemas.openxmlformats.org/officeDocument/2006/relationships/hyperlink" Target="mailto:azviejo@elviejo.cr" TargetMode="External"/><Relationship Id="rId74" Type="http://schemas.openxmlformats.org/officeDocument/2006/relationships/hyperlink" Target="mailto:rodrigobadillaalfaro@gmail.com" TargetMode="External"/><Relationship Id="rId79" Type="http://schemas.openxmlformats.org/officeDocument/2006/relationships/hyperlink" Target="mailto:cristianv35@hotmail.com" TargetMode="External"/><Relationship Id="rId5" Type="http://schemas.openxmlformats.org/officeDocument/2006/relationships/hyperlink" Target="mailto:refugiocuru@yahoo.com" TargetMode="External"/><Relationship Id="rId90" Type="http://schemas.openxmlformats.org/officeDocument/2006/relationships/printerSettings" Target="../printerSettings/printerSettings2.bin"/><Relationship Id="rId14" Type="http://schemas.openxmlformats.org/officeDocument/2006/relationships/hyperlink" Target="mailto:vrios@pawcr.com" TargetMode="External"/><Relationship Id="rId22" Type="http://schemas.openxmlformats.org/officeDocument/2006/relationships/hyperlink" Target="mailto:mainor.rodriguez@novelteak.com" TargetMode="External"/><Relationship Id="rId27" Type="http://schemas.openxmlformats.org/officeDocument/2006/relationships/hyperlink" Target="mailto:consultoresverdeley@hotmail.com" TargetMode="External"/><Relationship Id="rId30" Type="http://schemas.openxmlformats.org/officeDocument/2006/relationships/hyperlink" Target="mailto:mainor.rodriguez@novelteak.com" TargetMode="External"/><Relationship Id="rId35" Type="http://schemas.openxmlformats.org/officeDocument/2006/relationships/hyperlink" Target="mailto:mainor.rodriguez@novelteak.com" TargetMode="External"/><Relationship Id="rId43" Type="http://schemas.openxmlformats.org/officeDocument/2006/relationships/hyperlink" Target="mailto:JuanJose.Jimenez@afmforest.com" TargetMode="External"/><Relationship Id="rId48" Type="http://schemas.openxmlformats.org/officeDocument/2006/relationships/hyperlink" Target="mailto:infoasepaleco@gmail.com" TargetMode="External"/><Relationship Id="rId56" Type="http://schemas.openxmlformats.org/officeDocument/2006/relationships/hyperlink" Target="mailto:info@fundecongo.or.cr" TargetMode="External"/><Relationship Id="rId64" Type="http://schemas.openxmlformats.org/officeDocument/2006/relationships/hyperlink" Target="mailto:ricardo.ricargam@gmail.com%20%20%20%20(Regente)" TargetMode="External"/><Relationship Id="rId69" Type="http://schemas.openxmlformats.org/officeDocument/2006/relationships/hyperlink" Target="mailto:spf@glalegal.com" TargetMode="External"/><Relationship Id="rId77" Type="http://schemas.openxmlformats.org/officeDocument/2006/relationships/hyperlink" Target="mailto:info@fundecongo.or.cr%20%20(regentes)" TargetMode="External"/><Relationship Id="rId8" Type="http://schemas.openxmlformats.org/officeDocument/2006/relationships/hyperlink" Target="mailto:consultoresverdeley@hotmail.com" TargetMode="External"/><Relationship Id="rId51" Type="http://schemas.openxmlformats.org/officeDocument/2006/relationships/hyperlink" Target="mailto:tracnisa@gmail.com" TargetMode="External"/><Relationship Id="rId72" Type="http://schemas.openxmlformats.org/officeDocument/2006/relationships/hyperlink" Target="mailto:gabriel@teak-o.com" TargetMode="External"/><Relationship Id="rId80" Type="http://schemas.openxmlformats.org/officeDocument/2006/relationships/hyperlink" Target="mailto:heimo@obernosterer.com" TargetMode="External"/><Relationship Id="rId85" Type="http://schemas.openxmlformats.org/officeDocument/2006/relationships/hyperlink" Target="mailto:info@fundecongo.or.cr%20%20(regentes)" TargetMode="External"/><Relationship Id="rId3" Type="http://schemas.openxmlformats.org/officeDocument/2006/relationships/hyperlink" Target="mailto:odirh@hotmail.com%20%20%20(regente%20)" TargetMode="External"/><Relationship Id="rId12" Type="http://schemas.openxmlformats.org/officeDocument/2006/relationships/hyperlink" Target="mailto:fuentes.cruz@hotmail.com" TargetMode="External"/><Relationship Id="rId17" Type="http://schemas.openxmlformats.org/officeDocument/2006/relationships/hyperlink" Target="mailto:mainor.rodriguez@novelteak.com" TargetMode="External"/><Relationship Id="rId25" Type="http://schemas.openxmlformats.org/officeDocument/2006/relationships/hyperlink" Target="mailto:consultoresverdeley@hotmail.com" TargetMode="External"/><Relationship Id="rId33" Type="http://schemas.openxmlformats.org/officeDocument/2006/relationships/hyperlink" Target="mailto:mainor.rodriguez@novelteak.com" TargetMode="External"/><Relationship Id="rId38" Type="http://schemas.openxmlformats.org/officeDocument/2006/relationships/hyperlink" Target="mailto:vrios@pawcr.com" TargetMode="External"/><Relationship Id="rId46" Type="http://schemas.openxmlformats.org/officeDocument/2006/relationships/hyperlink" Target="mailto:ganaderaelguarials.a@hotmail.com" TargetMode="External"/><Relationship Id="rId59" Type="http://schemas.openxmlformats.org/officeDocument/2006/relationships/hyperlink" Target="mailto:azviejo@elviejo.cr" TargetMode="External"/><Relationship Id="rId67" Type="http://schemas.openxmlformats.org/officeDocument/2006/relationships/hyperlink" Target="mailto:mdr@aguilarcastillolove.com" TargetMode="External"/><Relationship Id="rId20" Type="http://schemas.openxmlformats.org/officeDocument/2006/relationships/hyperlink" Target="mailto:mainor.rodriguez@novelteak.com" TargetMode="External"/><Relationship Id="rId41" Type="http://schemas.openxmlformats.org/officeDocument/2006/relationships/hyperlink" Target="mailto:JuanJose.Jimenez@afmforest.com" TargetMode="External"/><Relationship Id="rId54" Type="http://schemas.openxmlformats.org/officeDocument/2006/relationships/hyperlink" Target="mailto:jmorera50@yahoo.com" TargetMode="External"/><Relationship Id="rId62" Type="http://schemas.openxmlformats.org/officeDocument/2006/relationships/hyperlink" Target="mailto:jepicado@yahoo.com%20/" TargetMode="External"/><Relationship Id="rId70" Type="http://schemas.openxmlformats.org/officeDocument/2006/relationships/hyperlink" Target="mailto:spf@glalegal.com" TargetMode="External"/><Relationship Id="rId75" Type="http://schemas.openxmlformats.org/officeDocument/2006/relationships/hyperlink" Target="mailto:joselaz52@yahoo.com" TargetMode="External"/><Relationship Id="rId83" Type="http://schemas.openxmlformats.org/officeDocument/2006/relationships/hyperlink" Target="mailto:info@fundecongo.or.cr%20%20(regentes)" TargetMode="External"/><Relationship Id="rId88" Type="http://schemas.openxmlformats.org/officeDocument/2006/relationships/hyperlink" Target="mailto:cacjicaral@gmail.com%20(regentes)" TargetMode="External"/><Relationship Id="rId1" Type="http://schemas.openxmlformats.org/officeDocument/2006/relationships/hyperlink" Target="mailto:reservamontealto@gmail.com" TargetMode="External"/><Relationship Id="rId6" Type="http://schemas.openxmlformats.org/officeDocument/2006/relationships/hyperlink" Target="mailto:infoasepaleco@gmail.com" TargetMode="External"/><Relationship Id="rId15" Type="http://schemas.openxmlformats.org/officeDocument/2006/relationships/hyperlink" Target="mailto:vrios@pawcr.com" TargetMode="External"/><Relationship Id="rId23" Type="http://schemas.openxmlformats.org/officeDocument/2006/relationships/hyperlink" Target="mailto:mainor.rodriguez@novelteak.com" TargetMode="External"/><Relationship Id="rId28" Type="http://schemas.openxmlformats.org/officeDocument/2006/relationships/hyperlink" Target="mailto:hildagovi@hotmail.com" TargetMode="External"/><Relationship Id="rId36" Type="http://schemas.openxmlformats.org/officeDocument/2006/relationships/hyperlink" Target="mailto:vrios@pawcr.com" TargetMode="External"/><Relationship Id="rId49" Type="http://schemas.openxmlformats.org/officeDocument/2006/relationships/hyperlink" Target="mailto:tracnisa@gmail.com" TargetMode="External"/><Relationship Id="rId57" Type="http://schemas.openxmlformats.org/officeDocument/2006/relationships/hyperlink" Target="mailto:info@fundecongo.or.cr" TargetMode="External"/><Relationship Id="rId10" Type="http://schemas.openxmlformats.org/officeDocument/2006/relationships/hyperlink" Target="mailto:consultoresverdeley@hotmail.com" TargetMode="External"/><Relationship Id="rId31" Type="http://schemas.openxmlformats.org/officeDocument/2006/relationships/hyperlink" Target="mailto:mainor.rodriguez@novelteak.com" TargetMode="External"/><Relationship Id="rId44" Type="http://schemas.openxmlformats.org/officeDocument/2006/relationships/hyperlink" Target="mailto:azviejo@elviejo.cr" TargetMode="External"/><Relationship Id="rId52" Type="http://schemas.openxmlformats.org/officeDocument/2006/relationships/hyperlink" Target="mailto:tracnisa@gmail.com" TargetMode="External"/><Relationship Id="rId60" Type="http://schemas.openxmlformats.org/officeDocument/2006/relationships/hyperlink" Target="mailto:azviejo@elviejo.cr" TargetMode="External"/><Relationship Id="rId65" Type="http://schemas.openxmlformats.org/officeDocument/2006/relationships/hyperlink" Target="mailto:info@fundecongo.or.cr" TargetMode="External"/><Relationship Id="rId73" Type="http://schemas.openxmlformats.org/officeDocument/2006/relationships/hyperlink" Target="mailto:rodrigobadillaalfaro@gmail.com" TargetMode="External"/><Relationship Id="rId78" Type="http://schemas.openxmlformats.org/officeDocument/2006/relationships/hyperlink" Target="mailto:wyongsing@yahoo.com" TargetMode="External"/><Relationship Id="rId81" Type="http://schemas.openxmlformats.org/officeDocument/2006/relationships/hyperlink" Target="mailto:cristianv35@hotmail.com" TargetMode="External"/><Relationship Id="rId86" Type="http://schemas.openxmlformats.org/officeDocument/2006/relationships/hyperlink" Target="mailto:cacnanda@gmail.com%20(regentes)" TargetMode="External"/><Relationship Id="rId4" Type="http://schemas.openxmlformats.org/officeDocument/2006/relationships/hyperlink" Target="mailto:consultoresverdeley@hotmail.com" TargetMode="External"/><Relationship Id="rId9" Type="http://schemas.openxmlformats.org/officeDocument/2006/relationships/hyperlink" Target="mailto:reservamontealto@gmail.com" TargetMode="External"/><Relationship Id="rId13" Type="http://schemas.openxmlformats.org/officeDocument/2006/relationships/hyperlink" Target="mailto:fuentes.cruz@hotmail.com" TargetMode="External"/><Relationship Id="rId18" Type="http://schemas.openxmlformats.org/officeDocument/2006/relationships/hyperlink" Target="mailto:mainor.rodriguez@novelteak.com" TargetMode="External"/><Relationship Id="rId39" Type="http://schemas.openxmlformats.org/officeDocument/2006/relationships/hyperlink" Target="mailto:vrios@pawcr.com%20%20%20(REGENTE)" TargetMode="External"/><Relationship Id="rId34" Type="http://schemas.openxmlformats.org/officeDocument/2006/relationships/hyperlink" Target="mailto:mainor.rodriguez@novelteak.com" TargetMode="External"/><Relationship Id="rId50" Type="http://schemas.openxmlformats.org/officeDocument/2006/relationships/hyperlink" Target="mailto:tracnisa@gmail.com" TargetMode="External"/><Relationship Id="rId55" Type="http://schemas.openxmlformats.org/officeDocument/2006/relationships/hyperlink" Target="mailto:jmorera50@yahoo.com" TargetMode="External"/><Relationship Id="rId76" Type="http://schemas.openxmlformats.org/officeDocument/2006/relationships/hyperlink" Target="mailto:joselaz52@yahoo.com" TargetMode="External"/><Relationship Id="rId7" Type="http://schemas.openxmlformats.org/officeDocument/2006/relationships/hyperlink" Target="mailto:reservamontealto@gmail.com" TargetMode="External"/><Relationship Id="rId71" Type="http://schemas.openxmlformats.org/officeDocument/2006/relationships/hyperlink" Target="mailto:gabriel@teak-o.com" TargetMode="External"/><Relationship Id="rId2" Type="http://schemas.openxmlformats.org/officeDocument/2006/relationships/hyperlink" Target="mailto:tracnisa@gmail.com%20%20%20/" TargetMode="External"/><Relationship Id="rId29" Type="http://schemas.openxmlformats.org/officeDocument/2006/relationships/hyperlink" Target="mailto:infoasepaleco@gmail.com" TargetMode="External"/><Relationship Id="rId24" Type="http://schemas.openxmlformats.org/officeDocument/2006/relationships/hyperlink" Target="mailto:consultoresverdeley@hotmail.com" TargetMode="External"/><Relationship Id="rId40" Type="http://schemas.openxmlformats.org/officeDocument/2006/relationships/hyperlink" Target="mailto:vrios@pawcr.com%20%20%20(REGENTE)" TargetMode="External"/><Relationship Id="rId45" Type="http://schemas.openxmlformats.org/officeDocument/2006/relationships/hyperlink" Target="mailto:oved.zm@gmail.com" TargetMode="External"/><Relationship Id="rId66" Type="http://schemas.openxmlformats.org/officeDocument/2006/relationships/hyperlink" Target="mailto:info@fundecongo.or.cr" TargetMode="External"/><Relationship Id="rId87" Type="http://schemas.openxmlformats.org/officeDocument/2006/relationships/hyperlink" Target="mailto:cacjicaral@gmail.com%20(regentes)" TargetMode="External"/><Relationship Id="rId61" Type="http://schemas.openxmlformats.org/officeDocument/2006/relationships/hyperlink" Target="mailto:refugiocuru@yahoo.com" TargetMode="External"/><Relationship Id="rId82" Type="http://schemas.openxmlformats.org/officeDocument/2006/relationships/hyperlink" Target="mailto:cristianv35@hotmail.com" TargetMode="External"/><Relationship Id="rId19" Type="http://schemas.openxmlformats.org/officeDocument/2006/relationships/hyperlink" Target="mailto:mainor.rodriguez@novelteak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F2C7-53F2-422A-BA98-3E8B568722EB}">
  <dimension ref="A1:M144"/>
  <sheetViews>
    <sheetView tabSelected="1" topLeftCell="A96" workbookViewId="0">
      <selection activeCell="B115" sqref="B115"/>
    </sheetView>
  </sheetViews>
  <sheetFormatPr baseColWidth="10" defaultColWidth="8.83203125" defaultRowHeight="15" x14ac:dyDescent="0.2"/>
  <cols>
    <col min="1" max="1" width="20.83203125" bestFit="1" customWidth="1"/>
    <col min="2" max="2" width="20.83203125" customWidth="1"/>
    <col min="3" max="3" width="24.5" bestFit="1" customWidth="1"/>
    <col min="4" max="4" width="10.6640625" bestFit="1" customWidth="1"/>
    <col min="5" max="5" width="9.5" bestFit="1" customWidth="1"/>
    <col min="6" max="6" width="7.1640625" bestFit="1" customWidth="1"/>
    <col min="7" max="7" width="11.5" bestFit="1" customWidth="1"/>
    <col min="8" max="8" width="15" bestFit="1" customWidth="1"/>
    <col min="9" max="10" width="14.1640625" bestFit="1" customWidth="1"/>
    <col min="11" max="11" width="18" bestFit="1" customWidth="1"/>
    <col min="12" max="12" width="30.83203125" bestFit="1" customWidth="1"/>
    <col min="13" max="13" width="39.6640625" bestFit="1" customWidth="1"/>
  </cols>
  <sheetData>
    <row r="1" spans="1:13" x14ac:dyDescent="0.2">
      <c r="A1" s="41" t="s">
        <v>303</v>
      </c>
      <c r="B1" s="41" t="s">
        <v>375</v>
      </c>
      <c r="C1" s="41" t="s">
        <v>319</v>
      </c>
      <c r="D1" t="s">
        <v>304</v>
      </c>
      <c r="E1" t="s">
        <v>305</v>
      </c>
      <c r="F1" t="s">
        <v>306</v>
      </c>
      <c r="G1" t="s">
        <v>307</v>
      </c>
      <c r="H1" t="s">
        <v>308</v>
      </c>
      <c r="I1" t="s">
        <v>309</v>
      </c>
      <c r="J1" t="s">
        <v>310</v>
      </c>
      <c r="K1" t="s">
        <v>311</v>
      </c>
      <c r="L1" t="s">
        <v>312</v>
      </c>
      <c r="M1" t="s">
        <v>314</v>
      </c>
    </row>
    <row r="2" spans="1:13" x14ac:dyDescent="0.2">
      <c r="A2" s="41" t="s">
        <v>473</v>
      </c>
      <c r="B2" s="41" t="s">
        <v>376</v>
      </c>
      <c r="C2" s="44" t="s">
        <v>11</v>
      </c>
      <c r="D2" t="s">
        <v>313</v>
      </c>
      <c r="E2" s="42">
        <v>44693</v>
      </c>
      <c r="F2" s="43">
        <v>0.30555555555555552</v>
      </c>
      <c r="G2">
        <v>1</v>
      </c>
      <c r="H2">
        <v>21.33</v>
      </c>
      <c r="I2">
        <v>18.327000000000002</v>
      </c>
      <c r="J2">
        <v>24.977</v>
      </c>
      <c r="K2">
        <v>16</v>
      </c>
      <c r="L2">
        <v>0</v>
      </c>
      <c r="M2" t="s">
        <v>315</v>
      </c>
    </row>
    <row r="3" spans="1:13" x14ac:dyDescent="0.2">
      <c r="A3" s="41" t="s">
        <v>474</v>
      </c>
      <c r="B3" s="41" t="s">
        <v>198</v>
      </c>
      <c r="C3" s="41" t="s">
        <v>11</v>
      </c>
      <c r="D3" t="s">
        <v>316</v>
      </c>
      <c r="E3" s="42">
        <v>44698</v>
      </c>
      <c r="F3" s="43">
        <v>0.34097222222222223</v>
      </c>
      <c r="G3">
        <v>3</v>
      </c>
      <c r="H3">
        <v>10.683</v>
      </c>
      <c r="I3">
        <v>4.46</v>
      </c>
      <c r="J3">
        <v>5.9359999999999999</v>
      </c>
      <c r="K3">
        <v>19</v>
      </c>
      <c r="L3">
        <v>0</v>
      </c>
      <c r="M3" t="s">
        <v>317</v>
      </c>
    </row>
    <row r="4" spans="1:13" x14ac:dyDescent="0.2">
      <c r="A4" s="41" t="s">
        <v>475</v>
      </c>
      <c r="B4" s="41" t="s">
        <v>376</v>
      </c>
      <c r="C4" s="41" t="s">
        <v>11</v>
      </c>
      <c r="D4" t="s">
        <v>318</v>
      </c>
      <c r="E4" s="42">
        <v>44698</v>
      </c>
      <c r="F4" s="43">
        <v>0.38472222222222219</v>
      </c>
      <c r="G4">
        <v>6</v>
      </c>
      <c r="H4">
        <v>15.561</v>
      </c>
      <c r="I4">
        <v>11.055</v>
      </c>
      <c r="J4">
        <v>5.2960000000000003</v>
      </c>
      <c r="K4">
        <v>15</v>
      </c>
      <c r="L4">
        <v>1</v>
      </c>
    </row>
    <row r="5" spans="1:13" x14ac:dyDescent="0.2">
      <c r="A5" s="41" t="s">
        <v>476</v>
      </c>
      <c r="B5" s="41" t="s">
        <v>376</v>
      </c>
      <c r="C5" s="41" t="s">
        <v>11</v>
      </c>
      <c r="D5" t="s">
        <v>320</v>
      </c>
      <c r="E5" s="42">
        <v>44698</v>
      </c>
      <c r="F5" s="43">
        <v>0.40972222222222227</v>
      </c>
      <c r="G5">
        <v>9</v>
      </c>
      <c r="H5">
        <v>1.585</v>
      </c>
      <c r="I5">
        <v>12.079000000000001</v>
      </c>
      <c r="J5">
        <v>10.768000000000001</v>
      </c>
      <c r="K5">
        <v>33</v>
      </c>
      <c r="L5">
        <v>1</v>
      </c>
      <c r="M5" t="s">
        <v>352</v>
      </c>
    </row>
    <row r="6" spans="1:13" x14ac:dyDescent="0.2">
      <c r="A6" s="41" t="s">
        <v>477</v>
      </c>
      <c r="B6" s="41" t="s">
        <v>198</v>
      </c>
      <c r="C6" s="41" t="s">
        <v>11</v>
      </c>
      <c r="D6" t="s">
        <v>350</v>
      </c>
      <c r="E6" s="42">
        <v>44698</v>
      </c>
      <c r="F6" s="43">
        <v>0.47361111111111115</v>
      </c>
      <c r="G6">
        <v>15</v>
      </c>
      <c r="H6">
        <v>9.7789999999999999</v>
      </c>
      <c r="I6">
        <v>2.2669999999999999</v>
      </c>
      <c r="J6">
        <v>23.792999999999999</v>
      </c>
      <c r="K6">
        <v>11</v>
      </c>
      <c r="L6">
        <v>2</v>
      </c>
    </row>
    <row r="7" spans="1:13" x14ac:dyDescent="0.2">
      <c r="A7" s="41" t="s">
        <v>478</v>
      </c>
      <c r="B7" s="41" t="s">
        <v>198</v>
      </c>
      <c r="C7" s="41" t="s">
        <v>11</v>
      </c>
      <c r="D7" t="s">
        <v>321</v>
      </c>
      <c r="E7" s="42">
        <v>44698</v>
      </c>
      <c r="F7" s="43">
        <v>0.44236111111111115</v>
      </c>
      <c r="G7">
        <v>11</v>
      </c>
      <c r="H7">
        <v>8.5039999999999996</v>
      </c>
      <c r="I7">
        <v>4.5650000000000004</v>
      </c>
      <c r="J7">
        <v>2.4830000000000001</v>
      </c>
      <c r="K7">
        <v>15</v>
      </c>
      <c r="L7">
        <v>1</v>
      </c>
      <c r="M7" t="s">
        <v>322</v>
      </c>
    </row>
    <row r="8" spans="1:13" x14ac:dyDescent="0.2">
      <c r="A8" s="41" t="s">
        <v>479</v>
      </c>
      <c r="B8" s="41" t="s">
        <v>198</v>
      </c>
      <c r="C8" s="41" t="s">
        <v>46</v>
      </c>
      <c r="D8" t="s">
        <v>323</v>
      </c>
      <c r="E8" s="42">
        <v>44698</v>
      </c>
      <c r="F8" s="43">
        <v>0.52986111111111112</v>
      </c>
      <c r="G8">
        <v>17</v>
      </c>
      <c r="H8">
        <v>6.3620000000000001</v>
      </c>
      <c r="I8">
        <v>5.2069999999999999</v>
      </c>
      <c r="J8">
        <v>18.462</v>
      </c>
      <c r="K8">
        <v>19</v>
      </c>
      <c r="L8">
        <v>3</v>
      </c>
    </row>
    <row r="9" spans="1:13" x14ac:dyDescent="0.2">
      <c r="A9" s="41" t="s">
        <v>480</v>
      </c>
      <c r="B9" s="41" t="s">
        <v>383</v>
      </c>
      <c r="C9" s="41" t="s">
        <v>46</v>
      </c>
      <c r="D9" t="s">
        <v>349</v>
      </c>
      <c r="E9" s="42">
        <v>44698</v>
      </c>
      <c r="F9" s="43">
        <v>0.55277777777777781</v>
      </c>
      <c r="G9">
        <v>20</v>
      </c>
      <c r="H9" t="s">
        <v>343</v>
      </c>
      <c r="I9" t="s">
        <v>343</v>
      </c>
      <c r="J9" t="s">
        <v>343</v>
      </c>
      <c r="K9">
        <v>0</v>
      </c>
      <c r="L9">
        <v>0</v>
      </c>
    </row>
    <row r="10" spans="1:13" x14ac:dyDescent="0.2">
      <c r="A10" s="41" t="s">
        <v>481</v>
      </c>
      <c r="B10" s="41" t="s">
        <v>198</v>
      </c>
      <c r="C10" s="41" t="s">
        <v>30</v>
      </c>
      <c r="D10" t="s">
        <v>324</v>
      </c>
      <c r="E10" s="42">
        <v>44699</v>
      </c>
      <c r="F10" s="43">
        <v>0.31736111111111115</v>
      </c>
      <c r="G10">
        <v>21</v>
      </c>
      <c r="H10">
        <v>8.8699999999999992</v>
      </c>
      <c r="I10">
        <v>11.821999999999999</v>
      </c>
      <c r="J10">
        <v>4.2229999999999999</v>
      </c>
      <c r="K10">
        <v>16</v>
      </c>
      <c r="L10">
        <v>7</v>
      </c>
    </row>
    <row r="11" spans="1:13" x14ac:dyDescent="0.2">
      <c r="A11" s="41" t="s">
        <v>482</v>
      </c>
      <c r="B11" s="41" t="s">
        <v>198</v>
      </c>
      <c r="C11" s="41" t="s">
        <v>30</v>
      </c>
      <c r="D11" t="s">
        <v>325</v>
      </c>
      <c r="E11" s="42">
        <v>44699</v>
      </c>
      <c r="F11" s="43">
        <v>0.34375</v>
      </c>
      <c r="G11">
        <v>22</v>
      </c>
      <c r="H11">
        <v>5.5209999999999999</v>
      </c>
      <c r="I11">
        <v>3.1829999999999998</v>
      </c>
      <c r="J11">
        <v>4.1079999999999997</v>
      </c>
      <c r="K11">
        <v>7</v>
      </c>
      <c r="L11">
        <v>2</v>
      </c>
    </row>
    <row r="12" spans="1:13" x14ac:dyDescent="0.2">
      <c r="A12" s="41" t="s">
        <v>483</v>
      </c>
      <c r="B12" s="41" t="s">
        <v>198</v>
      </c>
      <c r="C12" s="41" t="s">
        <v>14</v>
      </c>
      <c r="D12" t="s">
        <v>326</v>
      </c>
      <c r="E12" s="42">
        <v>44699</v>
      </c>
      <c r="F12" s="43">
        <v>0.40277777777777773</v>
      </c>
      <c r="G12">
        <v>23</v>
      </c>
      <c r="H12">
        <v>12.688000000000001</v>
      </c>
      <c r="I12">
        <v>9.08</v>
      </c>
      <c r="J12">
        <v>4.0309999999999997</v>
      </c>
      <c r="K12">
        <v>4</v>
      </c>
      <c r="L12">
        <v>3</v>
      </c>
    </row>
    <row r="13" spans="1:13" x14ac:dyDescent="0.2">
      <c r="A13" s="41" t="s">
        <v>484</v>
      </c>
      <c r="B13" s="41" t="s">
        <v>198</v>
      </c>
      <c r="C13" s="41" t="s">
        <v>14</v>
      </c>
      <c r="D13" t="s">
        <v>348</v>
      </c>
      <c r="E13" s="42">
        <v>44699</v>
      </c>
      <c r="F13" s="43">
        <v>0.4284722222222222</v>
      </c>
      <c r="G13">
        <v>26</v>
      </c>
      <c r="H13">
        <v>5.2720000000000002</v>
      </c>
      <c r="I13">
        <v>6.1109999999999998</v>
      </c>
      <c r="J13">
        <v>5.2210000000000001</v>
      </c>
      <c r="K13">
        <v>5</v>
      </c>
      <c r="L13">
        <v>2</v>
      </c>
    </row>
    <row r="14" spans="1:13" x14ac:dyDescent="0.2">
      <c r="A14" s="41" t="s">
        <v>485</v>
      </c>
      <c r="B14" s="41" t="s">
        <v>198</v>
      </c>
      <c r="C14" s="44" t="s">
        <v>154</v>
      </c>
      <c r="D14" t="s">
        <v>327</v>
      </c>
      <c r="E14" s="42">
        <v>44699</v>
      </c>
      <c r="F14" s="43">
        <v>0.56597222222222221</v>
      </c>
      <c r="G14">
        <v>30</v>
      </c>
      <c r="H14">
        <v>11.06</v>
      </c>
      <c r="I14">
        <v>5.14</v>
      </c>
      <c r="J14">
        <v>6.2789999999999999</v>
      </c>
      <c r="K14">
        <v>8</v>
      </c>
      <c r="L14">
        <v>3</v>
      </c>
    </row>
    <row r="15" spans="1:13" x14ac:dyDescent="0.2">
      <c r="A15" s="41" t="s">
        <v>486</v>
      </c>
      <c r="B15" s="41" t="s">
        <v>198</v>
      </c>
      <c r="C15" t="s">
        <v>152</v>
      </c>
      <c r="D15" t="s">
        <v>328</v>
      </c>
      <c r="E15" s="42">
        <v>44699</v>
      </c>
      <c r="F15" s="43">
        <v>0.50208333333333333</v>
      </c>
      <c r="G15">
        <v>27</v>
      </c>
      <c r="H15">
        <v>12.326000000000001</v>
      </c>
      <c r="I15">
        <v>17.111000000000001</v>
      </c>
      <c r="J15">
        <v>2.3170000000000002</v>
      </c>
      <c r="K15">
        <v>9</v>
      </c>
      <c r="L15">
        <v>3</v>
      </c>
    </row>
    <row r="16" spans="1:13" x14ac:dyDescent="0.2">
      <c r="A16" s="41" t="s">
        <v>614</v>
      </c>
      <c r="B16" s="41" t="s">
        <v>383</v>
      </c>
      <c r="C16" s="41" t="s">
        <v>343</v>
      </c>
      <c r="D16" t="s">
        <v>329</v>
      </c>
      <c r="E16" s="42">
        <v>44699</v>
      </c>
      <c r="F16" s="43">
        <v>0.52638888888888891</v>
      </c>
      <c r="G16">
        <v>29</v>
      </c>
      <c r="H16" t="s">
        <v>343</v>
      </c>
      <c r="I16" t="s">
        <v>343</v>
      </c>
      <c r="J16" t="s">
        <v>343</v>
      </c>
      <c r="K16">
        <v>5</v>
      </c>
      <c r="L16">
        <v>5</v>
      </c>
      <c r="M16" t="s">
        <v>330</v>
      </c>
    </row>
    <row r="17" spans="1:13" x14ac:dyDescent="0.2">
      <c r="A17" s="41" t="s">
        <v>487</v>
      </c>
      <c r="B17" s="41" t="s">
        <v>383</v>
      </c>
      <c r="C17" s="41" t="s">
        <v>343</v>
      </c>
      <c r="D17" t="s">
        <v>331</v>
      </c>
      <c r="E17" s="42">
        <v>44700</v>
      </c>
      <c r="F17" s="43">
        <v>0.36736111111111108</v>
      </c>
      <c r="G17">
        <v>32</v>
      </c>
      <c r="H17" t="s">
        <v>343</v>
      </c>
      <c r="I17">
        <v>5.3090000000000002</v>
      </c>
      <c r="J17" t="s">
        <v>343</v>
      </c>
      <c r="K17">
        <v>1</v>
      </c>
      <c r="L17">
        <v>1</v>
      </c>
      <c r="M17" t="s">
        <v>332</v>
      </c>
    </row>
    <row r="18" spans="1:13" x14ac:dyDescent="0.2">
      <c r="A18" s="41" t="s">
        <v>488</v>
      </c>
      <c r="B18" s="41" t="s">
        <v>198</v>
      </c>
      <c r="C18" t="s">
        <v>98</v>
      </c>
      <c r="D18" t="s">
        <v>333</v>
      </c>
      <c r="E18" s="42">
        <v>44700</v>
      </c>
      <c r="F18" s="43">
        <v>0.39166666666666666</v>
      </c>
      <c r="G18">
        <v>34</v>
      </c>
      <c r="H18">
        <v>7.931</v>
      </c>
      <c r="I18">
        <v>2.516</v>
      </c>
      <c r="J18">
        <v>9.7469999999999999</v>
      </c>
      <c r="K18">
        <v>16</v>
      </c>
      <c r="L18">
        <v>0</v>
      </c>
    </row>
    <row r="19" spans="1:13" x14ac:dyDescent="0.2">
      <c r="A19" t="s">
        <v>489</v>
      </c>
      <c r="B19" s="41" t="s">
        <v>198</v>
      </c>
      <c r="C19" t="s">
        <v>98</v>
      </c>
      <c r="D19" t="s">
        <v>334</v>
      </c>
      <c r="E19" s="42">
        <v>44700</v>
      </c>
      <c r="F19" s="43">
        <v>0.41388888888888892</v>
      </c>
      <c r="G19">
        <v>39</v>
      </c>
      <c r="H19">
        <v>9.7210000000000001</v>
      </c>
      <c r="I19">
        <v>3.0310000000000001</v>
      </c>
      <c r="J19">
        <v>8.6059999999999999</v>
      </c>
      <c r="K19">
        <v>16</v>
      </c>
      <c r="L19">
        <v>3</v>
      </c>
      <c r="M19" t="s">
        <v>379</v>
      </c>
    </row>
    <row r="20" spans="1:13" x14ac:dyDescent="0.2">
      <c r="A20" s="41" t="s">
        <v>490</v>
      </c>
      <c r="B20" s="41" t="s">
        <v>383</v>
      </c>
      <c r="C20" t="s">
        <v>343</v>
      </c>
      <c r="D20" t="s">
        <v>335</v>
      </c>
      <c r="E20" s="42">
        <v>44700</v>
      </c>
      <c r="F20" s="43">
        <v>0.45694444444444443</v>
      </c>
      <c r="G20">
        <v>44</v>
      </c>
      <c r="H20" t="s">
        <v>343</v>
      </c>
      <c r="I20">
        <v>1.542</v>
      </c>
      <c r="J20" t="s">
        <v>343</v>
      </c>
      <c r="K20">
        <v>1</v>
      </c>
      <c r="L20">
        <v>0</v>
      </c>
    </row>
    <row r="21" spans="1:13" x14ac:dyDescent="0.2">
      <c r="A21" s="41" t="s">
        <v>491</v>
      </c>
      <c r="B21" s="41" t="s">
        <v>198</v>
      </c>
      <c r="C21" t="s">
        <v>24</v>
      </c>
      <c r="D21" t="s">
        <v>336</v>
      </c>
      <c r="E21" s="42">
        <v>44700</v>
      </c>
      <c r="F21" s="43">
        <v>0.48194444444444445</v>
      </c>
      <c r="G21">
        <v>45</v>
      </c>
      <c r="H21">
        <v>7.3070000000000004</v>
      </c>
      <c r="I21">
        <v>3.1219999999999999</v>
      </c>
      <c r="J21">
        <v>2.6110000000000002</v>
      </c>
      <c r="K21">
        <v>9</v>
      </c>
      <c r="L21">
        <v>3</v>
      </c>
    </row>
    <row r="22" spans="1:13" x14ac:dyDescent="0.2">
      <c r="A22" s="41" t="s">
        <v>492</v>
      </c>
      <c r="B22" s="41" t="s">
        <v>198</v>
      </c>
      <c r="C22" t="s">
        <v>130</v>
      </c>
      <c r="D22" t="s">
        <v>337</v>
      </c>
      <c r="E22" s="42">
        <v>44700</v>
      </c>
      <c r="F22" s="43">
        <v>0.55486111111111114</v>
      </c>
      <c r="G22">
        <v>50</v>
      </c>
      <c r="H22">
        <v>19.335000000000001</v>
      </c>
      <c r="I22">
        <v>13.260999999999999</v>
      </c>
      <c r="J22">
        <v>27.914000000000001</v>
      </c>
      <c r="K22">
        <v>2</v>
      </c>
      <c r="L22">
        <v>0</v>
      </c>
    </row>
    <row r="23" spans="1:13" x14ac:dyDescent="0.2">
      <c r="A23" s="41" t="s">
        <v>493</v>
      </c>
      <c r="B23" s="41" t="s">
        <v>383</v>
      </c>
      <c r="C23" t="s">
        <v>343</v>
      </c>
      <c r="D23" t="s">
        <v>338</v>
      </c>
      <c r="E23" s="42">
        <v>44700</v>
      </c>
      <c r="F23" s="43">
        <v>0.59861111111111109</v>
      </c>
      <c r="G23">
        <v>54</v>
      </c>
      <c r="H23">
        <v>7.7169999999999996</v>
      </c>
      <c r="I23">
        <v>6.86</v>
      </c>
      <c r="J23">
        <v>7.6920000000000002</v>
      </c>
      <c r="K23">
        <v>7</v>
      </c>
      <c r="L23">
        <v>7</v>
      </c>
    </row>
    <row r="24" spans="1:13" x14ac:dyDescent="0.2">
      <c r="A24" s="41" t="s">
        <v>494</v>
      </c>
      <c r="B24" s="41" t="s">
        <v>382</v>
      </c>
      <c r="C24" t="s">
        <v>347</v>
      </c>
      <c r="D24" t="s">
        <v>339</v>
      </c>
      <c r="E24" s="42">
        <v>44700</v>
      </c>
      <c r="F24" s="43">
        <v>0.63263888888888886</v>
      </c>
      <c r="G24">
        <v>55</v>
      </c>
      <c r="H24">
        <v>13.121</v>
      </c>
      <c r="I24">
        <v>4.4779999999999998</v>
      </c>
      <c r="J24">
        <v>10.602</v>
      </c>
      <c r="K24">
        <v>5</v>
      </c>
      <c r="L24">
        <v>2</v>
      </c>
      <c r="M24" t="s">
        <v>351</v>
      </c>
    </row>
    <row r="25" spans="1:13" x14ac:dyDescent="0.2">
      <c r="A25" s="41" t="s">
        <v>495</v>
      </c>
      <c r="B25" s="41" t="s">
        <v>376</v>
      </c>
      <c r="C25" t="s">
        <v>179</v>
      </c>
      <c r="D25" t="s">
        <v>340</v>
      </c>
      <c r="E25" s="42">
        <v>44701</v>
      </c>
      <c r="F25" s="43">
        <v>0.35833333333333334</v>
      </c>
      <c r="G25">
        <v>60</v>
      </c>
      <c r="H25">
        <v>8.4570000000000007</v>
      </c>
      <c r="I25">
        <v>5.3529999999999998</v>
      </c>
      <c r="J25">
        <v>10.175000000000001</v>
      </c>
      <c r="K25">
        <v>9</v>
      </c>
      <c r="L25">
        <v>3</v>
      </c>
    </row>
    <row r="26" spans="1:13" x14ac:dyDescent="0.2">
      <c r="A26" s="41" t="s">
        <v>496</v>
      </c>
      <c r="B26" s="41" t="s">
        <v>376</v>
      </c>
      <c r="C26" t="s">
        <v>179</v>
      </c>
      <c r="D26" t="s">
        <v>341</v>
      </c>
      <c r="E26" s="42">
        <v>44701</v>
      </c>
      <c r="F26" s="43">
        <v>0.39166666666666666</v>
      </c>
      <c r="G26">
        <v>62</v>
      </c>
      <c r="H26">
        <v>10.019</v>
      </c>
      <c r="I26">
        <v>6.2480000000000002</v>
      </c>
      <c r="J26">
        <v>8.0299999999999994</v>
      </c>
      <c r="K26">
        <v>3</v>
      </c>
      <c r="L26">
        <v>3</v>
      </c>
    </row>
    <row r="27" spans="1:13" x14ac:dyDescent="0.2">
      <c r="A27" s="41" t="s">
        <v>497</v>
      </c>
      <c r="B27" s="41" t="s">
        <v>376</v>
      </c>
      <c r="C27" t="s">
        <v>179</v>
      </c>
      <c r="D27" t="s">
        <v>342</v>
      </c>
      <c r="E27" s="42">
        <v>44701</v>
      </c>
      <c r="F27" s="43">
        <v>0.4201388888888889</v>
      </c>
      <c r="G27">
        <v>64</v>
      </c>
      <c r="H27" t="s">
        <v>343</v>
      </c>
      <c r="I27">
        <v>3.4329999999999998</v>
      </c>
      <c r="J27">
        <v>4.9409999999999998</v>
      </c>
      <c r="K27">
        <v>10</v>
      </c>
      <c r="L27">
        <v>2</v>
      </c>
    </row>
    <row r="28" spans="1:13" x14ac:dyDescent="0.2">
      <c r="A28" s="41" t="s">
        <v>498</v>
      </c>
      <c r="B28" s="41" t="s">
        <v>198</v>
      </c>
      <c r="C28" t="s">
        <v>48</v>
      </c>
      <c r="D28" t="s">
        <v>344</v>
      </c>
      <c r="E28" s="42">
        <v>44701</v>
      </c>
      <c r="F28" s="43">
        <v>0.51736111111111105</v>
      </c>
      <c r="G28">
        <v>66</v>
      </c>
      <c r="H28">
        <v>5.306</v>
      </c>
      <c r="I28">
        <v>21.273</v>
      </c>
      <c r="J28">
        <v>15.62</v>
      </c>
      <c r="K28">
        <v>6</v>
      </c>
      <c r="L28">
        <v>2</v>
      </c>
      <c r="M28" t="s">
        <v>353</v>
      </c>
    </row>
    <row r="29" spans="1:13" x14ac:dyDescent="0.2">
      <c r="A29" s="41" t="s">
        <v>499</v>
      </c>
      <c r="B29" s="41" t="s">
        <v>198</v>
      </c>
      <c r="C29" t="s">
        <v>50</v>
      </c>
      <c r="D29" t="s">
        <v>345</v>
      </c>
      <c r="E29" s="42">
        <v>44701</v>
      </c>
      <c r="F29" s="43">
        <v>0.54722222222222217</v>
      </c>
      <c r="G29">
        <v>68</v>
      </c>
      <c r="H29">
        <v>6.9390000000000001</v>
      </c>
      <c r="I29">
        <v>4.4740000000000002</v>
      </c>
      <c r="J29">
        <v>3.32</v>
      </c>
      <c r="K29">
        <v>7</v>
      </c>
      <c r="L29">
        <v>0</v>
      </c>
    </row>
    <row r="30" spans="1:13" x14ac:dyDescent="0.2">
      <c r="A30" s="41" t="s">
        <v>500</v>
      </c>
      <c r="B30" s="41" t="s">
        <v>198</v>
      </c>
      <c r="C30" t="s">
        <v>137</v>
      </c>
      <c r="D30" t="s">
        <v>346</v>
      </c>
      <c r="E30" s="42">
        <v>44701</v>
      </c>
      <c r="F30" s="43">
        <v>0.58680555555555558</v>
      </c>
      <c r="G30">
        <v>69</v>
      </c>
      <c r="H30">
        <v>12.801</v>
      </c>
      <c r="I30">
        <v>24.102</v>
      </c>
      <c r="J30">
        <v>25.018999999999998</v>
      </c>
      <c r="K30">
        <v>7</v>
      </c>
      <c r="L30">
        <v>0</v>
      </c>
    </row>
    <row r="31" spans="1:13" x14ac:dyDescent="0.2">
      <c r="A31" s="41" t="s">
        <v>501</v>
      </c>
      <c r="B31" s="41" t="s">
        <v>376</v>
      </c>
      <c r="C31" t="s">
        <v>118</v>
      </c>
      <c r="D31" t="s">
        <v>354</v>
      </c>
      <c r="E31" s="42">
        <v>44701</v>
      </c>
      <c r="F31" s="43">
        <v>0.61527777777777781</v>
      </c>
      <c r="G31">
        <v>72</v>
      </c>
      <c r="H31">
        <v>16.571000000000002</v>
      </c>
      <c r="I31">
        <v>14.624000000000001</v>
      </c>
      <c r="J31">
        <v>13.85</v>
      </c>
      <c r="K31">
        <v>5</v>
      </c>
      <c r="L31">
        <v>1</v>
      </c>
    </row>
    <row r="32" spans="1:13" x14ac:dyDescent="0.2">
      <c r="A32" s="41" t="s">
        <v>502</v>
      </c>
      <c r="B32" s="41" t="s">
        <v>376</v>
      </c>
      <c r="C32" t="s">
        <v>64</v>
      </c>
      <c r="D32" t="s">
        <v>328</v>
      </c>
      <c r="E32" s="42">
        <v>44711</v>
      </c>
      <c r="F32" s="43">
        <v>0.33055555555555555</v>
      </c>
      <c r="G32">
        <v>74</v>
      </c>
      <c r="H32">
        <v>3.3490000000000002</v>
      </c>
      <c r="I32">
        <v>4.4370000000000003</v>
      </c>
      <c r="J32">
        <v>6.2859999999999996</v>
      </c>
      <c r="K32">
        <v>13</v>
      </c>
      <c r="L32">
        <v>1</v>
      </c>
    </row>
    <row r="33" spans="1:13" x14ac:dyDescent="0.2">
      <c r="A33" s="41" t="s">
        <v>503</v>
      </c>
      <c r="B33" s="41" t="s">
        <v>376</v>
      </c>
      <c r="C33" t="s">
        <v>64</v>
      </c>
      <c r="D33" t="s">
        <v>341</v>
      </c>
      <c r="E33" s="42">
        <v>44711</v>
      </c>
      <c r="F33" s="43">
        <v>0.3611111111111111</v>
      </c>
      <c r="G33">
        <v>79</v>
      </c>
      <c r="H33">
        <v>17.387</v>
      </c>
      <c r="I33">
        <v>22.216999999999999</v>
      </c>
      <c r="J33" t="s">
        <v>343</v>
      </c>
      <c r="K33">
        <v>3</v>
      </c>
      <c r="L33">
        <v>0</v>
      </c>
    </row>
    <row r="34" spans="1:13" x14ac:dyDescent="0.2">
      <c r="A34" s="41" t="s">
        <v>504</v>
      </c>
      <c r="B34" s="41" t="s">
        <v>376</v>
      </c>
      <c r="C34" t="s">
        <v>64</v>
      </c>
      <c r="D34" t="s">
        <v>358</v>
      </c>
      <c r="E34" s="42">
        <v>44711</v>
      </c>
      <c r="F34" s="43">
        <v>0.40277777777777773</v>
      </c>
      <c r="G34">
        <v>82</v>
      </c>
      <c r="H34">
        <v>9.6389999999999993</v>
      </c>
      <c r="I34">
        <v>3.1070000000000002</v>
      </c>
      <c r="J34">
        <v>13.554</v>
      </c>
      <c r="K34">
        <v>9</v>
      </c>
      <c r="L34">
        <v>0</v>
      </c>
    </row>
    <row r="35" spans="1:13" x14ac:dyDescent="0.2">
      <c r="A35" s="41" t="s">
        <v>505</v>
      </c>
      <c r="B35" s="41" t="s">
        <v>376</v>
      </c>
      <c r="C35" t="s">
        <v>64</v>
      </c>
      <c r="D35" t="s">
        <v>346</v>
      </c>
      <c r="E35" s="42">
        <v>44711</v>
      </c>
      <c r="F35" s="43">
        <v>0.42152777777777778</v>
      </c>
      <c r="G35">
        <v>84</v>
      </c>
      <c r="H35">
        <v>1.36</v>
      </c>
      <c r="I35">
        <v>10.215</v>
      </c>
      <c r="J35">
        <v>10.865</v>
      </c>
      <c r="K35">
        <v>10</v>
      </c>
      <c r="L35">
        <v>0</v>
      </c>
    </row>
    <row r="36" spans="1:13" x14ac:dyDescent="0.2">
      <c r="A36" s="41" t="s">
        <v>506</v>
      </c>
      <c r="B36" s="41" t="s">
        <v>376</v>
      </c>
      <c r="C36" t="s">
        <v>64</v>
      </c>
      <c r="D36" t="s">
        <v>359</v>
      </c>
      <c r="E36" s="42">
        <v>44711</v>
      </c>
      <c r="F36" s="43">
        <v>0.4458333333333333</v>
      </c>
      <c r="G36">
        <v>86</v>
      </c>
      <c r="H36">
        <v>6.4539999999999997</v>
      </c>
      <c r="I36">
        <v>3.4860000000000002</v>
      </c>
      <c r="J36">
        <v>6.4580000000000002</v>
      </c>
      <c r="K36">
        <v>15</v>
      </c>
      <c r="L36">
        <v>1</v>
      </c>
      <c r="M36" t="s">
        <v>360</v>
      </c>
    </row>
    <row r="37" spans="1:13" x14ac:dyDescent="0.2">
      <c r="A37" s="41" t="s">
        <v>507</v>
      </c>
      <c r="B37" s="41" t="s">
        <v>376</v>
      </c>
      <c r="C37" t="s">
        <v>64</v>
      </c>
      <c r="D37" t="s">
        <v>340</v>
      </c>
      <c r="E37" s="42">
        <v>44711</v>
      </c>
      <c r="F37" s="43">
        <v>0.47638888888888892</v>
      </c>
      <c r="G37">
        <v>88</v>
      </c>
      <c r="H37" t="s">
        <v>343</v>
      </c>
      <c r="I37">
        <v>3.6659999999999999</v>
      </c>
      <c r="J37">
        <v>8.1530000000000005</v>
      </c>
      <c r="K37">
        <v>10</v>
      </c>
      <c r="L37">
        <v>2</v>
      </c>
    </row>
    <row r="38" spans="1:13" x14ac:dyDescent="0.2">
      <c r="A38" s="41" t="s">
        <v>508</v>
      </c>
      <c r="B38" s="41" t="s">
        <v>376</v>
      </c>
      <c r="C38" t="s">
        <v>64</v>
      </c>
      <c r="D38" t="s">
        <v>344</v>
      </c>
      <c r="E38" s="42">
        <v>44711</v>
      </c>
      <c r="F38" s="43">
        <v>0.51180555555555551</v>
      </c>
      <c r="G38">
        <v>90</v>
      </c>
      <c r="H38">
        <v>1.6990000000000001</v>
      </c>
      <c r="I38">
        <v>6.5949999999999998</v>
      </c>
      <c r="J38">
        <v>5.8129999999999997</v>
      </c>
      <c r="K38">
        <v>15</v>
      </c>
      <c r="L38">
        <v>2</v>
      </c>
      <c r="M38" t="s">
        <v>377</v>
      </c>
    </row>
    <row r="39" spans="1:13" x14ac:dyDescent="0.2">
      <c r="A39" s="41" t="s">
        <v>509</v>
      </c>
      <c r="B39" s="41" t="s">
        <v>376</v>
      </c>
      <c r="C39" t="s">
        <v>64</v>
      </c>
      <c r="D39" t="s">
        <v>361</v>
      </c>
      <c r="E39" s="42">
        <v>44711</v>
      </c>
      <c r="F39" s="43">
        <v>0.53263888888888888</v>
      </c>
      <c r="G39">
        <v>92</v>
      </c>
      <c r="H39">
        <v>3.597</v>
      </c>
      <c r="I39">
        <v>9.9860000000000007</v>
      </c>
      <c r="J39">
        <v>14.813000000000001</v>
      </c>
      <c r="K39">
        <v>5</v>
      </c>
      <c r="L39">
        <v>2</v>
      </c>
    </row>
    <row r="40" spans="1:13" x14ac:dyDescent="0.2">
      <c r="A40" s="41" t="s">
        <v>510</v>
      </c>
      <c r="B40" s="41" t="s">
        <v>198</v>
      </c>
      <c r="C40" t="s">
        <v>399</v>
      </c>
      <c r="D40" t="s">
        <v>325</v>
      </c>
      <c r="E40" s="42">
        <v>44712</v>
      </c>
      <c r="F40" s="43">
        <v>0.36041666666666666</v>
      </c>
      <c r="G40">
        <v>94</v>
      </c>
      <c r="H40">
        <v>1.3109999999999999</v>
      </c>
      <c r="I40">
        <v>1.5609999999999999</v>
      </c>
      <c r="J40">
        <v>1.8049999999999999</v>
      </c>
      <c r="K40">
        <v>15</v>
      </c>
      <c r="L40">
        <v>1</v>
      </c>
      <c r="M40" t="s">
        <v>363</v>
      </c>
    </row>
    <row r="41" spans="1:13" x14ac:dyDescent="0.2">
      <c r="A41" s="41" t="s">
        <v>511</v>
      </c>
      <c r="B41" s="41" t="s">
        <v>198</v>
      </c>
      <c r="C41" t="s">
        <v>400</v>
      </c>
      <c r="D41" t="s">
        <v>345</v>
      </c>
      <c r="E41" s="42">
        <v>44712</v>
      </c>
      <c r="F41" s="43">
        <v>0.40208333333333335</v>
      </c>
      <c r="G41">
        <v>96</v>
      </c>
      <c r="H41">
        <v>4.2060000000000004</v>
      </c>
      <c r="I41">
        <v>13.337</v>
      </c>
      <c r="J41">
        <v>12.856999999999999</v>
      </c>
      <c r="K41">
        <v>26</v>
      </c>
      <c r="L41">
        <v>2</v>
      </c>
    </row>
    <row r="42" spans="1:13" x14ac:dyDescent="0.2">
      <c r="A42" s="41" t="s">
        <v>512</v>
      </c>
      <c r="B42" s="41" t="s">
        <v>198</v>
      </c>
      <c r="C42" t="s">
        <v>154</v>
      </c>
      <c r="D42" t="s">
        <v>362</v>
      </c>
      <c r="E42" s="42">
        <v>44712</v>
      </c>
      <c r="F42" s="43">
        <v>0.42152777777777778</v>
      </c>
      <c r="G42">
        <v>100</v>
      </c>
      <c r="H42">
        <v>7.1790000000000003</v>
      </c>
      <c r="I42">
        <v>5.3470000000000004</v>
      </c>
      <c r="J42">
        <v>7.1859999999999999</v>
      </c>
      <c r="K42">
        <v>21</v>
      </c>
      <c r="L42">
        <v>3</v>
      </c>
    </row>
    <row r="43" spans="1:13" x14ac:dyDescent="0.2">
      <c r="A43" s="41" t="s">
        <v>513</v>
      </c>
      <c r="B43" s="41" t="s">
        <v>382</v>
      </c>
      <c r="C43" t="s">
        <v>364</v>
      </c>
      <c r="D43" t="s">
        <v>336</v>
      </c>
      <c r="E43" s="42">
        <v>44712</v>
      </c>
      <c r="F43" s="43">
        <v>0.44444444444444442</v>
      </c>
      <c r="G43">
        <v>103</v>
      </c>
      <c r="H43">
        <v>5.1769999999999996</v>
      </c>
      <c r="I43">
        <v>3.706</v>
      </c>
      <c r="J43">
        <v>8.2919999999999998</v>
      </c>
      <c r="K43">
        <v>6</v>
      </c>
      <c r="L43">
        <v>4</v>
      </c>
      <c r="M43" t="s">
        <v>438</v>
      </c>
    </row>
    <row r="44" spans="1:13" x14ac:dyDescent="0.2">
      <c r="A44" s="41" t="s">
        <v>514</v>
      </c>
      <c r="B44" s="41" t="s">
        <v>198</v>
      </c>
      <c r="C44" t="s">
        <v>139</v>
      </c>
      <c r="D44" t="s">
        <v>365</v>
      </c>
      <c r="E44" s="42">
        <v>44712</v>
      </c>
      <c r="F44" s="43">
        <v>0.46875</v>
      </c>
      <c r="G44">
        <v>106</v>
      </c>
      <c r="H44">
        <v>2.0249999999999999</v>
      </c>
      <c r="I44">
        <v>2.7549999999999999</v>
      </c>
      <c r="J44">
        <v>6.6369999999999996</v>
      </c>
      <c r="K44">
        <v>19</v>
      </c>
      <c r="L44">
        <v>3</v>
      </c>
    </row>
    <row r="45" spans="1:13" x14ac:dyDescent="0.2">
      <c r="A45" s="41" t="s">
        <v>515</v>
      </c>
      <c r="B45" s="41" t="s">
        <v>198</v>
      </c>
      <c r="C45" t="s">
        <v>401</v>
      </c>
      <c r="D45" t="s">
        <v>348</v>
      </c>
      <c r="E45" s="42">
        <v>44712</v>
      </c>
      <c r="F45" s="43">
        <v>0.50138888888888888</v>
      </c>
      <c r="G45">
        <v>108</v>
      </c>
      <c r="H45">
        <v>8.7710000000000008</v>
      </c>
      <c r="I45">
        <v>3.7429999999999999</v>
      </c>
      <c r="J45">
        <v>9.0589999999999993</v>
      </c>
      <c r="K45">
        <v>10</v>
      </c>
      <c r="L45">
        <v>0</v>
      </c>
      <c r="M45" t="s">
        <v>378</v>
      </c>
    </row>
    <row r="46" spans="1:13" x14ac:dyDescent="0.2">
      <c r="A46" s="41" t="s">
        <v>516</v>
      </c>
      <c r="B46" s="41" t="s">
        <v>198</v>
      </c>
      <c r="C46" t="s">
        <v>402</v>
      </c>
      <c r="D46" t="s">
        <v>342</v>
      </c>
      <c r="E46" s="42">
        <v>44712</v>
      </c>
      <c r="F46" s="43">
        <v>0.52777777777777779</v>
      </c>
      <c r="G46">
        <v>111</v>
      </c>
      <c r="H46">
        <v>4.2969999999999997</v>
      </c>
      <c r="I46">
        <v>3.387</v>
      </c>
      <c r="J46">
        <v>2.1019999999999999</v>
      </c>
      <c r="K46">
        <v>14</v>
      </c>
      <c r="L46">
        <v>7</v>
      </c>
    </row>
    <row r="47" spans="1:13" x14ac:dyDescent="0.2">
      <c r="A47" s="41" t="s">
        <v>517</v>
      </c>
      <c r="B47" s="41" t="s">
        <v>198</v>
      </c>
      <c r="C47" t="s">
        <v>403</v>
      </c>
      <c r="D47" t="s">
        <v>350</v>
      </c>
      <c r="E47" s="42">
        <v>44712</v>
      </c>
      <c r="F47" s="43">
        <v>0.5395833333333333</v>
      </c>
      <c r="G47">
        <v>113</v>
      </c>
      <c r="H47">
        <v>7.7830000000000004</v>
      </c>
      <c r="I47">
        <v>2.6789999999999998</v>
      </c>
      <c r="J47">
        <v>2.258</v>
      </c>
      <c r="K47">
        <v>7</v>
      </c>
      <c r="L47">
        <v>4</v>
      </c>
    </row>
    <row r="48" spans="1:13" x14ac:dyDescent="0.2">
      <c r="A48" s="41" t="s">
        <v>518</v>
      </c>
      <c r="B48" s="41" t="s">
        <v>198</v>
      </c>
      <c r="C48" t="s">
        <v>404</v>
      </c>
      <c r="D48" t="s">
        <v>366</v>
      </c>
      <c r="E48" s="42">
        <v>44712</v>
      </c>
      <c r="F48" s="43">
        <v>0.56666666666666665</v>
      </c>
      <c r="G48">
        <v>116</v>
      </c>
      <c r="H48">
        <v>4.1559999999999997</v>
      </c>
      <c r="I48">
        <v>2.5430000000000001</v>
      </c>
      <c r="J48">
        <v>3.6880000000000002</v>
      </c>
      <c r="K48">
        <v>3</v>
      </c>
      <c r="L48">
        <v>1</v>
      </c>
    </row>
    <row r="49" spans="1:13" x14ac:dyDescent="0.2">
      <c r="A49" s="41" t="s">
        <v>519</v>
      </c>
      <c r="B49" s="41" t="s">
        <v>198</v>
      </c>
      <c r="C49" t="s">
        <v>356</v>
      </c>
      <c r="D49" t="s">
        <v>338</v>
      </c>
      <c r="E49" s="42">
        <v>44713</v>
      </c>
      <c r="F49" s="43">
        <v>0.37083333333333335</v>
      </c>
      <c r="G49">
        <v>118</v>
      </c>
      <c r="H49">
        <v>6.0209999999999999</v>
      </c>
      <c r="I49">
        <v>7.0289999999999999</v>
      </c>
      <c r="J49">
        <v>7.2130000000000001</v>
      </c>
      <c r="K49">
        <v>11</v>
      </c>
      <c r="L49">
        <v>2</v>
      </c>
    </row>
    <row r="50" spans="1:13" x14ac:dyDescent="0.2">
      <c r="A50" s="41" t="s">
        <v>520</v>
      </c>
      <c r="B50" s="41" t="s">
        <v>198</v>
      </c>
      <c r="C50" t="s">
        <v>357</v>
      </c>
      <c r="D50" t="s">
        <v>409</v>
      </c>
      <c r="E50" s="42">
        <v>44713</v>
      </c>
      <c r="F50" s="43">
        <v>0.39305555555555555</v>
      </c>
      <c r="G50">
        <v>121</v>
      </c>
      <c r="H50">
        <v>6.9089999999999998</v>
      </c>
      <c r="I50">
        <v>4.3730000000000002</v>
      </c>
      <c r="J50">
        <v>6.5270000000000001</v>
      </c>
      <c r="K50">
        <v>7</v>
      </c>
      <c r="L50">
        <v>1</v>
      </c>
      <c r="M50" t="s">
        <v>368</v>
      </c>
    </row>
    <row r="51" spans="1:13" x14ac:dyDescent="0.2">
      <c r="A51" s="41" t="s">
        <v>521</v>
      </c>
      <c r="B51" s="41" t="s">
        <v>198</v>
      </c>
      <c r="C51" t="s">
        <v>357</v>
      </c>
      <c r="D51" t="s">
        <v>326</v>
      </c>
      <c r="E51" s="42">
        <v>44713</v>
      </c>
      <c r="F51" s="43">
        <v>0.41250000000000003</v>
      </c>
      <c r="G51">
        <v>124</v>
      </c>
      <c r="H51">
        <v>5.5220000000000002</v>
      </c>
      <c r="I51">
        <v>3.1309999999999998</v>
      </c>
      <c r="J51">
        <v>4.649</v>
      </c>
      <c r="K51">
        <v>4</v>
      </c>
      <c r="L51">
        <v>1</v>
      </c>
      <c r="M51" t="s">
        <v>369</v>
      </c>
    </row>
    <row r="52" spans="1:13" x14ac:dyDescent="0.2">
      <c r="A52" s="41" t="s">
        <v>522</v>
      </c>
      <c r="B52" s="41" t="s">
        <v>198</v>
      </c>
      <c r="C52" t="s">
        <v>356</v>
      </c>
      <c r="D52" t="s">
        <v>370</v>
      </c>
      <c r="E52" s="42">
        <v>44713</v>
      </c>
      <c r="F52" s="43">
        <v>0.44097222222222227</v>
      </c>
      <c r="G52">
        <v>126</v>
      </c>
      <c r="H52">
        <v>1.4610000000000001</v>
      </c>
      <c r="I52">
        <v>3.3450000000000002</v>
      </c>
      <c r="J52">
        <v>4.2480000000000002</v>
      </c>
      <c r="K52">
        <v>9</v>
      </c>
      <c r="L52">
        <v>3</v>
      </c>
    </row>
    <row r="53" spans="1:13" x14ac:dyDescent="0.2">
      <c r="A53" s="41" t="s">
        <v>523</v>
      </c>
      <c r="B53" s="41" t="s">
        <v>198</v>
      </c>
      <c r="C53" t="s">
        <v>355</v>
      </c>
      <c r="D53" t="s">
        <v>331</v>
      </c>
      <c r="E53" s="42">
        <v>44713</v>
      </c>
      <c r="F53" s="43">
        <v>0.48541666666666666</v>
      </c>
      <c r="G53">
        <v>128</v>
      </c>
      <c r="H53">
        <v>4.9119999999999999</v>
      </c>
      <c r="I53">
        <v>3.7130000000000001</v>
      </c>
      <c r="J53">
        <v>5.3609999999999998</v>
      </c>
      <c r="K53">
        <v>28</v>
      </c>
      <c r="L53">
        <v>2</v>
      </c>
    </row>
    <row r="54" spans="1:13" x14ac:dyDescent="0.2">
      <c r="A54" s="41" t="s">
        <v>524</v>
      </c>
      <c r="B54" s="41" t="s">
        <v>382</v>
      </c>
      <c r="C54" t="s">
        <v>410</v>
      </c>
      <c r="D54" t="s">
        <v>354</v>
      </c>
      <c r="E54" s="42">
        <v>44715</v>
      </c>
      <c r="F54" s="43">
        <v>0.35138888888888892</v>
      </c>
      <c r="G54">
        <v>131</v>
      </c>
      <c r="H54">
        <v>1.671</v>
      </c>
      <c r="I54">
        <v>6.2619999999999996</v>
      </c>
      <c r="J54">
        <v>3.6459999999999999</v>
      </c>
      <c r="K54">
        <v>12</v>
      </c>
      <c r="L54">
        <v>3</v>
      </c>
      <c r="M54" t="s">
        <v>381</v>
      </c>
    </row>
    <row r="55" spans="1:13" x14ac:dyDescent="0.2">
      <c r="A55" s="41" t="s">
        <v>525</v>
      </c>
      <c r="B55" s="41" t="s">
        <v>198</v>
      </c>
      <c r="C55" t="s">
        <v>384</v>
      </c>
      <c r="D55" t="s">
        <v>327</v>
      </c>
      <c r="E55" s="42">
        <v>44715</v>
      </c>
      <c r="F55" s="43">
        <v>0.40416666666666662</v>
      </c>
      <c r="G55">
        <v>133</v>
      </c>
      <c r="H55">
        <v>9.7059999999999995</v>
      </c>
      <c r="I55">
        <v>2.6360000000000001</v>
      </c>
      <c r="J55">
        <v>6.7229999999999999</v>
      </c>
      <c r="K55">
        <v>11</v>
      </c>
      <c r="L55">
        <v>4</v>
      </c>
      <c r="M55" t="s">
        <v>373</v>
      </c>
    </row>
    <row r="56" spans="1:13" x14ac:dyDescent="0.2">
      <c r="A56" s="41" t="s">
        <v>526</v>
      </c>
      <c r="B56" s="41" t="s">
        <v>198</v>
      </c>
      <c r="C56" t="s">
        <v>384</v>
      </c>
      <c r="D56" t="s">
        <v>371</v>
      </c>
      <c r="E56" s="42">
        <v>44715</v>
      </c>
      <c r="F56" s="43">
        <v>0.4465277777777778</v>
      </c>
      <c r="G56">
        <v>135</v>
      </c>
      <c r="H56">
        <v>3.7890000000000001</v>
      </c>
      <c r="I56">
        <v>3.6419999999999999</v>
      </c>
      <c r="J56">
        <v>2.331</v>
      </c>
      <c r="K56">
        <v>11</v>
      </c>
      <c r="L56">
        <v>2</v>
      </c>
      <c r="M56" t="s">
        <v>451</v>
      </c>
    </row>
    <row r="57" spans="1:13" x14ac:dyDescent="0.2">
      <c r="A57" s="41" t="s">
        <v>527</v>
      </c>
      <c r="B57" s="41" t="s">
        <v>198</v>
      </c>
      <c r="C57" t="s">
        <v>384</v>
      </c>
      <c r="D57" t="s">
        <v>372</v>
      </c>
      <c r="E57" s="42">
        <v>44715</v>
      </c>
      <c r="F57" s="43">
        <v>0.50208333333333333</v>
      </c>
      <c r="G57">
        <v>139</v>
      </c>
      <c r="H57">
        <v>5.4909999999999997</v>
      </c>
      <c r="I57">
        <v>17.577000000000002</v>
      </c>
      <c r="J57">
        <v>2.883</v>
      </c>
      <c r="K57">
        <v>8</v>
      </c>
      <c r="L57">
        <v>3</v>
      </c>
      <c r="M57" t="s">
        <v>374</v>
      </c>
    </row>
    <row r="58" spans="1:13" x14ac:dyDescent="0.2">
      <c r="A58" s="41" t="s">
        <v>528</v>
      </c>
      <c r="B58" s="41" t="s">
        <v>376</v>
      </c>
      <c r="C58" t="s">
        <v>385</v>
      </c>
      <c r="D58" t="s">
        <v>333</v>
      </c>
      <c r="E58" s="42">
        <v>44715</v>
      </c>
      <c r="F58" s="43">
        <v>0.53125</v>
      </c>
      <c r="G58">
        <v>141</v>
      </c>
      <c r="H58">
        <v>4.7489999999999997</v>
      </c>
      <c r="I58">
        <v>3.3170000000000002</v>
      </c>
      <c r="J58">
        <v>11.321</v>
      </c>
      <c r="K58">
        <v>10</v>
      </c>
      <c r="L58">
        <v>2</v>
      </c>
    </row>
    <row r="59" spans="1:13" x14ac:dyDescent="0.2">
      <c r="A59" t="s">
        <v>529</v>
      </c>
      <c r="B59" s="41" t="s">
        <v>198</v>
      </c>
      <c r="C59" t="s">
        <v>384</v>
      </c>
      <c r="D59" t="s">
        <v>367</v>
      </c>
      <c r="E59" s="42">
        <v>44715</v>
      </c>
      <c r="F59" s="43">
        <v>0.55694444444444446</v>
      </c>
      <c r="G59">
        <v>144</v>
      </c>
      <c r="H59">
        <v>9.4529999999999994</v>
      </c>
      <c r="I59">
        <v>1.4970000000000001</v>
      </c>
      <c r="J59">
        <v>3.6360000000000001</v>
      </c>
      <c r="K59">
        <v>20</v>
      </c>
      <c r="L59">
        <v>1</v>
      </c>
      <c r="M59" t="s">
        <v>408</v>
      </c>
    </row>
    <row r="60" spans="1:13" x14ac:dyDescent="0.2">
      <c r="A60" s="54" t="s">
        <v>530</v>
      </c>
      <c r="B60" t="s">
        <v>376</v>
      </c>
      <c r="C60" t="s">
        <v>171</v>
      </c>
      <c r="D60" t="s">
        <v>336</v>
      </c>
      <c r="E60" s="42">
        <v>44720</v>
      </c>
      <c r="F60" s="43">
        <v>0.57916666666666672</v>
      </c>
      <c r="G60">
        <v>147</v>
      </c>
      <c r="H60">
        <v>8.8780000000000001</v>
      </c>
      <c r="I60">
        <v>8.5299999999999994</v>
      </c>
      <c r="J60">
        <v>10.417</v>
      </c>
      <c r="K60">
        <v>3</v>
      </c>
      <c r="L60">
        <v>2</v>
      </c>
    </row>
    <row r="61" spans="1:13" x14ac:dyDescent="0.2">
      <c r="A61" s="41" t="s">
        <v>531</v>
      </c>
      <c r="B61" t="s">
        <v>383</v>
      </c>
      <c r="C61" t="s">
        <v>343</v>
      </c>
      <c r="D61" t="s">
        <v>321</v>
      </c>
      <c r="E61" s="42">
        <v>44720</v>
      </c>
      <c r="F61" s="43">
        <v>0.62847222222222221</v>
      </c>
      <c r="G61">
        <v>148</v>
      </c>
      <c r="H61" t="s">
        <v>343</v>
      </c>
      <c r="I61">
        <v>2.6840000000000002</v>
      </c>
      <c r="J61" t="s">
        <v>343</v>
      </c>
      <c r="K61">
        <v>1</v>
      </c>
      <c r="L61">
        <v>1</v>
      </c>
    </row>
    <row r="62" spans="1:13" x14ac:dyDescent="0.2">
      <c r="A62" s="41" t="s">
        <v>532</v>
      </c>
      <c r="B62" t="s">
        <v>383</v>
      </c>
      <c r="C62" t="s">
        <v>343</v>
      </c>
      <c r="D62" t="s">
        <v>411</v>
      </c>
      <c r="E62" s="42">
        <v>44720</v>
      </c>
      <c r="F62" s="43">
        <v>0.64374999999999993</v>
      </c>
      <c r="G62">
        <v>149</v>
      </c>
      <c r="H62" t="s">
        <v>343</v>
      </c>
      <c r="I62" t="s">
        <v>343</v>
      </c>
      <c r="J62" t="s">
        <v>343</v>
      </c>
      <c r="K62">
        <v>0</v>
      </c>
      <c r="L62">
        <v>0</v>
      </c>
    </row>
    <row r="63" spans="1:13" x14ac:dyDescent="0.2">
      <c r="A63" t="s">
        <v>533</v>
      </c>
      <c r="B63" t="s">
        <v>383</v>
      </c>
      <c r="C63" t="s">
        <v>343</v>
      </c>
      <c r="D63" t="s">
        <v>320</v>
      </c>
      <c r="E63" s="42">
        <v>44720</v>
      </c>
      <c r="F63" s="43">
        <v>0.65</v>
      </c>
      <c r="G63">
        <v>150</v>
      </c>
      <c r="H63" t="s">
        <v>343</v>
      </c>
      <c r="I63" t="s">
        <v>343</v>
      </c>
      <c r="J63" t="s">
        <v>343</v>
      </c>
      <c r="K63">
        <v>1</v>
      </c>
      <c r="L63">
        <v>1</v>
      </c>
    </row>
    <row r="64" spans="1:13" x14ac:dyDescent="0.2">
      <c r="A64" t="s">
        <v>534</v>
      </c>
      <c r="B64" t="s">
        <v>383</v>
      </c>
      <c r="C64" t="s">
        <v>343</v>
      </c>
      <c r="D64" t="s">
        <v>323</v>
      </c>
      <c r="E64" s="42">
        <v>44720</v>
      </c>
      <c r="F64" s="43">
        <v>0.6645833333333333</v>
      </c>
      <c r="G64">
        <v>151</v>
      </c>
      <c r="H64" t="s">
        <v>343</v>
      </c>
      <c r="I64" t="s">
        <v>343</v>
      </c>
      <c r="J64" t="s">
        <v>343</v>
      </c>
      <c r="K64">
        <v>0</v>
      </c>
      <c r="L64">
        <v>0</v>
      </c>
    </row>
    <row r="65" spans="1:13" x14ac:dyDescent="0.2">
      <c r="A65" t="s">
        <v>535</v>
      </c>
      <c r="B65" t="s">
        <v>383</v>
      </c>
      <c r="C65" t="s">
        <v>343</v>
      </c>
      <c r="D65" t="s">
        <v>331</v>
      </c>
      <c r="E65" s="42">
        <v>44720</v>
      </c>
      <c r="F65" s="43">
        <v>0.67499999999999993</v>
      </c>
      <c r="G65">
        <v>152</v>
      </c>
      <c r="H65">
        <v>6.6470000000000002</v>
      </c>
      <c r="I65">
        <v>2.7879999999999998</v>
      </c>
      <c r="J65">
        <v>3.2151000000000001</v>
      </c>
      <c r="K65">
        <v>3</v>
      </c>
      <c r="L65">
        <v>3</v>
      </c>
    </row>
    <row r="66" spans="1:13" x14ac:dyDescent="0.2">
      <c r="A66" t="s">
        <v>536</v>
      </c>
      <c r="B66" t="s">
        <v>376</v>
      </c>
      <c r="C66" t="s">
        <v>386</v>
      </c>
      <c r="D66" t="s">
        <v>324</v>
      </c>
      <c r="E66" s="42">
        <v>44720</v>
      </c>
      <c r="F66" s="43">
        <v>0.70624999999999993</v>
      </c>
      <c r="G66">
        <v>153</v>
      </c>
      <c r="H66">
        <v>12.023</v>
      </c>
      <c r="I66">
        <v>11.847</v>
      </c>
      <c r="J66">
        <v>11.36</v>
      </c>
      <c r="K66">
        <v>4</v>
      </c>
      <c r="L66">
        <v>3</v>
      </c>
    </row>
    <row r="67" spans="1:13" x14ac:dyDescent="0.2">
      <c r="A67" t="s">
        <v>537</v>
      </c>
      <c r="B67" t="s">
        <v>198</v>
      </c>
      <c r="C67" t="s">
        <v>146</v>
      </c>
      <c r="D67" t="s">
        <v>318</v>
      </c>
      <c r="E67" s="42">
        <v>44721</v>
      </c>
      <c r="F67" s="43">
        <v>0.4069444444444445</v>
      </c>
      <c r="G67">
        <v>154</v>
      </c>
      <c r="H67">
        <v>1.2609999999999999</v>
      </c>
      <c r="I67">
        <v>6.3659999999999997</v>
      </c>
      <c r="J67">
        <v>2.6379999999999999</v>
      </c>
      <c r="K67">
        <v>27</v>
      </c>
      <c r="L67">
        <v>2</v>
      </c>
    </row>
    <row r="68" spans="1:13" x14ac:dyDescent="0.2">
      <c r="A68" t="s">
        <v>538</v>
      </c>
      <c r="B68" t="s">
        <v>198</v>
      </c>
      <c r="C68" t="s">
        <v>388</v>
      </c>
      <c r="D68" t="s">
        <v>313</v>
      </c>
      <c r="E68" s="42">
        <v>44721</v>
      </c>
      <c r="F68" s="43">
        <v>0.54513888888888895</v>
      </c>
      <c r="G68">
        <v>155</v>
      </c>
      <c r="H68">
        <v>1.895</v>
      </c>
      <c r="I68">
        <v>5.1429999999999998</v>
      </c>
      <c r="J68">
        <v>3.6030000000000002</v>
      </c>
      <c r="K68">
        <v>13</v>
      </c>
      <c r="L68">
        <v>4</v>
      </c>
    </row>
    <row r="69" spans="1:13" x14ac:dyDescent="0.2">
      <c r="A69" t="s">
        <v>539</v>
      </c>
      <c r="B69" t="s">
        <v>198</v>
      </c>
      <c r="C69" t="s">
        <v>387</v>
      </c>
      <c r="D69" t="s">
        <v>329</v>
      </c>
      <c r="E69" s="42">
        <v>44721</v>
      </c>
      <c r="F69" s="43">
        <v>0.63055555555555554</v>
      </c>
      <c r="G69">
        <v>156</v>
      </c>
      <c r="H69">
        <v>11.583</v>
      </c>
      <c r="I69">
        <v>5.4969999999999999</v>
      </c>
      <c r="J69">
        <v>3.6309999999999998</v>
      </c>
      <c r="K69">
        <v>20</v>
      </c>
      <c r="L69">
        <v>1</v>
      </c>
    </row>
    <row r="70" spans="1:13" x14ac:dyDescent="0.2">
      <c r="A70" t="s">
        <v>540</v>
      </c>
      <c r="B70" t="s">
        <v>198</v>
      </c>
      <c r="C70" t="s">
        <v>76</v>
      </c>
      <c r="D70" t="s">
        <v>366</v>
      </c>
      <c r="E70" s="42">
        <v>44722</v>
      </c>
      <c r="F70" s="43">
        <v>0.42430555555555555</v>
      </c>
      <c r="G70">
        <v>157</v>
      </c>
      <c r="H70">
        <v>5.9820000000000002</v>
      </c>
      <c r="I70">
        <v>4.1760000000000002</v>
      </c>
      <c r="J70">
        <v>13.337999999999999</v>
      </c>
      <c r="K70">
        <v>33</v>
      </c>
      <c r="L70">
        <v>2</v>
      </c>
    </row>
    <row r="71" spans="1:13" x14ac:dyDescent="0.2">
      <c r="A71" t="s">
        <v>541</v>
      </c>
      <c r="B71" t="s">
        <v>198</v>
      </c>
      <c r="C71" t="s">
        <v>76</v>
      </c>
      <c r="D71" t="s">
        <v>342</v>
      </c>
      <c r="E71" s="42">
        <v>44722</v>
      </c>
      <c r="F71" s="43">
        <v>0.46597222222222223</v>
      </c>
      <c r="G71">
        <v>159</v>
      </c>
      <c r="H71">
        <v>7.3949999999999996</v>
      </c>
      <c r="I71">
        <v>2.6789999999999998</v>
      </c>
      <c r="J71">
        <v>2.2360000000000002</v>
      </c>
      <c r="K71">
        <v>13</v>
      </c>
      <c r="L71">
        <v>1</v>
      </c>
    </row>
    <row r="72" spans="1:13" x14ac:dyDescent="0.2">
      <c r="A72" t="s">
        <v>542</v>
      </c>
      <c r="B72" t="s">
        <v>198</v>
      </c>
      <c r="C72" t="s">
        <v>389</v>
      </c>
      <c r="D72" t="s">
        <v>350</v>
      </c>
      <c r="E72" s="42">
        <v>44722</v>
      </c>
      <c r="F72" s="43">
        <v>0.51874999999999993</v>
      </c>
      <c r="G72">
        <v>160</v>
      </c>
      <c r="H72">
        <v>1.349</v>
      </c>
      <c r="I72">
        <v>1.766</v>
      </c>
      <c r="J72">
        <v>2.1150000000000002</v>
      </c>
      <c r="K72">
        <v>3</v>
      </c>
      <c r="L72">
        <v>0</v>
      </c>
    </row>
    <row r="73" spans="1:13" x14ac:dyDescent="0.2">
      <c r="A73" t="s">
        <v>543</v>
      </c>
      <c r="B73" t="s">
        <v>198</v>
      </c>
      <c r="C73" t="s">
        <v>103</v>
      </c>
      <c r="D73" t="s">
        <v>345</v>
      </c>
      <c r="E73" s="42">
        <v>44722</v>
      </c>
      <c r="F73" s="43">
        <v>0.54513888888888895</v>
      </c>
      <c r="G73">
        <v>161</v>
      </c>
      <c r="H73">
        <v>6.7670000000000003</v>
      </c>
      <c r="I73">
        <v>3.59</v>
      </c>
      <c r="J73">
        <v>15.744</v>
      </c>
      <c r="K73">
        <v>10</v>
      </c>
      <c r="L73">
        <v>1</v>
      </c>
    </row>
    <row r="74" spans="1:13" x14ac:dyDescent="0.2">
      <c r="A74" t="s">
        <v>544</v>
      </c>
      <c r="B74" t="s">
        <v>376</v>
      </c>
      <c r="C74" s="55" t="s">
        <v>390</v>
      </c>
      <c r="D74" t="s">
        <v>341</v>
      </c>
      <c r="E74" s="42">
        <v>44722</v>
      </c>
      <c r="F74" s="43">
        <v>0.56736111111111109</v>
      </c>
      <c r="G74">
        <v>162</v>
      </c>
      <c r="H74">
        <v>1.593</v>
      </c>
      <c r="I74">
        <v>2.6520000000000001</v>
      </c>
      <c r="J74">
        <v>5.3319999999999999</v>
      </c>
      <c r="K74">
        <v>5</v>
      </c>
      <c r="L74">
        <v>2</v>
      </c>
    </row>
    <row r="75" spans="1:13" x14ac:dyDescent="0.2">
      <c r="A75" t="s">
        <v>494</v>
      </c>
      <c r="B75" t="s">
        <v>382</v>
      </c>
      <c r="C75" t="s">
        <v>391</v>
      </c>
      <c r="D75" t="s">
        <v>361</v>
      </c>
      <c r="E75" s="42">
        <v>44722</v>
      </c>
      <c r="F75" s="43">
        <v>0.6333333333333333</v>
      </c>
      <c r="G75">
        <v>163</v>
      </c>
      <c r="H75">
        <v>9.4879999999999995</v>
      </c>
      <c r="I75">
        <v>3.59</v>
      </c>
      <c r="J75">
        <v>12.935</v>
      </c>
      <c r="K75">
        <v>3</v>
      </c>
      <c r="L75">
        <v>0</v>
      </c>
    </row>
    <row r="76" spans="1:13" x14ac:dyDescent="0.2">
      <c r="A76" t="s">
        <v>545</v>
      </c>
      <c r="B76" t="s">
        <v>198</v>
      </c>
      <c r="C76" t="s">
        <v>96</v>
      </c>
      <c r="D76" t="s">
        <v>348</v>
      </c>
      <c r="E76" s="42">
        <v>44722</v>
      </c>
      <c r="F76" s="43">
        <v>0.68472222222222223</v>
      </c>
      <c r="G76">
        <v>164</v>
      </c>
      <c r="H76">
        <v>8.548</v>
      </c>
      <c r="I76">
        <v>11.679</v>
      </c>
      <c r="J76">
        <v>9.7959999999999994</v>
      </c>
      <c r="K76">
        <v>9</v>
      </c>
      <c r="L76">
        <v>1</v>
      </c>
    </row>
    <row r="77" spans="1:13" x14ac:dyDescent="0.2">
      <c r="A77" t="s">
        <v>546</v>
      </c>
      <c r="B77" t="s">
        <v>198</v>
      </c>
      <c r="C77" t="s">
        <v>392</v>
      </c>
      <c r="D77" t="s">
        <v>346</v>
      </c>
      <c r="E77" s="42">
        <v>44722</v>
      </c>
      <c r="F77" s="43">
        <v>0.71944444444444444</v>
      </c>
      <c r="G77">
        <v>166</v>
      </c>
      <c r="H77">
        <v>3.7250000000000001</v>
      </c>
      <c r="I77">
        <v>3.1179999999999999</v>
      </c>
      <c r="J77">
        <v>7.742</v>
      </c>
      <c r="K77">
        <v>9</v>
      </c>
      <c r="L77">
        <v>0</v>
      </c>
    </row>
    <row r="78" spans="1:13" x14ac:dyDescent="0.2">
      <c r="A78" t="s">
        <v>547</v>
      </c>
      <c r="B78" t="s">
        <v>198</v>
      </c>
      <c r="C78" t="s">
        <v>394</v>
      </c>
      <c r="D78" t="s">
        <v>328</v>
      </c>
      <c r="E78" s="42">
        <v>44723</v>
      </c>
      <c r="F78" s="43">
        <v>0.37083333333333335</v>
      </c>
      <c r="G78">
        <v>167</v>
      </c>
      <c r="H78">
        <v>6.8769999999999998</v>
      </c>
      <c r="I78">
        <v>5.468</v>
      </c>
      <c r="J78">
        <v>6.4429999999999996</v>
      </c>
      <c r="K78">
        <v>5</v>
      </c>
      <c r="L78">
        <v>2</v>
      </c>
      <c r="M78" t="s">
        <v>435</v>
      </c>
    </row>
    <row r="79" spans="1:13" x14ac:dyDescent="0.2">
      <c r="A79" t="s">
        <v>548</v>
      </c>
      <c r="B79" t="s">
        <v>198</v>
      </c>
      <c r="C79" t="s">
        <v>394</v>
      </c>
      <c r="D79" t="s">
        <v>380</v>
      </c>
      <c r="E79" s="42">
        <v>44723</v>
      </c>
      <c r="F79" s="43">
        <v>0.41805555555555557</v>
      </c>
      <c r="G79">
        <v>168</v>
      </c>
      <c r="H79">
        <v>7.1879999999999997</v>
      </c>
      <c r="I79">
        <v>7.7560000000000002</v>
      </c>
      <c r="J79">
        <v>9.2089999999999996</v>
      </c>
      <c r="K79">
        <v>7</v>
      </c>
      <c r="L79">
        <v>4</v>
      </c>
      <c r="M79" t="s">
        <v>393</v>
      </c>
    </row>
    <row r="80" spans="1:13" x14ac:dyDescent="0.2">
      <c r="A80" t="s">
        <v>549</v>
      </c>
      <c r="B80" t="s">
        <v>198</v>
      </c>
      <c r="C80" t="s">
        <v>395</v>
      </c>
      <c r="D80" t="s">
        <v>335</v>
      </c>
      <c r="E80" s="42">
        <v>44723</v>
      </c>
      <c r="F80" s="43">
        <v>0.4458333333333333</v>
      </c>
      <c r="G80">
        <v>169</v>
      </c>
      <c r="H80">
        <v>3.9849999999999999</v>
      </c>
      <c r="I80">
        <v>8.6630000000000003</v>
      </c>
      <c r="J80">
        <v>2.6190000000000002</v>
      </c>
      <c r="K80">
        <v>23</v>
      </c>
      <c r="L80">
        <v>0</v>
      </c>
    </row>
    <row r="81" spans="1:13" x14ac:dyDescent="0.2">
      <c r="A81" t="s">
        <v>550</v>
      </c>
      <c r="B81" t="s">
        <v>198</v>
      </c>
      <c r="C81" t="s">
        <v>396</v>
      </c>
      <c r="D81" t="s">
        <v>359</v>
      </c>
      <c r="E81" s="42">
        <v>44723</v>
      </c>
      <c r="F81" s="43">
        <v>0.55277777777777781</v>
      </c>
      <c r="G81">
        <v>170</v>
      </c>
      <c r="H81">
        <v>5.62</v>
      </c>
      <c r="I81">
        <v>1.8109999999999999</v>
      </c>
      <c r="J81">
        <v>3.6909999999999998</v>
      </c>
      <c r="K81">
        <v>5</v>
      </c>
      <c r="L81">
        <v>3</v>
      </c>
    </row>
    <row r="82" spans="1:13" x14ac:dyDescent="0.2">
      <c r="A82" t="s">
        <v>551</v>
      </c>
      <c r="B82" t="s">
        <v>198</v>
      </c>
      <c r="C82" t="s">
        <v>397</v>
      </c>
      <c r="D82" t="s">
        <v>337</v>
      </c>
      <c r="E82" s="42">
        <v>44723</v>
      </c>
      <c r="F82" s="43">
        <v>0.57638888888888895</v>
      </c>
      <c r="G82">
        <v>171</v>
      </c>
      <c r="H82">
        <v>1.907</v>
      </c>
      <c r="I82">
        <v>4.0620000000000003</v>
      </c>
      <c r="J82">
        <v>7.5759999999999996</v>
      </c>
      <c r="K82">
        <v>15</v>
      </c>
      <c r="L82">
        <v>1</v>
      </c>
    </row>
    <row r="83" spans="1:13" x14ac:dyDescent="0.2">
      <c r="A83" t="s">
        <v>552</v>
      </c>
      <c r="B83" t="s">
        <v>198</v>
      </c>
      <c r="C83" t="s">
        <v>105</v>
      </c>
      <c r="D83" t="s">
        <v>339</v>
      </c>
      <c r="E83" s="42">
        <v>44723</v>
      </c>
      <c r="F83" s="43">
        <v>0.62083333333333335</v>
      </c>
      <c r="G83">
        <v>172</v>
      </c>
      <c r="H83">
        <v>4.9790000000000001</v>
      </c>
      <c r="I83">
        <v>2.3380000000000001</v>
      </c>
      <c r="J83">
        <v>9.5860000000000003</v>
      </c>
      <c r="K83">
        <v>11</v>
      </c>
      <c r="L83">
        <v>2</v>
      </c>
    </row>
    <row r="84" spans="1:13" x14ac:dyDescent="0.2">
      <c r="A84" t="s">
        <v>553</v>
      </c>
      <c r="B84" t="s">
        <v>382</v>
      </c>
      <c r="C84" t="s">
        <v>434</v>
      </c>
      <c r="D84" t="s">
        <v>340</v>
      </c>
      <c r="E84" s="42">
        <v>44723</v>
      </c>
      <c r="F84" s="43">
        <v>0.65208333333333335</v>
      </c>
      <c r="G84">
        <v>173</v>
      </c>
      <c r="H84">
        <v>6.0860000000000003</v>
      </c>
      <c r="I84">
        <v>3.242</v>
      </c>
      <c r="J84">
        <v>7.7480000000000002</v>
      </c>
      <c r="K84">
        <v>8</v>
      </c>
      <c r="L84">
        <v>0</v>
      </c>
    </row>
    <row r="85" spans="1:13" x14ac:dyDescent="0.2">
      <c r="A85" t="s">
        <v>554</v>
      </c>
      <c r="B85" t="s">
        <v>198</v>
      </c>
      <c r="C85" t="s">
        <v>398</v>
      </c>
      <c r="D85" t="s">
        <v>358</v>
      </c>
      <c r="E85" s="42">
        <v>44723</v>
      </c>
      <c r="F85" s="43">
        <v>0.68125000000000002</v>
      </c>
      <c r="G85">
        <v>174</v>
      </c>
      <c r="H85">
        <v>4.5309999999999997</v>
      </c>
      <c r="I85">
        <v>5.2270000000000003</v>
      </c>
      <c r="J85">
        <v>6.2190000000000003</v>
      </c>
      <c r="K85">
        <v>14</v>
      </c>
      <c r="L85">
        <v>4</v>
      </c>
    </row>
    <row r="86" spans="1:13" x14ac:dyDescent="0.2">
      <c r="A86" t="s">
        <v>555</v>
      </c>
      <c r="B86" t="s">
        <v>376</v>
      </c>
      <c r="C86" t="s">
        <v>419</v>
      </c>
      <c r="D86" t="s">
        <v>325</v>
      </c>
      <c r="E86" s="42">
        <v>44725</v>
      </c>
      <c r="F86" s="43">
        <v>0.36180555555555555</v>
      </c>
      <c r="G86">
        <v>175</v>
      </c>
      <c r="H86">
        <v>9.3249999999999993</v>
      </c>
      <c r="I86">
        <v>6.57</v>
      </c>
      <c r="J86">
        <v>10.43</v>
      </c>
      <c r="K86">
        <v>5</v>
      </c>
      <c r="L86">
        <v>1</v>
      </c>
      <c r="M86" t="s">
        <v>436</v>
      </c>
    </row>
    <row r="87" spans="1:13" x14ac:dyDescent="0.2">
      <c r="A87" t="s">
        <v>556</v>
      </c>
      <c r="B87" t="s">
        <v>376</v>
      </c>
      <c r="C87" s="41" t="s">
        <v>420</v>
      </c>
      <c r="D87" t="s">
        <v>362</v>
      </c>
      <c r="E87" s="42">
        <v>44725</v>
      </c>
      <c r="F87" s="43">
        <v>0.41875000000000001</v>
      </c>
      <c r="G87">
        <v>176</v>
      </c>
      <c r="H87">
        <v>4.1289999999999996</v>
      </c>
      <c r="I87">
        <v>1.375</v>
      </c>
      <c r="J87">
        <v>5.5469999999999997</v>
      </c>
      <c r="K87">
        <v>8</v>
      </c>
      <c r="L87">
        <v>2</v>
      </c>
    </row>
    <row r="88" spans="1:13" x14ac:dyDescent="0.2">
      <c r="A88" t="s">
        <v>557</v>
      </c>
      <c r="B88" t="s">
        <v>376</v>
      </c>
      <c r="C88" s="41" t="s">
        <v>421</v>
      </c>
      <c r="D88" t="s">
        <v>354</v>
      </c>
      <c r="E88" s="42">
        <v>44725</v>
      </c>
      <c r="F88" s="43">
        <v>0.49236111111111108</v>
      </c>
      <c r="G88">
        <v>177</v>
      </c>
      <c r="H88">
        <v>7.08</v>
      </c>
      <c r="I88">
        <v>7.5309999999999997</v>
      </c>
      <c r="J88">
        <v>6.1890000000000001</v>
      </c>
      <c r="K88">
        <v>6</v>
      </c>
      <c r="L88">
        <v>2</v>
      </c>
      <c r="M88" t="s">
        <v>437</v>
      </c>
    </row>
    <row r="89" spans="1:13" x14ac:dyDescent="0.2">
      <c r="A89" t="s">
        <v>558</v>
      </c>
      <c r="B89" t="s">
        <v>376</v>
      </c>
      <c r="C89" t="s">
        <v>422</v>
      </c>
      <c r="D89" t="s">
        <v>367</v>
      </c>
      <c r="E89" s="42">
        <v>44725</v>
      </c>
      <c r="F89" s="43">
        <v>0.61944444444444446</v>
      </c>
      <c r="G89">
        <v>178</v>
      </c>
      <c r="H89">
        <v>8.7750000000000004</v>
      </c>
      <c r="I89">
        <v>1.732</v>
      </c>
      <c r="J89">
        <v>11.005000000000001</v>
      </c>
      <c r="K89">
        <v>4</v>
      </c>
      <c r="L89">
        <v>0</v>
      </c>
    </row>
    <row r="90" spans="1:13" x14ac:dyDescent="0.2">
      <c r="A90" t="s">
        <v>559</v>
      </c>
      <c r="B90" t="s">
        <v>376</v>
      </c>
      <c r="C90" s="41" t="s">
        <v>423</v>
      </c>
      <c r="D90" t="s">
        <v>349</v>
      </c>
      <c r="E90" s="42">
        <v>44725</v>
      </c>
      <c r="F90" s="43">
        <v>0.6333333333333333</v>
      </c>
      <c r="G90">
        <v>179</v>
      </c>
      <c r="H90">
        <v>13.946</v>
      </c>
      <c r="I90">
        <v>12.749000000000001</v>
      </c>
      <c r="J90">
        <v>12.208</v>
      </c>
      <c r="K90">
        <v>2</v>
      </c>
      <c r="L90">
        <v>1</v>
      </c>
    </row>
    <row r="91" spans="1:13" x14ac:dyDescent="0.2">
      <c r="A91" t="s">
        <v>560</v>
      </c>
      <c r="B91" t="s">
        <v>376</v>
      </c>
      <c r="C91" s="41" t="s">
        <v>424</v>
      </c>
      <c r="D91" t="s">
        <v>338</v>
      </c>
      <c r="E91" s="42">
        <v>44725</v>
      </c>
      <c r="F91" s="43">
        <v>0.65486111111111112</v>
      </c>
      <c r="G91">
        <v>180</v>
      </c>
      <c r="H91" t="s">
        <v>343</v>
      </c>
      <c r="I91">
        <v>3.702</v>
      </c>
      <c r="J91" t="s">
        <v>343</v>
      </c>
      <c r="K91">
        <v>1</v>
      </c>
      <c r="L91">
        <v>1</v>
      </c>
      <c r="M91" t="s">
        <v>415</v>
      </c>
    </row>
    <row r="92" spans="1:13" x14ac:dyDescent="0.2">
      <c r="A92" t="s">
        <v>561</v>
      </c>
      <c r="B92" t="s">
        <v>376</v>
      </c>
      <c r="C92" s="41" t="s">
        <v>425</v>
      </c>
      <c r="D92" t="s">
        <v>412</v>
      </c>
      <c r="E92" s="42">
        <v>44725</v>
      </c>
      <c r="F92" s="43">
        <v>0.67291666666666661</v>
      </c>
      <c r="G92">
        <v>181</v>
      </c>
      <c r="H92">
        <v>2.3180000000000001</v>
      </c>
      <c r="I92">
        <v>2.8759999999999999</v>
      </c>
      <c r="J92">
        <v>2.89</v>
      </c>
      <c r="K92">
        <v>12</v>
      </c>
      <c r="L92">
        <v>0</v>
      </c>
      <c r="M92" t="s">
        <v>416</v>
      </c>
    </row>
    <row r="93" spans="1:13" x14ac:dyDescent="0.2">
      <c r="A93" t="s">
        <v>562</v>
      </c>
      <c r="B93" t="s">
        <v>376</v>
      </c>
      <c r="C93" t="s">
        <v>426</v>
      </c>
      <c r="D93" t="s">
        <v>366</v>
      </c>
      <c r="E93" s="42">
        <v>44725</v>
      </c>
      <c r="F93" s="43">
        <v>0.69305555555555554</v>
      </c>
      <c r="G93">
        <v>182</v>
      </c>
      <c r="H93">
        <v>5.6609999999999996</v>
      </c>
      <c r="I93">
        <v>1.8979999999999999</v>
      </c>
      <c r="J93">
        <v>4.3339999999999996</v>
      </c>
      <c r="K93">
        <v>15</v>
      </c>
      <c r="L93">
        <v>2</v>
      </c>
    </row>
    <row r="94" spans="1:13" x14ac:dyDescent="0.2">
      <c r="A94" t="s">
        <v>563</v>
      </c>
      <c r="B94" t="s">
        <v>376</v>
      </c>
      <c r="C94" s="41" t="s">
        <v>427</v>
      </c>
      <c r="D94" t="s">
        <v>327</v>
      </c>
      <c r="E94" s="42">
        <v>44725</v>
      </c>
      <c r="F94" s="43">
        <v>0.7104166666666667</v>
      </c>
      <c r="G94">
        <v>183</v>
      </c>
      <c r="H94">
        <v>6.476</v>
      </c>
      <c r="I94">
        <v>3.3149999999999999</v>
      </c>
      <c r="J94">
        <v>6.22</v>
      </c>
      <c r="K94">
        <v>5</v>
      </c>
      <c r="L94">
        <v>3</v>
      </c>
    </row>
    <row r="95" spans="1:13" x14ac:dyDescent="0.2">
      <c r="A95" t="s">
        <v>564</v>
      </c>
      <c r="B95" t="s">
        <v>376</v>
      </c>
      <c r="C95" s="41" t="s">
        <v>428</v>
      </c>
      <c r="D95" s="43" t="s">
        <v>331</v>
      </c>
      <c r="E95" s="42">
        <v>44726</v>
      </c>
      <c r="F95" s="43">
        <v>0.48749999999999999</v>
      </c>
      <c r="G95">
        <v>184</v>
      </c>
      <c r="H95">
        <v>7.4820000000000002</v>
      </c>
      <c r="I95">
        <v>11.837</v>
      </c>
      <c r="J95">
        <v>13.78</v>
      </c>
      <c r="K95">
        <v>6</v>
      </c>
      <c r="L95">
        <v>2</v>
      </c>
    </row>
    <row r="96" spans="1:13" x14ac:dyDescent="0.2">
      <c r="A96" t="s">
        <v>565</v>
      </c>
      <c r="B96" t="s">
        <v>376</v>
      </c>
      <c r="C96" s="41" t="s">
        <v>429</v>
      </c>
      <c r="D96" t="s">
        <v>370</v>
      </c>
      <c r="E96" s="42">
        <v>44726</v>
      </c>
      <c r="F96" s="43">
        <v>0.50208333333333333</v>
      </c>
      <c r="G96">
        <v>185</v>
      </c>
      <c r="H96">
        <v>14.627000000000001</v>
      </c>
      <c r="I96">
        <v>12.513</v>
      </c>
      <c r="J96">
        <v>11.771000000000001</v>
      </c>
      <c r="K96">
        <v>3</v>
      </c>
      <c r="L96">
        <v>2</v>
      </c>
    </row>
    <row r="97" spans="1:13" x14ac:dyDescent="0.2">
      <c r="A97" t="s">
        <v>566</v>
      </c>
      <c r="B97" t="s">
        <v>376</v>
      </c>
      <c r="C97" s="41" t="s">
        <v>429</v>
      </c>
      <c r="D97" t="s">
        <v>333</v>
      </c>
      <c r="E97" s="42">
        <v>44726</v>
      </c>
      <c r="F97" s="43">
        <v>0.52361111111111114</v>
      </c>
      <c r="G97">
        <v>186</v>
      </c>
      <c r="H97">
        <v>12.026999999999999</v>
      </c>
      <c r="I97">
        <v>7.28</v>
      </c>
      <c r="J97">
        <v>7.9080000000000004</v>
      </c>
      <c r="K97">
        <v>5</v>
      </c>
      <c r="L97">
        <v>2</v>
      </c>
    </row>
    <row r="98" spans="1:13" x14ac:dyDescent="0.2">
      <c r="A98" t="s">
        <v>567</v>
      </c>
      <c r="B98" t="s">
        <v>383</v>
      </c>
      <c r="C98" t="s">
        <v>343</v>
      </c>
      <c r="D98" t="s">
        <v>336</v>
      </c>
      <c r="E98" s="42">
        <v>44727</v>
      </c>
      <c r="F98" s="43">
        <v>0.34097222222222223</v>
      </c>
      <c r="G98">
        <v>187</v>
      </c>
      <c r="H98" t="s">
        <v>343</v>
      </c>
      <c r="I98" t="s">
        <v>343</v>
      </c>
      <c r="J98" t="s">
        <v>343</v>
      </c>
      <c r="K98">
        <v>1</v>
      </c>
      <c r="L98">
        <v>1</v>
      </c>
    </row>
    <row r="99" spans="1:13" x14ac:dyDescent="0.2">
      <c r="A99" t="s">
        <v>568</v>
      </c>
      <c r="B99" t="s">
        <v>382</v>
      </c>
      <c r="C99" t="s">
        <v>413</v>
      </c>
      <c r="D99" t="s">
        <v>323</v>
      </c>
      <c r="E99" s="42">
        <v>44727</v>
      </c>
      <c r="F99" s="43">
        <v>0.37916666666666665</v>
      </c>
      <c r="G99">
        <v>188</v>
      </c>
      <c r="H99">
        <v>4.516</v>
      </c>
      <c r="I99">
        <v>2.3479999999999999</v>
      </c>
      <c r="J99">
        <v>12.016999999999999</v>
      </c>
      <c r="K99">
        <v>9</v>
      </c>
      <c r="L99">
        <v>1</v>
      </c>
    </row>
    <row r="100" spans="1:13" x14ac:dyDescent="0.2">
      <c r="A100" t="s">
        <v>569</v>
      </c>
      <c r="B100" t="s">
        <v>376</v>
      </c>
      <c r="D100" t="s">
        <v>372</v>
      </c>
      <c r="E100" s="42">
        <v>44727</v>
      </c>
      <c r="F100" s="43">
        <v>0.3972222222222222</v>
      </c>
      <c r="G100">
        <v>189</v>
      </c>
      <c r="H100">
        <v>3.9630000000000001</v>
      </c>
      <c r="I100">
        <v>2.363</v>
      </c>
      <c r="J100">
        <v>11.121</v>
      </c>
      <c r="K100">
        <v>10</v>
      </c>
      <c r="L100">
        <v>1</v>
      </c>
    </row>
    <row r="101" spans="1:13" x14ac:dyDescent="0.2">
      <c r="A101" t="s">
        <v>570</v>
      </c>
      <c r="B101" t="s">
        <v>376</v>
      </c>
      <c r="C101" s="41" t="s">
        <v>430</v>
      </c>
      <c r="D101" t="s">
        <v>324</v>
      </c>
      <c r="E101" s="42">
        <v>44727</v>
      </c>
      <c r="F101" s="43">
        <v>0.4152777777777778</v>
      </c>
      <c r="G101">
        <v>190</v>
      </c>
      <c r="H101">
        <v>6.6239999999999997</v>
      </c>
      <c r="I101">
        <v>7.8890000000000002</v>
      </c>
      <c r="J101">
        <v>8.9220000000000006</v>
      </c>
      <c r="K101">
        <v>8</v>
      </c>
      <c r="L101">
        <v>4</v>
      </c>
      <c r="M101" t="s">
        <v>414</v>
      </c>
    </row>
    <row r="102" spans="1:13" x14ac:dyDescent="0.2">
      <c r="A102" t="s">
        <v>571</v>
      </c>
      <c r="B102" t="s">
        <v>383</v>
      </c>
      <c r="D102" t="s">
        <v>321</v>
      </c>
      <c r="E102" s="42">
        <v>44727</v>
      </c>
      <c r="F102" s="43">
        <v>0.43194444444444446</v>
      </c>
      <c r="G102">
        <v>191</v>
      </c>
      <c r="H102" t="s">
        <v>343</v>
      </c>
      <c r="I102">
        <v>3.1150000000000002</v>
      </c>
      <c r="J102" t="s">
        <v>343</v>
      </c>
      <c r="K102">
        <v>1</v>
      </c>
      <c r="L102">
        <v>1</v>
      </c>
    </row>
    <row r="103" spans="1:13" x14ac:dyDescent="0.2">
      <c r="A103" t="s">
        <v>572</v>
      </c>
      <c r="B103" s="41" t="s">
        <v>376</v>
      </c>
      <c r="C103" s="41" t="s">
        <v>431</v>
      </c>
      <c r="D103" t="s">
        <v>320</v>
      </c>
      <c r="E103" s="42">
        <v>44727</v>
      </c>
      <c r="F103" s="43">
        <v>0.63611111111111118</v>
      </c>
      <c r="G103">
        <v>192</v>
      </c>
      <c r="H103" t="s">
        <v>343</v>
      </c>
      <c r="I103">
        <v>5.9790000000000001</v>
      </c>
      <c r="J103" t="s">
        <v>343</v>
      </c>
      <c r="K103">
        <v>1</v>
      </c>
      <c r="L103">
        <v>1</v>
      </c>
      <c r="M103" t="s">
        <v>417</v>
      </c>
    </row>
    <row r="104" spans="1:13" x14ac:dyDescent="0.2">
      <c r="A104" t="s">
        <v>573</v>
      </c>
      <c r="B104" t="s">
        <v>376</v>
      </c>
      <c r="D104" t="s">
        <v>331</v>
      </c>
      <c r="E104" s="42">
        <v>44727</v>
      </c>
      <c r="F104" s="43">
        <v>0.65902777777777777</v>
      </c>
      <c r="G104">
        <v>193</v>
      </c>
      <c r="H104">
        <v>4.1589999999999998</v>
      </c>
      <c r="I104">
        <v>6.9409999999999998</v>
      </c>
      <c r="J104">
        <v>10.596</v>
      </c>
      <c r="K104">
        <v>5</v>
      </c>
      <c r="L104">
        <v>2</v>
      </c>
      <c r="M104" t="s">
        <v>418</v>
      </c>
    </row>
    <row r="105" spans="1:13" x14ac:dyDescent="0.2">
      <c r="A105" t="s">
        <v>574</v>
      </c>
      <c r="B105" t="s">
        <v>376</v>
      </c>
      <c r="C105" s="41" t="s">
        <v>432</v>
      </c>
      <c r="D105" t="s">
        <v>371</v>
      </c>
      <c r="E105" s="42">
        <v>44727</v>
      </c>
      <c r="F105" s="43">
        <v>0.6791666666666667</v>
      </c>
      <c r="G105">
        <v>194</v>
      </c>
      <c r="H105">
        <v>7.23</v>
      </c>
      <c r="I105">
        <v>4.2640000000000002</v>
      </c>
      <c r="J105">
        <v>7.5650000000000004</v>
      </c>
      <c r="K105">
        <v>5</v>
      </c>
      <c r="L105">
        <v>0</v>
      </c>
      <c r="M105" t="s">
        <v>451</v>
      </c>
    </row>
    <row r="106" spans="1:13" x14ac:dyDescent="0.2">
      <c r="A106" t="s">
        <v>575</v>
      </c>
      <c r="B106" t="s">
        <v>376</v>
      </c>
      <c r="C106" t="s">
        <v>439</v>
      </c>
      <c r="D106" t="s">
        <v>348</v>
      </c>
      <c r="E106" s="42">
        <v>44731</v>
      </c>
      <c r="F106" s="43">
        <v>0.56527777777777777</v>
      </c>
      <c r="G106">
        <v>195</v>
      </c>
      <c r="H106">
        <v>12.993</v>
      </c>
      <c r="I106">
        <v>9.0359999999999996</v>
      </c>
      <c r="J106">
        <v>2.1509999999999998</v>
      </c>
      <c r="K106">
        <v>11</v>
      </c>
      <c r="L106">
        <v>0</v>
      </c>
      <c r="M106" t="s">
        <v>466</v>
      </c>
    </row>
    <row r="107" spans="1:13" x14ac:dyDescent="0.2">
      <c r="A107" t="s">
        <v>576</v>
      </c>
      <c r="B107" t="s">
        <v>376</v>
      </c>
      <c r="C107" t="s">
        <v>439</v>
      </c>
      <c r="D107" t="s">
        <v>366</v>
      </c>
      <c r="E107" s="42">
        <v>44731</v>
      </c>
      <c r="F107" s="43">
        <v>0.59166666666666667</v>
      </c>
      <c r="G107">
        <v>196</v>
      </c>
      <c r="H107">
        <v>8.1989999999999998</v>
      </c>
      <c r="I107">
        <v>7.3019999999999996</v>
      </c>
      <c r="J107">
        <v>6.8760000000000003</v>
      </c>
      <c r="K107">
        <v>1</v>
      </c>
      <c r="L107">
        <v>1</v>
      </c>
      <c r="M107" t="s">
        <v>452</v>
      </c>
    </row>
    <row r="108" spans="1:13" x14ac:dyDescent="0.2">
      <c r="A108" t="s">
        <v>577</v>
      </c>
      <c r="B108" t="s">
        <v>376</v>
      </c>
      <c r="C108" s="41" t="s">
        <v>440</v>
      </c>
      <c r="D108" t="s">
        <v>441</v>
      </c>
      <c r="E108" s="42">
        <v>44731</v>
      </c>
      <c r="F108" s="43">
        <v>0.61875000000000002</v>
      </c>
      <c r="G108">
        <v>197</v>
      </c>
      <c r="H108">
        <v>7.1280000000000001</v>
      </c>
      <c r="I108">
        <v>7.335</v>
      </c>
      <c r="J108">
        <v>11.704000000000001</v>
      </c>
      <c r="K108">
        <v>3</v>
      </c>
      <c r="L108">
        <v>3</v>
      </c>
      <c r="M108" t="s">
        <v>442</v>
      </c>
    </row>
    <row r="109" spans="1:13" x14ac:dyDescent="0.2">
      <c r="A109" t="s">
        <v>578</v>
      </c>
      <c r="B109" t="s">
        <v>376</v>
      </c>
      <c r="C109" t="s">
        <v>443</v>
      </c>
      <c r="D109" t="s">
        <v>345</v>
      </c>
      <c r="E109" s="42">
        <v>44731</v>
      </c>
      <c r="F109" s="43">
        <v>0.63750000000000007</v>
      </c>
      <c r="G109">
        <v>198</v>
      </c>
      <c r="H109">
        <v>12.484</v>
      </c>
      <c r="I109">
        <v>2.044</v>
      </c>
      <c r="J109">
        <v>15.146000000000001</v>
      </c>
      <c r="K109">
        <v>4</v>
      </c>
      <c r="L109">
        <v>0</v>
      </c>
      <c r="M109" t="s">
        <v>444</v>
      </c>
    </row>
    <row r="110" spans="1:13" x14ac:dyDescent="0.2">
      <c r="A110" t="s">
        <v>579</v>
      </c>
      <c r="B110" t="s">
        <v>376</v>
      </c>
      <c r="C110" t="s">
        <v>445</v>
      </c>
      <c r="D110" t="s">
        <v>337</v>
      </c>
      <c r="E110" s="42">
        <v>44732</v>
      </c>
      <c r="F110" s="43">
        <v>0.33819444444444446</v>
      </c>
      <c r="G110">
        <v>199</v>
      </c>
      <c r="H110">
        <v>2.472</v>
      </c>
      <c r="I110">
        <v>2.044</v>
      </c>
      <c r="J110">
        <v>3.4340000000000002</v>
      </c>
      <c r="K110">
        <v>6</v>
      </c>
      <c r="L110">
        <v>3</v>
      </c>
    </row>
    <row r="111" spans="1:13" x14ac:dyDescent="0.2">
      <c r="A111" t="s">
        <v>580</v>
      </c>
      <c r="B111" t="s">
        <v>376</v>
      </c>
      <c r="C111" s="41" t="s">
        <v>445</v>
      </c>
      <c r="D111" t="s">
        <v>411</v>
      </c>
      <c r="E111" s="42">
        <v>44732</v>
      </c>
      <c r="F111" s="43">
        <v>0.35347222222222219</v>
      </c>
      <c r="G111">
        <v>200</v>
      </c>
      <c r="H111">
        <v>10.925000000000001</v>
      </c>
      <c r="I111">
        <v>10.542</v>
      </c>
      <c r="J111">
        <v>13.726000000000001</v>
      </c>
      <c r="K111">
        <v>8</v>
      </c>
      <c r="L111">
        <v>1</v>
      </c>
    </row>
    <row r="112" spans="1:13" x14ac:dyDescent="0.2">
      <c r="A112" t="s">
        <v>581</v>
      </c>
      <c r="B112" t="s">
        <v>383</v>
      </c>
      <c r="C112" t="s">
        <v>446</v>
      </c>
      <c r="D112" t="s">
        <v>335</v>
      </c>
      <c r="E112" s="42">
        <v>44732</v>
      </c>
      <c r="F112" s="43">
        <v>0.36805555555555558</v>
      </c>
      <c r="G112">
        <v>201</v>
      </c>
      <c r="H112" t="s">
        <v>343</v>
      </c>
      <c r="I112">
        <v>1.464</v>
      </c>
      <c r="J112" t="s">
        <v>343</v>
      </c>
      <c r="K112">
        <v>1</v>
      </c>
      <c r="L112">
        <v>0</v>
      </c>
    </row>
    <row r="113" spans="1:13" x14ac:dyDescent="0.2">
      <c r="A113" t="s">
        <v>582</v>
      </c>
      <c r="B113" t="s">
        <v>383</v>
      </c>
      <c r="C113" t="s">
        <v>446</v>
      </c>
      <c r="D113" t="s">
        <v>367</v>
      </c>
      <c r="E113" s="42">
        <v>44732</v>
      </c>
      <c r="F113" s="43">
        <v>0.38194444444444442</v>
      </c>
      <c r="G113">
        <v>202</v>
      </c>
      <c r="H113">
        <v>4.3630000000000004</v>
      </c>
      <c r="I113">
        <v>2.395</v>
      </c>
      <c r="J113">
        <v>5.8070000000000004</v>
      </c>
      <c r="K113">
        <v>5</v>
      </c>
      <c r="L113">
        <v>5</v>
      </c>
      <c r="M113" t="s">
        <v>447</v>
      </c>
    </row>
    <row r="114" spans="1:13" x14ac:dyDescent="0.2">
      <c r="A114" t="s">
        <v>583</v>
      </c>
      <c r="B114" t="s">
        <v>383</v>
      </c>
      <c r="C114" t="s">
        <v>446</v>
      </c>
      <c r="D114" t="s">
        <v>318</v>
      </c>
      <c r="E114" s="42">
        <v>44732</v>
      </c>
      <c r="F114" s="43">
        <v>0.39583333333333331</v>
      </c>
      <c r="G114">
        <v>203</v>
      </c>
      <c r="H114" t="s">
        <v>343</v>
      </c>
      <c r="I114">
        <v>1.5820000000000001</v>
      </c>
      <c r="J114" t="s">
        <v>343</v>
      </c>
      <c r="K114" t="s">
        <v>343</v>
      </c>
      <c r="L114" t="s">
        <v>343</v>
      </c>
    </row>
    <row r="115" spans="1:13" x14ac:dyDescent="0.2">
      <c r="A115" t="s">
        <v>584</v>
      </c>
      <c r="B115" t="s">
        <v>376</v>
      </c>
      <c r="C115" t="s">
        <v>448</v>
      </c>
      <c r="D115" t="s">
        <v>358</v>
      </c>
      <c r="E115" s="42">
        <v>44732</v>
      </c>
      <c r="F115" s="43">
        <v>0.4145833333333333</v>
      </c>
      <c r="G115">
        <v>204</v>
      </c>
      <c r="H115">
        <v>11.058</v>
      </c>
      <c r="I115">
        <v>1.524</v>
      </c>
      <c r="J115">
        <v>14.723000000000001</v>
      </c>
      <c r="K115">
        <v>6</v>
      </c>
      <c r="L115">
        <v>4</v>
      </c>
    </row>
    <row r="116" spans="1:13" x14ac:dyDescent="0.2">
      <c r="A116" t="s">
        <v>585</v>
      </c>
      <c r="B116" t="s">
        <v>382</v>
      </c>
      <c r="C116" t="s">
        <v>449</v>
      </c>
      <c r="D116" t="s">
        <v>342</v>
      </c>
      <c r="E116" s="42">
        <v>44732</v>
      </c>
      <c r="F116" s="43">
        <v>0.4548611111111111</v>
      </c>
      <c r="G116">
        <v>205</v>
      </c>
      <c r="H116">
        <v>6.6639999999999997</v>
      </c>
      <c r="I116">
        <v>9.3019999999999996</v>
      </c>
      <c r="J116">
        <v>7.9610000000000003</v>
      </c>
      <c r="K116">
        <v>9</v>
      </c>
      <c r="L116">
        <v>1</v>
      </c>
    </row>
    <row r="117" spans="1:13" x14ac:dyDescent="0.2">
      <c r="A117" t="s">
        <v>615</v>
      </c>
      <c r="B117" t="s">
        <v>382</v>
      </c>
      <c r="C117" t="s">
        <v>449</v>
      </c>
      <c r="D117" t="s">
        <v>326</v>
      </c>
      <c r="E117" s="42">
        <v>44732</v>
      </c>
      <c r="F117" s="43">
        <v>0.52638888888888891</v>
      </c>
      <c r="G117">
        <v>206</v>
      </c>
      <c r="H117">
        <v>15.605</v>
      </c>
      <c r="I117">
        <v>6.6379999999999999</v>
      </c>
      <c r="J117">
        <v>6.4290000000000003</v>
      </c>
      <c r="K117">
        <v>3</v>
      </c>
      <c r="L117">
        <v>1</v>
      </c>
      <c r="M117" t="s">
        <v>450</v>
      </c>
    </row>
    <row r="118" spans="1:13" x14ac:dyDescent="0.2">
      <c r="A118" t="s">
        <v>586</v>
      </c>
      <c r="B118" t="s">
        <v>376</v>
      </c>
      <c r="C118" s="41" t="s">
        <v>467</v>
      </c>
      <c r="D118" t="s">
        <v>370</v>
      </c>
      <c r="E118" s="42">
        <v>44734</v>
      </c>
      <c r="F118" s="43">
        <v>0.33749999999999997</v>
      </c>
      <c r="G118">
        <v>207</v>
      </c>
      <c r="H118">
        <v>8.5670000000000002</v>
      </c>
      <c r="I118">
        <v>8.1240000000000006</v>
      </c>
      <c r="J118">
        <v>10.577999999999999</v>
      </c>
      <c r="K118">
        <v>2</v>
      </c>
      <c r="L118">
        <v>2</v>
      </c>
      <c r="M118" t="s">
        <v>453</v>
      </c>
    </row>
    <row r="119" spans="1:13" x14ac:dyDescent="0.2">
      <c r="A119" t="s">
        <v>587</v>
      </c>
      <c r="B119" t="s">
        <v>376</v>
      </c>
      <c r="C119" s="41" t="s">
        <v>467</v>
      </c>
      <c r="D119" t="s">
        <v>359</v>
      </c>
      <c r="E119" s="42">
        <v>44734</v>
      </c>
      <c r="F119" s="43">
        <v>0.36041666666666666</v>
      </c>
      <c r="G119">
        <v>208</v>
      </c>
      <c r="H119">
        <v>13.686999999999999</v>
      </c>
      <c r="I119">
        <v>9.8840000000000003</v>
      </c>
      <c r="J119">
        <v>12.172000000000001</v>
      </c>
      <c r="K119">
        <v>2</v>
      </c>
      <c r="L119">
        <v>2</v>
      </c>
      <c r="M119" t="s">
        <v>459</v>
      </c>
    </row>
    <row r="120" spans="1:13" x14ac:dyDescent="0.2">
      <c r="A120" t="s">
        <v>588</v>
      </c>
      <c r="B120" t="s">
        <v>382</v>
      </c>
      <c r="C120" t="s">
        <v>454</v>
      </c>
      <c r="D120" t="s">
        <v>349</v>
      </c>
      <c r="E120" s="42">
        <v>44734</v>
      </c>
      <c r="F120" s="43">
        <v>0.37847222222222227</v>
      </c>
      <c r="G120">
        <v>209</v>
      </c>
      <c r="H120">
        <v>2.0550000000000002</v>
      </c>
      <c r="I120">
        <v>3.2170000000000001</v>
      </c>
      <c r="J120">
        <v>3.0129999999999999</v>
      </c>
      <c r="K120">
        <v>12</v>
      </c>
      <c r="L120">
        <v>1</v>
      </c>
      <c r="M120" t="s">
        <v>471</v>
      </c>
    </row>
    <row r="121" spans="1:13" x14ac:dyDescent="0.2">
      <c r="A121" t="s">
        <v>589</v>
      </c>
      <c r="B121" t="s">
        <v>376</v>
      </c>
      <c r="C121" s="41" t="s">
        <v>467</v>
      </c>
      <c r="D121" t="s">
        <v>331</v>
      </c>
      <c r="E121" s="42">
        <v>44734</v>
      </c>
      <c r="F121" s="43">
        <v>0.40833333333333338</v>
      </c>
      <c r="G121">
        <v>210</v>
      </c>
      <c r="H121">
        <v>15.692</v>
      </c>
      <c r="I121">
        <v>6.9470000000000001</v>
      </c>
      <c r="J121">
        <v>9.1980000000000004</v>
      </c>
      <c r="K121">
        <v>3</v>
      </c>
      <c r="L121">
        <v>3</v>
      </c>
    </row>
    <row r="122" spans="1:13" x14ac:dyDescent="0.2">
      <c r="A122" t="s">
        <v>590</v>
      </c>
      <c r="B122" t="s">
        <v>376</v>
      </c>
      <c r="C122" s="41" t="s">
        <v>467</v>
      </c>
      <c r="D122" t="s">
        <v>325</v>
      </c>
      <c r="E122" s="42">
        <v>44734</v>
      </c>
      <c r="F122" s="43">
        <v>0.43472222222222223</v>
      </c>
      <c r="G122">
        <v>211</v>
      </c>
      <c r="H122">
        <v>13.9</v>
      </c>
      <c r="I122">
        <v>9.8680000000000003</v>
      </c>
      <c r="J122">
        <v>15.23</v>
      </c>
      <c r="K122">
        <v>2</v>
      </c>
      <c r="L122">
        <v>1</v>
      </c>
    </row>
    <row r="123" spans="1:13" x14ac:dyDescent="0.2">
      <c r="A123" t="s">
        <v>591</v>
      </c>
      <c r="B123" t="s">
        <v>376</v>
      </c>
      <c r="C123" s="41" t="s">
        <v>467</v>
      </c>
      <c r="D123" t="s">
        <v>412</v>
      </c>
      <c r="E123" s="42">
        <v>44734</v>
      </c>
      <c r="F123" s="43">
        <v>0.45833333333333331</v>
      </c>
      <c r="G123">
        <v>212</v>
      </c>
      <c r="H123">
        <v>2.5299999999999998</v>
      </c>
      <c r="I123">
        <v>10.805999999999999</v>
      </c>
      <c r="J123">
        <v>13.891</v>
      </c>
      <c r="K123">
        <v>5</v>
      </c>
      <c r="L123">
        <v>2</v>
      </c>
    </row>
    <row r="124" spans="1:13" x14ac:dyDescent="0.2">
      <c r="A124" t="s">
        <v>592</v>
      </c>
      <c r="B124" t="s">
        <v>376</v>
      </c>
      <c r="C124" s="41" t="s">
        <v>468</v>
      </c>
      <c r="D124" t="s">
        <v>341</v>
      </c>
      <c r="E124" s="42">
        <v>44734</v>
      </c>
      <c r="F124" s="43">
        <v>0.47569444444444442</v>
      </c>
      <c r="G124">
        <v>213</v>
      </c>
      <c r="H124">
        <v>7.0940000000000003</v>
      </c>
      <c r="I124">
        <v>10.146000000000001</v>
      </c>
      <c r="J124">
        <v>10.539</v>
      </c>
      <c r="K124">
        <v>2</v>
      </c>
      <c r="L124">
        <v>1</v>
      </c>
      <c r="M124" t="s">
        <v>455</v>
      </c>
    </row>
    <row r="125" spans="1:13" x14ac:dyDescent="0.2">
      <c r="A125" t="s">
        <v>593</v>
      </c>
      <c r="B125" t="s">
        <v>376</v>
      </c>
      <c r="C125" s="41" t="s">
        <v>469</v>
      </c>
      <c r="D125" t="s">
        <v>372</v>
      </c>
      <c r="E125" s="42">
        <v>44734</v>
      </c>
      <c r="F125" s="43">
        <v>0.50624999999999998</v>
      </c>
      <c r="G125">
        <v>214</v>
      </c>
      <c r="H125">
        <v>12.943</v>
      </c>
      <c r="I125">
        <v>8.7840000000000007</v>
      </c>
      <c r="J125">
        <v>8.5990000000000002</v>
      </c>
      <c r="K125">
        <v>6</v>
      </c>
      <c r="L125">
        <v>3</v>
      </c>
    </row>
    <row r="126" spans="1:13" x14ac:dyDescent="0.2">
      <c r="A126" t="s">
        <v>594</v>
      </c>
      <c r="B126" t="s">
        <v>376</v>
      </c>
      <c r="C126" s="41" t="s">
        <v>470</v>
      </c>
      <c r="D126" t="s">
        <v>380</v>
      </c>
      <c r="E126" s="42">
        <v>44734</v>
      </c>
      <c r="F126" s="43">
        <v>0.5395833333333333</v>
      </c>
      <c r="G126">
        <v>215</v>
      </c>
      <c r="H126">
        <v>6.4530000000000003</v>
      </c>
      <c r="I126">
        <v>4.3220000000000001</v>
      </c>
      <c r="J126">
        <v>6.976</v>
      </c>
      <c r="K126">
        <v>2</v>
      </c>
      <c r="L126">
        <v>2</v>
      </c>
    </row>
    <row r="127" spans="1:13" x14ac:dyDescent="0.2">
      <c r="A127" t="s">
        <v>595</v>
      </c>
      <c r="B127" t="s">
        <v>382</v>
      </c>
      <c r="C127" t="s">
        <v>456</v>
      </c>
      <c r="D127" t="s">
        <v>328</v>
      </c>
      <c r="E127" s="42">
        <v>44735</v>
      </c>
      <c r="F127" s="43">
        <v>0.31736111111111115</v>
      </c>
      <c r="G127">
        <v>216</v>
      </c>
      <c r="H127">
        <v>5.931</v>
      </c>
      <c r="I127">
        <v>4.4180000000000001</v>
      </c>
      <c r="J127">
        <v>2.7189999999999999</v>
      </c>
      <c r="K127">
        <v>9</v>
      </c>
      <c r="L127">
        <v>5</v>
      </c>
      <c r="M127" t="s">
        <v>472</v>
      </c>
    </row>
    <row r="128" spans="1:13" x14ac:dyDescent="0.2">
      <c r="A128" t="s">
        <v>596</v>
      </c>
      <c r="B128" t="s">
        <v>382</v>
      </c>
      <c r="C128" t="s">
        <v>456</v>
      </c>
      <c r="D128" t="s">
        <v>340</v>
      </c>
      <c r="E128" s="42">
        <v>44735</v>
      </c>
      <c r="F128" s="43">
        <v>0.33611111111111108</v>
      </c>
      <c r="G128">
        <v>217</v>
      </c>
      <c r="H128">
        <v>4.3289999999999997</v>
      </c>
      <c r="I128">
        <v>3.206</v>
      </c>
      <c r="J128">
        <v>3.734</v>
      </c>
      <c r="K128">
        <v>26</v>
      </c>
      <c r="L128">
        <v>0</v>
      </c>
    </row>
    <row r="129" spans="1:13" x14ac:dyDescent="0.2">
      <c r="A129" t="s">
        <v>597</v>
      </c>
      <c r="B129" t="s">
        <v>382</v>
      </c>
      <c r="C129" t="s">
        <v>456</v>
      </c>
      <c r="D129" t="s">
        <v>327</v>
      </c>
      <c r="E129" s="42">
        <v>44735</v>
      </c>
      <c r="F129" s="43">
        <v>0.37291666666666662</v>
      </c>
      <c r="G129">
        <v>218</v>
      </c>
      <c r="H129">
        <v>6.0229999999999997</v>
      </c>
      <c r="I129">
        <v>2.4969999999999999</v>
      </c>
      <c r="J129">
        <v>6.8090000000000002</v>
      </c>
      <c r="K129">
        <v>16</v>
      </c>
      <c r="L129">
        <v>1</v>
      </c>
      <c r="M129" t="s">
        <v>457</v>
      </c>
    </row>
    <row r="130" spans="1:13" x14ac:dyDescent="0.2">
      <c r="A130" t="s">
        <v>598</v>
      </c>
      <c r="B130" t="s">
        <v>383</v>
      </c>
      <c r="D130" t="s">
        <v>336</v>
      </c>
      <c r="E130" s="42">
        <v>44735</v>
      </c>
      <c r="F130" s="43">
        <v>0.47916666666666669</v>
      </c>
      <c r="G130">
        <v>219</v>
      </c>
      <c r="H130" t="s">
        <v>343</v>
      </c>
      <c r="I130" t="s">
        <v>343</v>
      </c>
      <c r="J130" t="s">
        <v>343</v>
      </c>
      <c r="K130">
        <v>2</v>
      </c>
      <c r="L130">
        <v>0</v>
      </c>
      <c r="M130" t="s">
        <v>458</v>
      </c>
    </row>
    <row r="131" spans="1:13" x14ac:dyDescent="0.2">
      <c r="A131" t="s">
        <v>599</v>
      </c>
      <c r="B131" t="s">
        <v>383</v>
      </c>
      <c r="D131" t="s">
        <v>331</v>
      </c>
      <c r="E131" s="42">
        <v>44735</v>
      </c>
      <c r="F131" s="43">
        <v>0.49374999999999997</v>
      </c>
      <c r="G131">
        <v>220</v>
      </c>
      <c r="H131" t="s">
        <v>343</v>
      </c>
      <c r="I131">
        <v>4.1079999999999997</v>
      </c>
      <c r="J131" t="s">
        <v>343</v>
      </c>
      <c r="K131">
        <v>2</v>
      </c>
      <c r="L131">
        <v>2</v>
      </c>
    </row>
    <row r="132" spans="1:13" x14ac:dyDescent="0.2">
      <c r="A132" t="s">
        <v>600</v>
      </c>
      <c r="B132" t="s">
        <v>383</v>
      </c>
      <c r="D132" t="s">
        <v>350</v>
      </c>
      <c r="E132" s="42">
        <v>44735</v>
      </c>
      <c r="F132" s="43">
        <v>0.52430555555555558</v>
      </c>
      <c r="G132">
        <v>224</v>
      </c>
      <c r="H132" t="s">
        <v>343</v>
      </c>
      <c r="I132">
        <v>4.375</v>
      </c>
      <c r="J132" t="s">
        <v>343</v>
      </c>
      <c r="K132">
        <v>1</v>
      </c>
      <c r="L132">
        <v>1</v>
      </c>
    </row>
    <row r="133" spans="1:13" x14ac:dyDescent="0.2">
      <c r="A133" t="s">
        <v>601</v>
      </c>
      <c r="B133" t="s">
        <v>383</v>
      </c>
      <c r="D133" t="s">
        <v>321</v>
      </c>
      <c r="E133" s="42">
        <v>44735</v>
      </c>
      <c r="F133" s="43">
        <v>0.54236111111111118</v>
      </c>
      <c r="G133">
        <v>225</v>
      </c>
      <c r="H133" t="s">
        <v>343</v>
      </c>
      <c r="I133">
        <v>1.593</v>
      </c>
      <c r="J133" t="s">
        <v>343</v>
      </c>
      <c r="K133">
        <v>1</v>
      </c>
      <c r="L133">
        <v>1</v>
      </c>
    </row>
    <row r="134" spans="1:13" x14ac:dyDescent="0.2">
      <c r="A134" t="s">
        <v>602</v>
      </c>
      <c r="B134" t="s">
        <v>383</v>
      </c>
      <c r="D134" t="s">
        <v>338</v>
      </c>
      <c r="E134" s="42">
        <v>44735</v>
      </c>
      <c r="F134" s="43">
        <v>0.55208333333333337</v>
      </c>
      <c r="G134">
        <v>226</v>
      </c>
      <c r="H134" t="s">
        <v>343</v>
      </c>
      <c r="I134" t="s">
        <v>343</v>
      </c>
      <c r="J134" t="s">
        <v>343</v>
      </c>
      <c r="K134" t="s">
        <v>343</v>
      </c>
      <c r="L134" t="s">
        <v>343</v>
      </c>
      <c r="M134" t="s">
        <v>460</v>
      </c>
    </row>
    <row r="135" spans="1:13" x14ac:dyDescent="0.2">
      <c r="A135" t="s">
        <v>603</v>
      </c>
      <c r="B135" t="s">
        <v>382</v>
      </c>
      <c r="D135" t="s">
        <v>313</v>
      </c>
      <c r="E135" s="42">
        <v>44735</v>
      </c>
      <c r="F135" s="43">
        <v>0.56944444444444442</v>
      </c>
      <c r="G135">
        <v>227</v>
      </c>
      <c r="H135">
        <v>5.9210000000000003</v>
      </c>
      <c r="I135">
        <v>2.62</v>
      </c>
      <c r="J135">
        <v>3.9740000000000002</v>
      </c>
      <c r="K135">
        <v>8</v>
      </c>
      <c r="L135">
        <v>3</v>
      </c>
    </row>
    <row r="136" spans="1:13" x14ac:dyDescent="0.2">
      <c r="A136" t="s">
        <v>604</v>
      </c>
      <c r="B136" t="s">
        <v>382</v>
      </c>
      <c r="C136" t="s">
        <v>364</v>
      </c>
      <c r="D136" t="s">
        <v>324</v>
      </c>
      <c r="E136" s="42">
        <v>44736</v>
      </c>
      <c r="F136" s="43">
        <v>0.39930555555555558</v>
      </c>
      <c r="G136">
        <v>228</v>
      </c>
      <c r="H136">
        <v>1.7729999999999999</v>
      </c>
      <c r="I136">
        <v>3.8690000000000002</v>
      </c>
      <c r="J136">
        <v>3.93</v>
      </c>
      <c r="K136">
        <v>15</v>
      </c>
      <c r="L136">
        <v>2</v>
      </c>
    </row>
    <row r="137" spans="1:13" x14ac:dyDescent="0.2">
      <c r="A137" t="s">
        <v>605</v>
      </c>
      <c r="B137" t="s">
        <v>382</v>
      </c>
      <c r="C137" t="s">
        <v>364</v>
      </c>
      <c r="D137" t="s">
        <v>361</v>
      </c>
      <c r="E137" s="42">
        <v>44736</v>
      </c>
      <c r="F137" s="43">
        <v>0.41666666666666669</v>
      </c>
      <c r="G137">
        <v>229</v>
      </c>
      <c r="H137">
        <v>1.9359999999999999</v>
      </c>
      <c r="I137">
        <v>5.3369999999999997</v>
      </c>
      <c r="J137">
        <v>3.6739999999999999</v>
      </c>
      <c r="K137">
        <v>3</v>
      </c>
      <c r="L137">
        <v>0</v>
      </c>
    </row>
    <row r="138" spans="1:13" x14ac:dyDescent="0.2">
      <c r="A138" t="s">
        <v>606</v>
      </c>
      <c r="B138" t="s">
        <v>382</v>
      </c>
      <c r="C138" t="s">
        <v>364</v>
      </c>
      <c r="D138" t="s">
        <v>320</v>
      </c>
      <c r="E138" s="42">
        <v>44736</v>
      </c>
      <c r="F138" s="43">
        <v>0.43194444444444446</v>
      </c>
      <c r="G138">
        <v>230</v>
      </c>
      <c r="H138">
        <v>2.1190000000000002</v>
      </c>
      <c r="I138">
        <v>3.9569999999999999</v>
      </c>
      <c r="J138">
        <v>6.8029999999999999</v>
      </c>
      <c r="K138">
        <v>16</v>
      </c>
      <c r="L138">
        <v>3</v>
      </c>
    </row>
    <row r="139" spans="1:13" x14ac:dyDescent="0.2">
      <c r="A139" t="s">
        <v>607</v>
      </c>
      <c r="B139" t="s">
        <v>382</v>
      </c>
      <c r="D139" t="s">
        <v>346</v>
      </c>
      <c r="E139" s="42">
        <v>44736</v>
      </c>
      <c r="F139" s="43">
        <v>0.48402777777777778</v>
      </c>
      <c r="G139">
        <v>231</v>
      </c>
      <c r="H139">
        <v>2.0569999999999999</v>
      </c>
      <c r="I139">
        <v>4.1210000000000004</v>
      </c>
      <c r="J139">
        <v>6.4219999999999997</v>
      </c>
      <c r="K139">
        <v>9</v>
      </c>
      <c r="L139">
        <v>2</v>
      </c>
      <c r="M139" t="s">
        <v>455</v>
      </c>
    </row>
    <row r="140" spans="1:13" x14ac:dyDescent="0.2">
      <c r="A140" t="s">
        <v>608</v>
      </c>
      <c r="B140" t="s">
        <v>382</v>
      </c>
      <c r="D140" t="s">
        <v>329</v>
      </c>
      <c r="E140" s="42">
        <v>44736</v>
      </c>
      <c r="F140" s="43">
        <v>0.52916666666666667</v>
      </c>
      <c r="G140">
        <v>232</v>
      </c>
      <c r="H140">
        <v>11.936999999999999</v>
      </c>
      <c r="I140">
        <v>7.8650000000000002</v>
      </c>
      <c r="J140">
        <v>7.9349999999999996</v>
      </c>
      <c r="K140">
        <v>5</v>
      </c>
      <c r="L140">
        <v>1</v>
      </c>
      <c r="M140" t="s">
        <v>455</v>
      </c>
    </row>
    <row r="141" spans="1:13" x14ac:dyDescent="0.2">
      <c r="A141" t="s">
        <v>609</v>
      </c>
      <c r="B141" t="s">
        <v>382</v>
      </c>
      <c r="C141" t="s">
        <v>461</v>
      </c>
      <c r="D141" t="s">
        <v>462</v>
      </c>
      <c r="E141" s="42">
        <v>44736</v>
      </c>
      <c r="F141" s="43">
        <v>0.56944444444444442</v>
      </c>
      <c r="G141">
        <v>233</v>
      </c>
      <c r="H141">
        <v>2.2599999999999998</v>
      </c>
      <c r="I141">
        <v>3.19</v>
      </c>
      <c r="J141">
        <v>3.9769999999999999</v>
      </c>
      <c r="K141">
        <v>13</v>
      </c>
      <c r="L141">
        <v>0</v>
      </c>
      <c r="M141" t="s">
        <v>463</v>
      </c>
    </row>
    <row r="142" spans="1:13" x14ac:dyDescent="0.2">
      <c r="A142" t="s">
        <v>610</v>
      </c>
      <c r="B142" t="s">
        <v>382</v>
      </c>
      <c r="C142" t="s">
        <v>464</v>
      </c>
      <c r="D142" t="s">
        <v>362</v>
      </c>
      <c r="E142" s="42">
        <v>44736</v>
      </c>
      <c r="F142" s="43">
        <v>0.61249999999999993</v>
      </c>
      <c r="G142">
        <v>234</v>
      </c>
      <c r="H142">
        <v>10.097</v>
      </c>
      <c r="I142">
        <v>8.1389999999999993</v>
      </c>
      <c r="J142">
        <v>3.919</v>
      </c>
      <c r="K142">
        <v>15</v>
      </c>
      <c r="L142">
        <v>1</v>
      </c>
    </row>
    <row r="143" spans="1:13" x14ac:dyDescent="0.2">
      <c r="A143" t="s">
        <v>611</v>
      </c>
      <c r="B143" t="s">
        <v>382</v>
      </c>
      <c r="D143" t="s">
        <v>323</v>
      </c>
      <c r="E143" s="42">
        <v>44736</v>
      </c>
      <c r="F143" s="43">
        <v>0.67013888888888884</v>
      </c>
      <c r="G143">
        <v>235</v>
      </c>
      <c r="H143">
        <v>3.9620000000000002</v>
      </c>
      <c r="I143">
        <v>3.5939999999999999</v>
      </c>
      <c r="J143">
        <v>7.95</v>
      </c>
      <c r="K143">
        <v>21</v>
      </c>
      <c r="L143">
        <v>2</v>
      </c>
      <c r="M143" t="s">
        <v>465</v>
      </c>
    </row>
    <row r="144" spans="1:13" x14ac:dyDescent="0.2">
      <c r="A144" t="s">
        <v>612</v>
      </c>
      <c r="B144" t="s">
        <v>382</v>
      </c>
      <c r="D144" t="s">
        <v>333</v>
      </c>
      <c r="E144" s="42">
        <v>44736</v>
      </c>
      <c r="F144" s="43">
        <v>0.32361111111111113</v>
      </c>
      <c r="G144">
        <v>236</v>
      </c>
      <c r="H144">
        <v>3.0619999999999998</v>
      </c>
      <c r="I144">
        <v>5.2110000000000003</v>
      </c>
      <c r="J144">
        <v>2.1150000000000002</v>
      </c>
      <c r="K144">
        <v>8</v>
      </c>
      <c r="L144">
        <v>4</v>
      </c>
      <c r="M144" t="s">
        <v>613</v>
      </c>
    </row>
  </sheetData>
  <autoFilter ref="A1:M1" xr:uid="{1A98F2C7-53F2-422A-BA98-3E8B568722EB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6"/>
  <sheetViews>
    <sheetView topLeftCell="A73" zoomScale="85" zoomScaleNormal="85" workbookViewId="0">
      <selection activeCell="I101" sqref="I101"/>
    </sheetView>
  </sheetViews>
  <sheetFormatPr baseColWidth="10" defaultColWidth="11.5" defaultRowHeight="15" x14ac:dyDescent="0.2"/>
  <cols>
    <col min="1" max="1" width="20.33203125" bestFit="1" customWidth="1"/>
    <col min="2" max="2" width="6.83203125" bestFit="1" customWidth="1"/>
    <col min="3" max="3" width="84.5" bestFit="1" customWidth="1"/>
    <col min="4" max="4" width="25.5" bestFit="1" customWidth="1"/>
    <col min="5" max="5" width="10.5" bestFit="1" customWidth="1"/>
    <col min="6" max="6" width="10.5" customWidth="1"/>
    <col min="7" max="7" width="26.5" bestFit="1" customWidth="1"/>
    <col min="9" max="9" width="24.1640625" bestFit="1" customWidth="1"/>
    <col min="10" max="10" width="18.5" bestFit="1" customWidth="1"/>
    <col min="11" max="11" width="34.6640625" bestFit="1" customWidth="1"/>
    <col min="12" max="12" width="16.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7" t="s">
        <v>193</v>
      </c>
      <c r="I1" s="17" t="s">
        <v>247</v>
      </c>
      <c r="J1" s="17" t="s">
        <v>285</v>
      </c>
    </row>
    <row r="2" spans="1:12" s="33" customFormat="1" x14ac:dyDescent="0.2">
      <c r="A2" s="1" t="s">
        <v>37</v>
      </c>
      <c r="B2" s="1" t="str">
        <f t="shared" ref="B2:B33" si="0">RIGHT(A2,4)</f>
        <v>2016</v>
      </c>
      <c r="C2" s="2" t="s">
        <v>38</v>
      </c>
      <c r="D2" s="2" t="s">
        <v>9</v>
      </c>
      <c r="E2" s="2">
        <v>107.5</v>
      </c>
      <c r="F2" s="1">
        <v>0</v>
      </c>
      <c r="G2" s="3"/>
      <c r="H2" t="s">
        <v>198</v>
      </c>
      <c r="I2" t="s">
        <v>203</v>
      </c>
      <c r="J2" s="4" t="s">
        <v>248</v>
      </c>
      <c r="K2"/>
      <c r="L2"/>
    </row>
    <row r="3" spans="1:12" s="33" customFormat="1" x14ac:dyDescent="0.2">
      <c r="A3" s="27" t="s">
        <v>129</v>
      </c>
      <c r="B3" s="27" t="str">
        <f t="shared" si="0"/>
        <v>2018</v>
      </c>
      <c r="C3" s="28" t="s">
        <v>130</v>
      </c>
      <c r="D3" s="28" t="s">
        <v>9</v>
      </c>
      <c r="E3" s="34">
        <v>150</v>
      </c>
      <c r="F3" s="27">
        <v>0</v>
      </c>
      <c r="G3" s="29"/>
      <c r="H3" s="33" t="s">
        <v>199</v>
      </c>
      <c r="I3" s="35" t="s">
        <v>204</v>
      </c>
      <c r="J3" s="32">
        <v>26410100</v>
      </c>
      <c r="K3" s="33" t="s">
        <v>297</v>
      </c>
    </row>
    <row r="4" spans="1:12" s="33" customFormat="1" x14ac:dyDescent="0.2">
      <c r="A4" s="1" t="s">
        <v>41</v>
      </c>
      <c r="B4" s="1" t="str">
        <f t="shared" si="0"/>
        <v>2016</v>
      </c>
      <c r="C4" s="2" t="s">
        <v>42</v>
      </c>
      <c r="D4" s="2" t="s">
        <v>9</v>
      </c>
      <c r="E4" s="2">
        <v>61.3</v>
      </c>
      <c r="F4" s="1">
        <v>0</v>
      </c>
      <c r="G4" s="3"/>
      <c r="H4" t="s">
        <v>202</v>
      </c>
      <c r="I4"/>
      <c r="J4" s="4">
        <v>87451919</v>
      </c>
      <c r="K4"/>
      <c r="L4"/>
    </row>
    <row r="5" spans="1:12" s="33" customFormat="1" x14ac:dyDescent="0.2">
      <c r="A5" s="1" t="s">
        <v>167</v>
      </c>
      <c r="B5" s="1" t="str">
        <f t="shared" si="0"/>
        <v>2011</v>
      </c>
      <c r="C5" s="2" t="s">
        <v>168</v>
      </c>
      <c r="D5" s="2" t="s">
        <v>12</v>
      </c>
      <c r="E5" s="2">
        <v>14</v>
      </c>
      <c r="F5" s="1">
        <v>0</v>
      </c>
      <c r="G5" s="3" t="s">
        <v>56</v>
      </c>
      <c r="H5" s="17" t="s">
        <v>195</v>
      </c>
      <c r="I5" s="23" t="s">
        <v>205</v>
      </c>
      <c r="J5" s="4">
        <v>83452017</v>
      </c>
      <c r="K5"/>
      <c r="L5"/>
    </row>
    <row r="6" spans="1:12" s="33" customFormat="1" x14ac:dyDescent="0.2">
      <c r="A6" s="1" t="s">
        <v>169</v>
      </c>
      <c r="B6" s="1" t="str">
        <f t="shared" si="0"/>
        <v>2012</v>
      </c>
      <c r="C6" s="2" t="s">
        <v>168</v>
      </c>
      <c r="D6" s="2" t="s">
        <v>12</v>
      </c>
      <c r="E6" s="2">
        <v>10.6</v>
      </c>
      <c r="F6" s="1">
        <v>0</v>
      </c>
      <c r="G6" s="3" t="s">
        <v>56</v>
      </c>
      <c r="H6" s="18" t="s">
        <v>195</v>
      </c>
      <c r="I6" s="23" t="s">
        <v>205</v>
      </c>
      <c r="J6" s="4">
        <v>83452017</v>
      </c>
      <c r="K6"/>
      <c r="L6"/>
    </row>
    <row r="7" spans="1:12" s="33" customFormat="1" x14ac:dyDescent="0.2">
      <c r="A7" s="1" t="s">
        <v>89</v>
      </c>
      <c r="B7" s="1" t="str">
        <f t="shared" si="0"/>
        <v>2012</v>
      </c>
      <c r="C7" s="2" t="s">
        <v>72</v>
      </c>
      <c r="D7" s="2" t="s">
        <v>9</v>
      </c>
      <c r="E7" s="2">
        <v>18.8</v>
      </c>
      <c r="F7" s="1">
        <v>0</v>
      </c>
      <c r="G7" s="3"/>
      <c r="H7" s="17" t="s">
        <v>202</v>
      </c>
      <c r="I7" t="s">
        <v>206</v>
      </c>
      <c r="J7" s="4">
        <v>26420279</v>
      </c>
      <c r="K7"/>
      <c r="L7"/>
    </row>
    <row r="8" spans="1:12" s="21" customFormat="1" ht="15.5" customHeight="1" x14ac:dyDescent="0.2">
      <c r="A8" s="1" t="s">
        <v>71</v>
      </c>
      <c r="B8" s="1" t="str">
        <f t="shared" si="0"/>
        <v>2012</v>
      </c>
      <c r="C8" s="2" t="s">
        <v>72</v>
      </c>
      <c r="D8" s="2" t="s">
        <v>12</v>
      </c>
      <c r="E8" s="2">
        <v>12.7</v>
      </c>
      <c r="F8" s="1">
        <v>0</v>
      </c>
      <c r="G8" s="3" t="s">
        <v>56</v>
      </c>
      <c r="H8" s="18" t="s">
        <v>202</v>
      </c>
      <c r="I8" t="s">
        <v>206</v>
      </c>
      <c r="J8" s="4">
        <v>26420279</v>
      </c>
      <c r="K8"/>
      <c r="L8"/>
    </row>
    <row r="9" spans="1:12" s="33" customFormat="1" x14ac:dyDescent="0.2">
      <c r="A9" s="1" t="s">
        <v>25</v>
      </c>
      <c r="B9" s="1" t="str">
        <f t="shared" si="0"/>
        <v>2017</v>
      </c>
      <c r="C9" s="2" t="s">
        <v>26</v>
      </c>
      <c r="D9" s="2" t="s">
        <v>9</v>
      </c>
      <c r="E9" s="2">
        <v>125.5</v>
      </c>
      <c r="F9" s="1">
        <v>0</v>
      </c>
      <c r="G9" s="3"/>
      <c r="H9" s="18" t="s">
        <v>198</v>
      </c>
      <c r="I9" s="23" t="s">
        <v>207</v>
      </c>
      <c r="J9" s="4">
        <v>26500607</v>
      </c>
      <c r="K9"/>
      <c r="L9"/>
    </row>
    <row r="10" spans="1:12" s="33" customFormat="1" x14ac:dyDescent="0.2">
      <c r="A10" s="1" t="s">
        <v>101</v>
      </c>
      <c r="B10" s="1" t="str">
        <f t="shared" si="0"/>
        <v>2013</v>
      </c>
      <c r="C10" s="2" t="s">
        <v>26</v>
      </c>
      <c r="D10" s="2" t="s">
        <v>9</v>
      </c>
      <c r="E10" s="2">
        <v>60.4</v>
      </c>
      <c r="F10" s="1">
        <v>0</v>
      </c>
      <c r="G10" s="3"/>
      <c r="H10" s="18" t="s">
        <v>198</v>
      </c>
      <c r="I10" s="26" t="s">
        <v>207</v>
      </c>
      <c r="J10" s="4">
        <v>26500607</v>
      </c>
      <c r="K10"/>
      <c r="L10"/>
    </row>
    <row r="11" spans="1:12" s="33" customFormat="1" x14ac:dyDescent="0.2">
      <c r="A11" s="1" t="s">
        <v>90</v>
      </c>
      <c r="B11" s="1" t="str">
        <f t="shared" si="0"/>
        <v>2012</v>
      </c>
      <c r="C11" s="2" t="s">
        <v>26</v>
      </c>
      <c r="D11" s="2" t="s">
        <v>9</v>
      </c>
      <c r="E11" s="2">
        <v>22</v>
      </c>
      <c r="F11" s="1">
        <v>0</v>
      </c>
      <c r="G11" s="3"/>
      <c r="H11" s="18" t="s">
        <v>198</v>
      </c>
      <c r="I11" s="26" t="s">
        <v>207</v>
      </c>
      <c r="J11" s="4">
        <v>26500607</v>
      </c>
      <c r="K11"/>
      <c r="L11"/>
    </row>
    <row r="12" spans="1:12" s="33" customFormat="1" x14ac:dyDescent="0.2">
      <c r="A12" s="27" t="s">
        <v>91</v>
      </c>
      <c r="B12" s="27" t="str">
        <f t="shared" si="0"/>
        <v>2012</v>
      </c>
      <c r="C12" s="28" t="s">
        <v>92</v>
      </c>
      <c r="D12" s="28" t="s">
        <v>9</v>
      </c>
      <c r="E12" s="28">
        <v>86.8</v>
      </c>
      <c r="F12" s="27">
        <v>0</v>
      </c>
      <c r="G12" s="29"/>
      <c r="H12" s="30" t="s">
        <v>195</v>
      </c>
      <c r="I12" s="35" t="s">
        <v>208</v>
      </c>
      <c r="J12" s="32" t="s">
        <v>249</v>
      </c>
    </row>
    <row r="13" spans="1:12" s="33" customFormat="1" x14ac:dyDescent="0.2">
      <c r="A13" s="27" t="s">
        <v>13</v>
      </c>
      <c r="B13" s="27" t="str">
        <f t="shared" si="0"/>
        <v>2013</v>
      </c>
      <c r="C13" s="28" t="s">
        <v>14</v>
      </c>
      <c r="D13" s="28" t="s">
        <v>9</v>
      </c>
      <c r="E13" s="34">
        <v>100</v>
      </c>
      <c r="F13" s="27">
        <v>0</v>
      </c>
      <c r="G13" s="40"/>
      <c r="H13" s="30" t="s">
        <v>194</v>
      </c>
      <c r="I13" s="35" t="s">
        <v>209</v>
      </c>
      <c r="J13" s="32" t="s">
        <v>250</v>
      </c>
      <c r="K13" s="33" t="s">
        <v>298</v>
      </c>
    </row>
    <row r="14" spans="1:12" s="33" customFormat="1" x14ac:dyDescent="0.2">
      <c r="A14" s="27" t="s">
        <v>119</v>
      </c>
      <c r="B14" s="27" t="str">
        <f t="shared" si="0"/>
        <v>2017</v>
      </c>
      <c r="C14" s="28" t="s">
        <v>14</v>
      </c>
      <c r="D14" s="28" t="s">
        <v>9</v>
      </c>
      <c r="E14" s="28">
        <v>134.9</v>
      </c>
      <c r="F14" s="27">
        <v>0</v>
      </c>
      <c r="G14" s="29"/>
      <c r="H14" s="30" t="s">
        <v>194</v>
      </c>
      <c r="I14" s="33" t="s">
        <v>206</v>
      </c>
      <c r="J14" s="32">
        <v>26855887</v>
      </c>
      <c r="K14" s="33" t="s">
        <v>298</v>
      </c>
    </row>
    <row r="15" spans="1:12" s="33" customFormat="1" x14ac:dyDescent="0.2">
      <c r="A15" s="6" t="s">
        <v>188</v>
      </c>
      <c r="B15" s="6" t="str">
        <f t="shared" si="0"/>
        <v>2020</v>
      </c>
      <c r="C15" s="7" t="s">
        <v>189</v>
      </c>
      <c r="D15" s="7" t="s">
        <v>15</v>
      </c>
      <c r="E15" s="8">
        <v>28</v>
      </c>
      <c r="F15" s="6">
        <v>0</v>
      </c>
      <c r="G15" s="9"/>
      <c r="H15"/>
      <c r="I15" s="23" t="s">
        <v>210</v>
      </c>
      <c r="J15" s="4" t="s">
        <v>251</v>
      </c>
      <c r="K15"/>
      <c r="L15"/>
    </row>
    <row r="16" spans="1:12" s="49" customFormat="1" x14ac:dyDescent="0.2">
      <c r="A16" s="1" t="s">
        <v>156</v>
      </c>
      <c r="B16" s="1" t="str">
        <f t="shared" si="0"/>
        <v>2014</v>
      </c>
      <c r="C16" s="2" t="s">
        <v>157</v>
      </c>
      <c r="D16" s="2" t="s">
        <v>12</v>
      </c>
      <c r="E16" s="2">
        <v>44.4</v>
      </c>
      <c r="F16" s="1">
        <v>0</v>
      </c>
      <c r="G16" s="3" t="s">
        <v>158</v>
      </c>
      <c r="H16" s="17" t="s">
        <v>202</v>
      </c>
      <c r="I16" s="23" t="s">
        <v>211</v>
      </c>
      <c r="J16" s="4" t="s">
        <v>252</v>
      </c>
      <c r="K16"/>
      <c r="L16"/>
    </row>
    <row r="17" spans="1:12" s="33" customFormat="1" x14ac:dyDescent="0.2">
      <c r="A17" s="1" t="s">
        <v>133</v>
      </c>
      <c r="B17" s="1" t="str">
        <f t="shared" si="0"/>
        <v>2018</v>
      </c>
      <c r="C17" s="2" t="s">
        <v>132</v>
      </c>
      <c r="D17" s="2" t="s">
        <v>9</v>
      </c>
      <c r="E17" s="5">
        <v>190.2</v>
      </c>
      <c r="F17" s="1">
        <v>0</v>
      </c>
      <c r="G17" s="3"/>
      <c r="H17" s="18" t="s">
        <v>197</v>
      </c>
      <c r="I17" s="23" t="s">
        <v>212</v>
      </c>
      <c r="J17" s="4" t="s">
        <v>253</v>
      </c>
      <c r="K17"/>
      <c r="L17"/>
    </row>
    <row r="18" spans="1:12" s="33" customFormat="1" x14ac:dyDescent="0.2">
      <c r="A18" s="1" t="s">
        <v>131</v>
      </c>
      <c r="B18" s="1" t="str">
        <f t="shared" si="0"/>
        <v>2017</v>
      </c>
      <c r="C18" s="2" t="s">
        <v>132</v>
      </c>
      <c r="D18" s="2" t="s">
        <v>9</v>
      </c>
      <c r="E18" s="5">
        <v>300</v>
      </c>
      <c r="F18" s="1">
        <v>0</v>
      </c>
      <c r="G18" s="3"/>
      <c r="H18" s="18" t="s">
        <v>197</v>
      </c>
      <c r="I18" s="26" t="s">
        <v>213</v>
      </c>
      <c r="J18" s="4" t="s">
        <v>253</v>
      </c>
      <c r="K18"/>
      <c r="L18"/>
    </row>
    <row r="19" spans="1:12" s="33" customFormat="1" x14ac:dyDescent="0.2">
      <c r="A19" s="1" t="s">
        <v>33</v>
      </c>
      <c r="B19" s="1" t="str">
        <f t="shared" si="0"/>
        <v>2016</v>
      </c>
      <c r="C19" s="2" t="s">
        <v>34</v>
      </c>
      <c r="D19" s="2" t="s">
        <v>9</v>
      </c>
      <c r="E19" s="2">
        <v>57</v>
      </c>
      <c r="F19" s="1">
        <v>0</v>
      </c>
      <c r="G19" s="3"/>
      <c r="H19" s="18" t="s">
        <v>199</v>
      </c>
      <c r="I19" s="23" t="s">
        <v>203</v>
      </c>
      <c r="J19" s="4">
        <v>26410106</v>
      </c>
      <c r="K19"/>
      <c r="L19"/>
    </row>
    <row r="20" spans="1:12" s="33" customFormat="1" x14ac:dyDescent="0.2">
      <c r="A20" s="11" t="s">
        <v>77</v>
      </c>
      <c r="B20" s="11" t="str">
        <f t="shared" si="0"/>
        <v>2012</v>
      </c>
      <c r="C20" s="12" t="s">
        <v>34</v>
      </c>
      <c r="D20" s="12" t="s">
        <v>9</v>
      </c>
      <c r="E20" s="12">
        <v>65.7</v>
      </c>
      <c r="F20" s="11">
        <v>0</v>
      </c>
      <c r="G20" s="13"/>
      <c r="H20"/>
      <c r="I20" t="s">
        <v>206</v>
      </c>
      <c r="J20" s="4">
        <v>26410106</v>
      </c>
      <c r="K20" s="14"/>
      <c r="L20" s="14"/>
    </row>
    <row r="21" spans="1:12" s="21" customFormat="1" x14ac:dyDescent="0.2">
      <c r="A21" s="27" t="s">
        <v>125</v>
      </c>
      <c r="B21" s="27" t="str">
        <f t="shared" si="0"/>
        <v>2019</v>
      </c>
      <c r="C21" s="28" t="s">
        <v>124</v>
      </c>
      <c r="D21" s="28" t="s">
        <v>9</v>
      </c>
      <c r="E21" s="34">
        <v>300</v>
      </c>
      <c r="F21" s="27">
        <v>0</v>
      </c>
      <c r="G21" s="29"/>
      <c r="H21" s="33" t="s">
        <v>195</v>
      </c>
      <c r="I21" s="35" t="s">
        <v>208</v>
      </c>
      <c r="J21" s="32" t="s">
        <v>254</v>
      </c>
      <c r="K21" s="33"/>
      <c r="L21" s="33"/>
    </row>
    <row r="22" spans="1:12" s="21" customFormat="1" x14ac:dyDescent="0.2">
      <c r="A22" s="27" t="s">
        <v>123</v>
      </c>
      <c r="B22" s="27" t="str">
        <f t="shared" si="0"/>
        <v>2018</v>
      </c>
      <c r="C22" s="28" t="s">
        <v>124</v>
      </c>
      <c r="D22" s="28" t="s">
        <v>9</v>
      </c>
      <c r="E22" s="34">
        <v>300</v>
      </c>
      <c r="F22" s="27">
        <v>0</v>
      </c>
      <c r="G22" s="29"/>
      <c r="H22" s="33" t="s">
        <v>195</v>
      </c>
      <c r="I22" s="31" t="s">
        <v>208</v>
      </c>
      <c r="J22" s="32" t="s">
        <v>255</v>
      </c>
      <c r="K22" s="33"/>
      <c r="L22" s="33"/>
    </row>
    <row r="23" spans="1:12" s="21" customFormat="1" x14ac:dyDescent="0.2">
      <c r="A23" s="6" t="s">
        <v>187</v>
      </c>
      <c r="B23" s="6" t="str">
        <f t="shared" si="0"/>
        <v>2020</v>
      </c>
      <c r="C23" s="7" t="s">
        <v>124</v>
      </c>
      <c r="D23" s="7" t="s">
        <v>15</v>
      </c>
      <c r="E23" s="8">
        <v>39</v>
      </c>
      <c r="F23" s="6">
        <v>0</v>
      </c>
      <c r="G23" s="9"/>
      <c r="H23"/>
      <c r="I23" s="23" t="s">
        <v>208</v>
      </c>
      <c r="J23" s="4" t="s">
        <v>249</v>
      </c>
      <c r="K23"/>
      <c r="L23"/>
    </row>
    <row r="24" spans="1:12" s="21" customFormat="1" x14ac:dyDescent="0.2">
      <c r="A24" s="27" t="s">
        <v>45</v>
      </c>
      <c r="B24" s="27" t="str">
        <f t="shared" si="0"/>
        <v>2016</v>
      </c>
      <c r="C24" s="28" t="s">
        <v>46</v>
      </c>
      <c r="D24" s="28" t="s">
        <v>9</v>
      </c>
      <c r="E24" s="28">
        <v>15.3</v>
      </c>
      <c r="F24" s="27">
        <v>0</v>
      </c>
      <c r="G24" s="29"/>
      <c r="H24" s="33" t="s">
        <v>194</v>
      </c>
      <c r="I24" s="33" t="s">
        <v>206</v>
      </c>
      <c r="J24" s="32" t="s">
        <v>256</v>
      </c>
      <c r="K24" s="33" t="s">
        <v>286</v>
      </c>
      <c r="L24" s="33"/>
    </row>
    <row r="25" spans="1:12" s="33" customFormat="1" x14ac:dyDescent="0.2">
      <c r="A25" s="27" t="s">
        <v>44</v>
      </c>
      <c r="B25" s="27" t="str">
        <f t="shared" si="0"/>
        <v>2016</v>
      </c>
      <c r="C25" s="28" t="s">
        <v>30</v>
      </c>
      <c r="D25" s="28" t="s">
        <v>9</v>
      </c>
      <c r="E25" s="28">
        <v>14.6</v>
      </c>
      <c r="F25" s="27">
        <v>0</v>
      </c>
      <c r="G25" s="29"/>
      <c r="H25" s="33" t="s">
        <v>194</v>
      </c>
      <c r="I25" s="35" t="s">
        <v>214</v>
      </c>
      <c r="J25" s="32" t="s">
        <v>257</v>
      </c>
      <c r="K25" s="33" t="s">
        <v>292</v>
      </c>
    </row>
    <row r="26" spans="1:12" s="10" customFormat="1" x14ac:dyDescent="0.2">
      <c r="A26" s="27" t="s">
        <v>29</v>
      </c>
      <c r="B26" s="27" t="str">
        <f t="shared" si="0"/>
        <v>2017</v>
      </c>
      <c r="C26" s="28" t="s">
        <v>30</v>
      </c>
      <c r="D26" s="28" t="s">
        <v>9</v>
      </c>
      <c r="E26" s="28">
        <v>34.9</v>
      </c>
      <c r="F26" s="27">
        <v>0</v>
      </c>
      <c r="G26" s="29"/>
      <c r="H26" s="33" t="s">
        <v>194</v>
      </c>
      <c r="I26" s="33" t="s">
        <v>206</v>
      </c>
      <c r="J26" s="32" t="s">
        <v>257</v>
      </c>
      <c r="K26" s="33" t="s">
        <v>292</v>
      </c>
      <c r="L26" s="33"/>
    </row>
    <row r="27" spans="1:12" s="33" customFormat="1" x14ac:dyDescent="0.2">
      <c r="A27" s="1" t="s">
        <v>176</v>
      </c>
      <c r="B27" s="1" t="str">
        <f t="shared" si="0"/>
        <v>2011</v>
      </c>
      <c r="C27" s="2" t="s">
        <v>177</v>
      </c>
      <c r="D27" s="2" t="s">
        <v>12</v>
      </c>
      <c r="E27" s="2">
        <v>10.7</v>
      </c>
      <c r="F27" s="1">
        <v>0</v>
      </c>
      <c r="G27" s="3" t="s">
        <v>56</v>
      </c>
      <c r="H27" s="17" t="s">
        <v>201</v>
      </c>
      <c r="I27" s="23" t="s">
        <v>215</v>
      </c>
      <c r="J27" s="4">
        <v>88611466</v>
      </c>
      <c r="K27" s="14"/>
      <c r="L27" s="14"/>
    </row>
    <row r="28" spans="1:12" s="33" customFormat="1" x14ac:dyDescent="0.2">
      <c r="A28" s="27" t="s">
        <v>104</v>
      </c>
      <c r="B28" s="27" t="str">
        <f t="shared" si="0"/>
        <v>2013</v>
      </c>
      <c r="C28" s="28" t="s">
        <v>105</v>
      </c>
      <c r="D28" s="28" t="s">
        <v>9</v>
      </c>
      <c r="E28" s="28">
        <v>124.7</v>
      </c>
      <c r="F28" s="27">
        <v>0</v>
      </c>
      <c r="G28" s="29"/>
      <c r="H28" s="30" t="s">
        <v>198</v>
      </c>
      <c r="I28" s="33" t="s">
        <v>206</v>
      </c>
      <c r="J28" s="32">
        <v>62596219</v>
      </c>
    </row>
    <row r="29" spans="1:12" x14ac:dyDescent="0.2">
      <c r="A29" s="27" t="s">
        <v>102</v>
      </c>
      <c r="B29" s="27" t="str">
        <f t="shared" si="0"/>
        <v>2013</v>
      </c>
      <c r="C29" s="28" t="s">
        <v>103</v>
      </c>
      <c r="D29" s="28" t="s">
        <v>9</v>
      </c>
      <c r="E29" s="28">
        <v>107.3</v>
      </c>
      <c r="F29" s="27">
        <v>0</v>
      </c>
      <c r="G29" s="29"/>
      <c r="H29" s="30" t="s">
        <v>199</v>
      </c>
      <c r="I29" s="33" t="s">
        <v>206</v>
      </c>
      <c r="J29" s="32" t="s">
        <v>258</v>
      </c>
      <c r="K29" s="33"/>
      <c r="L29" s="33"/>
    </row>
    <row r="30" spans="1:12" x14ac:dyDescent="0.2">
      <c r="A30" s="27" t="s">
        <v>151</v>
      </c>
      <c r="B30" s="27" t="str">
        <f t="shared" si="0"/>
        <v>2020</v>
      </c>
      <c r="C30" s="28" t="s">
        <v>152</v>
      </c>
      <c r="D30" s="28" t="s">
        <v>9</v>
      </c>
      <c r="E30" s="34">
        <v>13.7</v>
      </c>
      <c r="F30" s="27">
        <v>0</v>
      </c>
      <c r="G30" s="29"/>
      <c r="H30" s="30" t="s">
        <v>194</v>
      </c>
      <c r="I30" s="33" t="s">
        <v>216</v>
      </c>
      <c r="J30" s="39">
        <v>83849051</v>
      </c>
      <c r="K30" s="33" t="s">
        <v>289</v>
      </c>
      <c r="L30" s="33"/>
    </row>
    <row r="31" spans="1:12" x14ac:dyDescent="0.2">
      <c r="A31" s="1" t="s">
        <v>143</v>
      </c>
      <c r="B31" s="1" t="str">
        <f t="shared" si="0"/>
        <v>2017</v>
      </c>
      <c r="C31" s="2" t="s">
        <v>144</v>
      </c>
      <c r="D31" s="2" t="s">
        <v>9</v>
      </c>
      <c r="E31" s="5">
        <v>49.9</v>
      </c>
      <c r="F31" s="1">
        <v>0</v>
      </c>
      <c r="G31" s="3"/>
      <c r="H31" s="18" t="s">
        <v>197</v>
      </c>
      <c r="I31" s="24" t="s">
        <v>217</v>
      </c>
      <c r="J31" s="4" t="s">
        <v>259</v>
      </c>
    </row>
    <row r="32" spans="1:12" x14ac:dyDescent="0.2">
      <c r="A32" s="27" t="s">
        <v>27</v>
      </c>
      <c r="B32" s="27" t="str">
        <f t="shared" si="0"/>
        <v>2017</v>
      </c>
      <c r="C32" s="28" t="s">
        <v>8</v>
      </c>
      <c r="D32" s="28" t="s">
        <v>9</v>
      </c>
      <c r="E32" s="28">
        <v>26.9</v>
      </c>
      <c r="F32" s="27">
        <v>0</v>
      </c>
      <c r="G32" s="29"/>
      <c r="H32" s="30" t="s">
        <v>201</v>
      </c>
      <c r="I32" s="53" t="s">
        <v>218</v>
      </c>
      <c r="J32" s="32" t="s">
        <v>260</v>
      </c>
      <c r="K32" s="33"/>
      <c r="L32" s="33"/>
    </row>
    <row r="33" spans="1:12" s="33" customFormat="1" x14ac:dyDescent="0.2">
      <c r="A33" s="1" t="s">
        <v>7</v>
      </c>
      <c r="B33" s="1" t="str">
        <f t="shared" si="0"/>
        <v>2017</v>
      </c>
      <c r="C33" s="2" t="s">
        <v>8</v>
      </c>
      <c r="D33" s="2" t="s">
        <v>9</v>
      </c>
      <c r="E33" s="2">
        <v>37.5</v>
      </c>
      <c r="F33" s="1">
        <v>0</v>
      </c>
      <c r="G33" s="3"/>
      <c r="H33" s="18" t="s">
        <v>201</v>
      </c>
      <c r="I33" s="24" t="s">
        <v>219</v>
      </c>
      <c r="J33" s="4" t="s">
        <v>260</v>
      </c>
      <c r="K33"/>
      <c r="L33"/>
    </row>
    <row r="34" spans="1:12" x14ac:dyDescent="0.2">
      <c r="A34" s="1" t="s">
        <v>43</v>
      </c>
      <c r="B34" s="1" t="str">
        <f t="shared" ref="B34:B65" si="1">RIGHT(A34,4)</f>
        <v>2016</v>
      </c>
      <c r="C34" s="2" t="s">
        <v>8</v>
      </c>
      <c r="D34" s="2" t="s">
        <v>9</v>
      </c>
      <c r="E34" s="2">
        <v>41.5</v>
      </c>
      <c r="F34" s="1">
        <v>0</v>
      </c>
      <c r="G34" s="3"/>
      <c r="H34" s="18" t="s">
        <v>201</v>
      </c>
      <c r="I34" s="24" t="s">
        <v>220</v>
      </c>
      <c r="J34" s="4" t="s">
        <v>260</v>
      </c>
    </row>
    <row r="35" spans="1:12" s="16" customFormat="1" x14ac:dyDescent="0.2">
      <c r="A35" s="27" t="s">
        <v>95</v>
      </c>
      <c r="B35" s="27" t="str">
        <f t="shared" si="1"/>
        <v>2012</v>
      </c>
      <c r="C35" s="28" t="s">
        <v>96</v>
      </c>
      <c r="D35" s="28" t="s">
        <v>9</v>
      </c>
      <c r="E35" s="28">
        <v>199.3</v>
      </c>
      <c r="F35" s="27">
        <v>0</v>
      </c>
      <c r="G35" s="29"/>
      <c r="H35" s="30" t="s">
        <v>199</v>
      </c>
      <c r="I35" s="53" t="s">
        <v>221</v>
      </c>
      <c r="J35" s="32">
        <v>88871545</v>
      </c>
      <c r="K35" s="33"/>
      <c r="L35" s="33"/>
    </row>
    <row r="36" spans="1:12" s="16" customFormat="1" x14ac:dyDescent="0.2">
      <c r="A36" s="1" t="s">
        <v>126</v>
      </c>
      <c r="B36" s="1" t="str">
        <f t="shared" si="1"/>
        <v>2017</v>
      </c>
      <c r="C36" s="2" t="s">
        <v>127</v>
      </c>
      <c r="D36" s="2" t="s">
        <v>9</v>
      </c>
      <c r="E36" s="5">
        <v>214</v>
      </c>
      <c r="F36" s="1">
        <v>0</v>
      </c>
      <c r="G36" s="3"/>
      <c r="H36" s="18" t="s">
        <v>197</v>
      </c>
      <c r="I36" s="24" t="s">
        <v>217</v>
      </c>
      <c r="J36" s="4">
        <v>85468093</v>
      </c>
    </row>
    <row r="37" spans="1:12" s="14" customFormat="1" x14ac:dyDescent="0.2">
      <c r="A37" s="1" t="s">
        <v>16</v>
      </c>
      <c r="B37" s="1" t="str">
        <f t="shared" si="1"/>
        <v>2017</v>
      </c>
      <c r="C37" s="2" t="s">
        <v>17</v>
      </c>
      <c r="D37" s="2" t="s">
        <v>9</v>
      </c>
      <c r="E37" s="2">
        <v>118.5</v>
      </c>
      <c r="F37" s="1">
        <v>0</v>
      </c>
      <c r="G37" s="3"/>
      <c r="H37" t="s">
        <v>198</v>
      </c>
      <c r="I37" s="17" t="s">
        <v>203</v>
      </c>
      <c r="J37" s="4">
        <v>26952091</v>
      </c>
      <c r="K37" s="16"/>
      <c r="L37" s="16"/>
    </row>
    <row r="38" spans="1:12" s="16" customFormat="1" x14ac:dyDescent="0.2">
      <c r="A38" s="11" t="s">
        <v>28</v>
      </c>
      <c r="B38" s="11" t="str">
        <f t="shared" si="1"/>
        <v>2017</v>
      </c>
      <c r="C38" s="12" t="s">
        <v>17</v>
      </c>
      <c r="D38" s="12" t="s">
        <v>9</v>
      </c>
      <c r="E38" s="12">
        <v>41</v>
      </c>
      <c r="F38" s="11">
        <v>0</v>
      </c>
      <c r="G38" s="13"/>
      <c r="H38"/>
      <c r="I38" s="26" t="s">
        <v>203</v>
      </c>
      <c r="J38" s="4" t="s">
        <v>261</v>
      </c>
      <c r="K38" s="14"/>
      <c r="L38" s="14"/>
    </row>
    <row r="39" spans="1:12" x14ac:dyDescent="0.2">
      <c r="A39" s="1" t="s">
        <v>149</v>
      </c>
      <c r="B39" s="1" t="str">
        <f t="shared" si="1"/>
        <v>2018</v>
      </c>
      <c r="C39" s="2" t="s">
        <v>150</v>
      </c>
      <c r="D39" s="2" t="s">
        <v>9</v>
      </c>
      <c r="E39" s="5">
        <v>29.3</v>
      </c>
      <c r="F39" s="1">
        <v>0</v>
      </c>
      <c r="G39" s="3"/>
      <c r="H39" t="s">
        <v>195</v>
      </c>
      <c r="I39" s="26" t="s">
        <v>222</v>
      </c>
      <c r="J39" s="4" t="s">
        <v>262</v>
      </c>
    </row>
    <row r="40" spans="1:12" x14ac:dyDescent="0.2">
      <c r="A40" s="6" t="s">
        <v>192</v>
      </c>
      <c r="B40" s="6" t="str">
        <f t="shared" si="1"/>
        <v>2019</v>
      </c>
      <c r="C40" s="7" t="s">
        <v>150</v>
      </c>
      <c r="D40" s="7" t="s">
        <v>15</v>
      </c>
      <c r="E40" s="8">
        <v>119.3</v>
      </c>
      <c r="F40" s="6">
        <v>0</v>
      </c>
      <c r="G40" s="9"/>
      <c r="I40" t="s">
        <v>222</v>
      </c>
      <c r="J40" s="4" t="s">
        <v>262</v>
      </c>
    </row>
    <row r="41" spans="1:12" x14ac:dyDescent="0.2">
      <c r="A41" s="6" t="s">
        <v>186</v>
      </c>
      <c r="B41" s="6" t="str">
        <f t="shared" si="1"/>
        <v>2017</v>
      </c>
      <c r="C41" s="7" t="s">
        <v>150</v>
      </c>
      <c r="D41" s="7" t="s">
        <v>15</v>
      </c>
      <c r="E41" s="7">
        <v>103.4</v>
      </c>
      <c r="F41" s="6">
        <v>0</v>
      </c>
      <c r="G41" s="9"/>
      <c r="I41" s="23" t="s">
        <v>222</v>
      </c>
      <c r="J41" s="4" t="s">
        <v>262</v>
      </c>
    </row>
    <row r="42" spans="1:12" s="14" customFormat="1" x14ac:dyDescent="0.2">
      <c r="A42" s="11" t="s">
        <v>134</v>
      </c>
      <c r="B42" s="11" t="str">
        <f t="shared" si="1"/>
        <v>2012</v>
      </c>
      <c r="C42" s="12" t="s">
        <v>135</v>
      </c>
      <c r="D42" s="12" t="s">
        <v>9</v>
      </c>
      <c r="E42" s="15">
        <v>44</v>
      </c>
      <c r="F42" s="11">
        <v>0</v>
      </c>
      <c r="G42" s="13"/>
      <c r="H42"/>
      <c r="I42" s="26" t="s">
        <v>223</v>
      </c>
      <c r="J42" s="4">
        <v>88396175</v>
      </c>
    </row>
    <row r="43" spans="1:12" s="33" customFormat="1" x14ac:dyDescent="0.2">
      <c r="A43" s="27" t="s">
        <v>97</v>
      </c>
      <c r="B43" s="27" t="str">
        <f t="shared" si="1"/>
        <v>2013</v>
      </c>
      <c r="C43" s="28" t="s">
        <v>98</v>
      </c>
      <c r="D43" s="28" t="s">
        <v>9</v>
      </c>
      <c r="E43" s="28">
        <v>22.8</v>
      </c>
      <c r="F43" s="27">
        <v>0</v>
      </c>
      <c r="G43" s="29"/>
      <c r="H43" s="33" t="s">
        <v>199</v>
      </c>
      <c r="I43" s="31" t="s">
        <v>224</v>
      </c>
      <c r="J43" s="32" t="s">
        <v>263</v>
      </c>
    </row>
    <row r="44" spans="1:12" s="33" customFormat="1" x14ac:dyDescent="0.2">
      <c r="A44" s="27" t="s">
        <v>75</v>
      </c>
      <c r="B44" s="27" t="str">
        <f t="shared" si="1"/>
        <v>2012</v>
      </c>
      <c r="C44" s="28" t="s">
        <v>76</v>
      </c>
      <c r="D44" s="28" t="s">
        <v>9</v>
      </c>
      <c r="E44" s="28">
        <v>150</v>
      </c>
      <c r="F44" s="27">
        <v>0</v>
      </c>
      <c r="G44" s="29"/>
      <c r="H44" s="33" t="s">
        <v>199</v>
      </c>
      <c r="I44" s="33" t="s">
        <v>206</v>
      </c>
      <c r="J44" s="32" t="s">
        <v>264</v>
      </c>
    </row>
    <row r="45" spans="1:12" s="33" customFormat="1" x14ac:dyDescent="0.2">
      <c r="A45" s="1" t="s">
        <v>87</v>
      </c>
      <c r="B45" s="1" t="str">
        <f t="shared" si="1"/>
        <v>2012</v>
      </c>
      <c r="C45" s="2" t="s">
        <v>88</v>
      </c>
      <c r="D45" s="2" t="s">
        <v>9</v>
      </c>
      <c r="E45" s="2">
        <v>45.6</v>
      </c>
      <c r="F45" s="1">
        <v>0</v>
      </c>
      <c r="G45" s="3"/>
      <c r="H45" t="s">
        <v>199</v>
      </c>
      <c r="I45" s="23" t="s">
        <v>225</v>
      </c>
      <c r="J45" s="4">
        <v>-20</v>
      </c>
      <c r="K45"/>
      <c r="L45"/>
    </row>
    <row r="46" spans="1:12" s="10" customFormat="1" x14ac:dyDescent="0.2">
      <c r="A46" s="6" t="s">
        <v>182</v>
      </c>
      <c r="B46" s="6" t="str">
        <f t="shared" si="1"/>
        <v>2016</v>
      </c>
      <c r="C46" s="7" t="s">
        <v>183</v>
      </c>
      <c r="D46" s="7" t="s">
        <v>18</v>
      </c>
      <c r="E46" s="7">
        <v>0</v>
      </c>
      <c r="F46" s="7">
        <v>5000</v>
      </c>
      <c r="G46" s="9" t="s">
        <v>165</v>
      </c>
      <c r="H46"/>
      <c r="I46" s="23" t="s">
        <v>226</v>
      </c>
      <c r="J46" s="4">
        <v>22837080</v>
      </c>
      <c r="K46"/>
      <c r="L46"/>
    </row>
    <row r="47" spans="1:12" s="33" customFormat="1" x14ac:dyDescent="0.2">
      <c r="A47" s="27" t="s">
        <v>170</v>
      </c>
      <c r="B47" s="27" t="str">
        <f t="shared" si="1"/>
        <v>2012</v>
      </c>
      <c r="C47" s="28" t="s">
        <v>171</v>
      </c>
      <c r="D47" s="28" t="s">
        <v>12</v>
      </c>
      <c r="E47" s="28">
        <v>8</v>
      </c>
      <c r="F47" s="27">
        <v>0</v>
      </c>
      <c r="G47" s="29" t="s">
        <v>56</v>
      </c>
      <c r="H47" s="38" t="s">
        <v>195</v>
      </c>
      <c r="I47" s="35" t="s">
        <v>227</v>
      </c>
      <c r="J47" s="32">
        <v>88184030</v>
      </c>
    </row>
    <row r="48" spans="1:12" s="33" customFormat="1" x14ac:dyDescent="0.2">
      <c r="A48" s="1" t="s">
        <v>172</v>
      </c>
      <c r="B48" s="1" t="str">
        <f t="shared" si="1"/>
        <v>2012</v>
      </c>
      <c r="C48" s="2" t="s">
        <v>173</v>
      </c>
      <c r="D48" s="2" t="s">
        <v>12</v>
      </c>
      <c r="E48" s="2">
        <v>35.1</v>
      </c>
      <c r="F48" s="1">
        <v>0</v>
      </c>
      <c r="G48" s="3" t="s">
        <v>56</v>
      </c>
      <c r="H48" s="18" t="s">
        <v>201</v>
      </c>
      <c r="I48" t="s">
        <v>216</v>
      </c>
      <c r="J48" s="4" t="s">
        <v>265</v>
      </c>
      <c r="K48"/>
      <c r="L48"/>
    </row>
    <row r="49" spans="1:12" s="33" customFormat="1" x14ac:dyDescent="0.2">
      <c r="A49" s="11" t="s">
        <v>35</v>
      </c>
      <c r="B49" s="11" t="str">
        <f t="shared" si="1"/>
        <v>2016</v>
      </c>
      <c r="C49" s="12" t="s">
        <v>36</v>
      </c>
      <c r="D49" s="12" t="s">
        <v>9</v>
      </c>
      <c r="E49" s="12">
        <v>29.1</v>
      </c>
      <c r="F49" s="11">
        <v>0</v>
      </c>
      <c r="G49" s="13"/>
      <c r="H49"/>
      <c r="I49" t="s">
        <v>206</v>
      </c>
      <c r="J49" s="4" t="s">
        <v>266</v>
      </c>
      <c r="K49" s="14"/>
      <c r="L49" s="14"/>
    </row>
    <row r="50" spans="1:12" s="33" customFormat="1" x14ac:dyDescent="0.2">
      <c r="A50" s="1" t="s">
        <v>39</v>
      </c>
      <c r="B50" s="1" t="str">
        <f t="shared" si="1"/>
        <v>2016</v>
      </c>
      <c r="C50" s="2" t="s">
        <v>40</v>
      </c>
      <c r="D50" s="2" t="s">
        <v>9</v>
      </c>
      <c r="E50" s="2">
        <v>120</v>
      </c>
      <c r="F50" s="1">
        <v>0</v>
      </c>
      <c r="G50" s="3"/>
      <c r="H50" t="s">
        <v>198</v>
      </c>
      <c r="I50" t="s">
        <v>203</v>
      </c>
      <c r="J50" s="4" t="s">
        <v>267</v>
      </c>
      <c r="K50"/>
      <c r="L50"/>
    </row>
    <row r="51" spans="1:12" s="10" customFormat="1" x14ac:dyDescent="0.2">
      <c r="A51" s="1" t="s">
        <v>21</v>
      </c>
      <c r="B51" s="1" t="str">
        <f t="shared" si="1"/>
        <v>2017</v>
      </c>
      <c r="C51" s="2" t="s">
        <v>22</v>
      </c>
      <c r="D51" s="2" t="s">
        <v>9</v>
      </c>
      <c r="E51" s="2">
        <v>140.5</v>
      </c>
      <c r="F51" s="1">
        <v>0</v>
      </c>
      <c r="G51" s="3"/>
      <c r="H51" t="s">
        <v>198</v>
      </c>
      <c r="I51" s="26" t="s">
        <v>228</v>
      </c>
      <c r="J51" s="4" t="s">
        <v>268</v>
      </c>
      <c r="K51"/>
      <c r="L51"/>
    </row>
    <row r="52" spans="1:12" s="33" customFormat="1" x14ac:dyDescent="0.2">
      <c r="A52" s="1" t="s">
        <v>53</v>
      </c>
      <c r="B52" s="1" t="str">
        <f t="shared" si="1"/>
        <v>2016</v>
      </c>
      <c r="C52" s="2" t="s">
        <v>22</v>
      </c>
      <c r="D52" s="2" t="s">
        <v>9</v>
      </c>
      <c r="E52" s="2">
        <v>300</v>
      </c>
      <c r="F52" s="1">
        <v>0</v>
      </c>
      <c r="G52" s="3"/>
      <c r="H52" t="s">
        <v>199</v>
      </c>
      <c r="I52" s="23" t="s">
        <v>229</v>
      </c>
      <c r="J52" s="4" t="s">
        <v>269</v>
      </c>
      <c r="K52"/>
      <c r="L52"/>
    </row>
    <row r="53" spans="1:12" x14ac:dyDescent="0.2">
      <c r="A53" s="1" t="s">
        <v>86</v>
      </c>
      <c r="B53" s="1" t="str">
        <f t="shared" si="1"/>
        <v>2012</v>
      </c>
      <c r="C53" s="2" t="s">
        <v>22</v>
      </c>
      <c r="D53" s="2" t="s">
        <v>9</v>
      </c>
      <c r="E53" s="2">
        <v>225.7</v>
      </c>
      <c r="F53" s="1">
        <v>0</v>
      </c>
      <c r="G53" s="3"/>
      <c r="H53" t="s">
        <v>199</v>
      </c>
      <c r="I53" s="23" t="s">
        <v>229</v>
      </c>
      <c r="J53" s="4" t="s">
        <v>269</v>
      </c>
    </row>
    <row r="54" spans="1:12" s="21" customFormat="1" x14ac:dyDescent="0.2">
      <c r="A54" s="19" t="s">
        <v>93</v>
      </c>
      <c r="B54" s="19" t="str">
        <f t="shared" si="1"/>
        <v>2012</v>
      </c>
      <c r="C54" s="20" t="s">
        <v>94</v>
      </c>
      <c r="D54" s="20" t="s">
        <v>9</v>
      </c>
      <c r="E54" s="20">
        <v>121</v>
      </c>
      <c r="F54" s="19">
        <v>0</v>
      </c>
      <c r="G54" s="22"/>
      <c r="H54" s="21" t="s">
        <v>194</v>
      </c>
      <c r="I54" s="36" t="s">
        <v>230</v>
      </c>
      <c r="J54" s="37" t="s">
        <v>270</v>
      </c>
      <c r="K54" s="21" t="s">
        <v>291</v>
      </c>
    </row>
    <row r="55" spans="1:12" x14ac:dyDescent="0.2">
      <c r="A55" s="27" t="s">
        <v>47</v>
      </c>
      <c r="B55" s="27" t="str">
        <f t="shared" si="1"/>
        <v>2016</v>
      </c>
      <c r="C55" s="28" t="s">
        <v>48</v>
      </c>
      <c r="D55" s="28" t="s">
        <v>9</v>
      </c>
      <c r="E55" s="28">
        <v>59.2</v>
      </c>
      <c r="F55" s="27">
        <v>0</v>
      </c>
      <c r="G55" s="29"/>
      <c r="H55" s="33" t="s">
        <v>200</v>
      </c>
      <c r="I55" s="33" t="s">
        <v>206</v>
      </c>
      <c r="J55" s="32" t="s">
        <v>271</v>
      </c>
      <c r="K55" s="33" t="s">
        <v>294</v>
      </c>
      <c r="L55" s="33"/>
    </row>
    <row r="56" spans="1:12" x14ac:dyDescent="0.2">
      <c r="A56" s="27" t="s">
        <v>180</v>
      </c>
      <c r="B56" s="27" t="str">
        <f t="shared" si="1"/>
        <v>2015</v>
      </c>
      <c r="C56" s="28" t="s">
        <v>179</v>
      </c>
      <c r="D56" s="28" t="s">
        <v>12</v>
      </c>
      <c r="E56" s="28">
        <v>77.3</v>
      </c>
      <c r="F56" s="27">
        <v>0</v>
      </c>
      <c r="G56" s="29" t="s">
        <v>56</v>
      </c>
      <c r="H56" s="38" t="s">
        <v>200</v>
      </c>
      <c r="I56" s="35" t="s">
        <v>231</v>
      </c>
      <c r="J56" s="32" t="s">
        <v>272</v>
      </c>
      <c r="K56" s="33" t="s">
        <v>294</v>
      </c>
      <c r="L56" s="33"/>
    </row>
    <row r="57" spans="1:12" x14ac:dyDescent="0.2">
      <c r="A57" s="27" t="s">
        <v>181</v>
      </c>
      <c r="B57" s="27" t="str">
        <f t="shared" si="1"/>
        <v>2015</v>
      </c>
      <c r="C57" s="28" t="s">
        <v>179</v>
      </c>
      <c r="D57" s="28" t="s">
        <v>12</v>
      </c>
      <c r="E57" s="34">
        <v>130</v>
      </c>
      <c r="F57" s="27">
        <v>0</v>
      </c>
      <c r="G57" s="29" t="s">
        <v>56</v>
      </c>
      <c r="H57" s="30" t="s">
        <v>200</v>
      </c>
      <c r="I57" s="35" t="s">
        <v>231</v>
      </c>
      <c r="J57" s="32" t="s">
        <v>272</v>
      </c>
      <c r="K57" s="33" t="s">
        <v>294</v>
      </c>
      <c r="L57" s="33"/>
    </row>
    <row r="58" spans="1:12" x14ac:dyDescent="0.2">
      <c r="A58" s="27" t="s">
        <v>178</v>
      </c>
      <c r="B58" s="27" t="str">
        <f t="shared" si="1"/>
        <v>2015</v>
      </c>
      <c r="C58" s="28" t="s">
        <v>179</v>
      </c>
      <c r="D58" s="28" t="s">
        <v>12</v>
      </c>
      <c r="E58" s="28">
        <v>58.1</v>
      </c>
      <c r="F58" s="27">
        <v>0</v>
      </c>
      <c r="G58" s="29" t="s">
        <v>56</v>
      </c>
      <c r="H58" s="30" t="s">
        <v>200</v>
      </c>
      <c r="I58" s="35" t="s">
        <v>231</v>
      </c>
      <c r="J58" s="32" t="s">
        <v>272</v>
      </c>
      <c r="K58" s="33" t="s">
        <v>294</v>
      </c>
      <c r="L58" s="33"/>
    </row>
    <row r="59" spans="1:12" x14ac:dyDescent="0.2">
      <c r="A59" s="27" t="s">
        <v>138</v>
      </c>
      <c r="B59" s="27" t="str">
        <f t="shared" si="1"/>
        <v>2012</v>
      </c>
      <c r="C59" s="28" t="s">
        <v>139</v>
      </c>
      <c r="D59" s="28" t="s">
        <v>9</v>
      </c>
      <c r="E59" s="34">
        <v>47.9</v>
      </c>
      <c r="F59" s="27">
        <v>0</v>
      </c>
      <c r="G59" s="29"/>
      <c r="H59" s="33" t="s">
        <v>197</v>
      </c>
      <c r="I59" s="31" t="s">
        <v>232</v>
      </c>
      <c r="J59" s="32">
        <v>61718190</v>
      </c>
      <c r="K59" s="33"/>
      <c r="L59" s="33"/>
    </row>
    <row r="60" spans="1:12" x14ac:dyDescent="0.2">
      <c r="A60" s="1" t="s">
        <v>141</v>
      </c>
      <c r="B60" s="1" t="str">
        <f t="shared" si="1"/>
        <v>2013</v>
      </c>
      <c r="C60" s="2" t="s">
        <v>139</v>
      </c>
      <c r="D60" s="2" t="s">
        <v>9</v>
      </c>
      <c r="E60" s="5">
        <v>130.80000000000001</v>
      </c>
      <c r="F60" s="1">
        <v>0</v>
      </c>
      <c r="G60" s="3"/>
      <c r="I60" s="24" t="s">
        <v>232</v>
      </c>
      <c r="J60" s="4">
        <v>61718190</v>
      </c>
    </row>
    <row r="61" spans="1:12" s="25" customFormat="1" x14ac:dyDescent="0.2">
      <c r="A61" s="27" t="s">
        <v>148</v>
      </c>
      <c r="B61" s="27" t="str">
        <f t="shared" si="1"/>
        <v>2018</v>
      </c>
      <c r="C61" s="28" t="s">
        <v>11</v>
      </c>
      <c r="D61" s="28" t="s">
        <v>9</v>
      </c>
      <c r="E61" s="34">
        <v>122</v>
      </c>
      <c r="F61" s="27">
        <v>0</v>
      </c>
      <c r="G61" s="29"/>
      <c r="H61" s="38" t="s">
        <v>194</v>
      </c>
      <c r="I61" s="53" t="s">
        <v>234</v>
      </c>
      <c r="J61" s="32">
        <v>83845457</v>
      </c>
      <c r="K61" s="33" t="s">
        <v>288</v>
      </c>
      <c r="L61" s="33"/>
    </row>
    <row r="62" spans="1:12" s="33" customFormat="1" x14ac:dyDescent="0.2">
      <c r="A62" s="27" t="s">
        <v>140</v>
      </c>
      <c r="B62" s="27" t="str">
        <f t="shared" si="1"/>
        <v>2013</v>
      </c>
      <c r="C62" s="28" t="s">
        <v>11</v>
      </c>
      <c r="D62" s="28" t="s">
        <v>9</v>
      </c>
      <c r="E62" s="34">
        <v>75.8</v>
      </c>
      <c r="F62" s="27">
        <v>0</v>
      </c>
      <c r="G62" s="29"/>
      <c r="H62" s="38" t="s">
        <v>194</v>
      </c>
      <c r="I62" s="53" t="s">
        <v>234</v>
      </c>
      <c r="J62" s="32">
        <v>83845457</v>
      </c>
      <c r="K62" s="33" t="s">
        <v>288</v>
      </c>
    </row>
    <row r="63" spans="1:12" s="25" customFormat="1" x14ac:dyDescent="0.2">
      <c r="A63" s="27" t="s">
        <v>10</v>
      </c>
      <c r="B63" s="27" t="str">
        <f t="shared" si="1"/>
        <v>2017</v>
      </c>
      <c r="C63" s="28" t="s">
        <v>11</v>
      </c>
      <c r="D63" s="28" t="s">
        <v>9</v>
      </c>
      <c r="E63" s="28">
        <v>198.6</v>
      </c>
      <c r="F63" s="27">
        <v>0</v>
      </c>
      <c r="G63" s="29"/>
      <c r="H63" s="38" t="s">
        <v>194</v>
      </c>
      <c r="I63" s="53" t="s">
        <v>234</v>
      </c>
      <c r="J63" s="32">
        <v>83845457</v>
      </c>
      <c r="K63" s="33" t="s">
        <v>288</v>
      </c>
      <c r="L63" s="33"/>
    </row>
    <row r="64" spans="1:12" s="25" customFormat="1" x14ac:dyDescent="0.2">
      <c r="A64" s="27" t="s">
        <v>162</v>
      </c>
      <c r="B64" s="27" t="str">
        <f t="shared" si="1"/>
        <v>2013</v>
      </c>
      <c r="C64" s="28" t="s">
        <v>11</v>
      </c>
      <c r="D64" s="28" t="s">
        <v>12</v>
      </c>
      <c r="E64" s="28">
        <v>15.7</v>
      </c>
      <c r="F64" s="27">
        <v>0</v>
      </c>
      <c r="G64" s="29" t="s">
        <v>59</v>
      </c>
      <c r="H64" s="30" t="s">
        <v>194</v>
      </c>
      <c r="I64" s="53" t="s">
        <v>233</v>
      </c>
      <c r="J64" s="32">
        <v>83845457</v>
      </c>
      <c r="K64" s="33" t="s">
        <v>288</v>
      </c>
      <c r="L64" s="33"/>
    </row>
    <row r="65" spans="1:12" s="25" customFormat="1" x14ac:dyDescent="0.2">
      <c r="A65" s="27" t="s">
        <v>161</v>
      </c>
      <c r="B65" s="27" t="str">
        <f t="shared" si="1"/>
        <v>2013</v>
      </c>
      <c r="C65" s="28" t="s">
        <v>11</v>
      </c>
      <c r="D65" s="28" t="s">
        <v>12</v>
      </c>
      <c r="E65" s="28">
        <v>17.2</v>
      </c>
      <c r="F65" s="27">
        <v>0</v>
      </c>
      <c r="G65" s="29" t="s">
        <v>59</v>
      </c>
      <c r="H65" s="30" t="s">
        <v>194</v>
      </c>
      <c r="I65" s="53" t="s">
        <v>234</v>
      </c>
      <c r="J65" s="32">
        <v>83845457</v>
      </c>
      <c r="K65" s="33" t="s">
        <v>288</v>
      </c>
      <c r="L65" s="33"/>
    </row>
    <row r="66" spans="1:12" s="33" customFormat="1" x14ac:dyDescent="0.2">
      <c r="A66" s="27" t="s">
        <v>58</v>
      </c>
      <c r="B66" s="27" t="str">
        <f t="shared" ref="B66:B97" si="2">RIGHT(A66,4)</f>
        <v>2011</v>
      </c>
      <c r="C66" s="28" t="s">
        <v>11</v>
      </c>
      <c r="D66" s="28" t="s">
        <v>12</v>
      </c>
      <c r="E66" s="28">
        <v>16</v>
      </c>
      <c r="F66" s="27">
        <v>0</v>
      </c>
      <c r="G66" s="29" t="s">
        <v>59</v>
      </c>
      <c r="H66" s="30" t="s">
        <v>194</v>
      </c>
      <c r="I66" s="31" t="s">
        <v>234</v>
      </c>
      <c r="J66" s="32">
        <v>83845457</v>
      </c>
      <c r="K66" s="33" t="s">
        <v>288</v>
      </c>
    </row>
    <row r="67" spans="1:12" x14ac:dyDescent="0.2">
      <c r="A67" s="27" t="s">
        <v>113</v>
      </c>
      <c r="B67" s="27" t="str">
        <f t="shared" si="2"/>
        <v>2013</v>
      </c>
      <c r="C67" s="28" t="s">
        <v>64</v>
      </c>
      <c r="D67" s="28" t="s">
        <v>12</v>
      </c>
      <c r="E67" s="28">
        <v>26</v>
      </c>
      <c r="F67" s="27">
        <v>0</v>
      </c>
      <c r="G67" s="29" t="s">
        <v>56</v>
      </c>
      <c r="H67" s="30" t="s">
        <v>196</v>
      </c>
      <c r="I67" s="31" t="s">
        <v>235</v>
      </c>
      <c r="J67" s="32" t="s">
        <v>273</v>
      </c>
      <c r="K67" s="33"/>
      <c r="L67" s="33"/>
    </row>
    <row r="68" spans="1:12" x14ac:dyDescent="0.2">
      <c r="A68" s="27" t="s">
        <v>108</v>
      </c>
      <c r="B68" s="27" t="str">
        <f t="shared" si="2"/>
        <v>2013</v>
      </c>
      <c r="C68" s="28" t="s">
        <v>64</v>
      </c>
      <c r="D68" s="28" t="s">
        <v>12</v>
      </c>
      <c r="E68" s="28">
        <v>51.7</v>
      </c>
      <c r="F68" s="27">
        <v>0</v>
      </c>
      <c r="G68" s="29" t="s">
        <v>56</v>
      </c>
      <c r="H68" s="30" t="s">
        <v>196</v>
      </c>
      <c r="I68" s="31" t="s">
        <v>235</v>
      </c>
      <c r="J68" s="32" t="s">
        <v>274</v>
      </c>
      <c r="K68" s="33"/>
      <c r="L68" s="33"/>
    </row>
    <row r="69" spans="1:12" x14ac:dyDescent="0.2">
      <c r="A69" s="27" t="s">
        <v>109</v>
      </c>
      <c r="B69" s="27" t="str">
        <f t="shared" si="2"/>
        <v>2013</v>
      </c>
      <c r="C69" s="28" t="s">
        <v>64</v>
      </c>
      <c r="D69" s="28" t="s">
        <v>12</v>
      </c>
      <c r="E69" s="28">
        <v>3.5</v>
      </c>
      <c r="F69" s="27">
        <v>0</v>
      </c>
      <c r="G69" s="29" t="s">
        <v>56</v>
      </c>
      <c r="H69" s="30" t="s">
        <v>196</v>
      </c>
      <c r="I69" s="31" t="s">
        <v>235</v>
      </c>
      <c r="J69" s="32" t="s">
        <v>274</v>
      </c>
      <c r="K69" s="33"/>
      <c r="L69" s="33"/>
    </row>
    <row r="70" spans="1:12" s="33" customFormat="1" x14ac:dyDescent="0.2">
      <c r="A70" s="6" t="s">
        <v>110</v>
      </c>
      <c r="B70" s="6" t="str">
        <f t="shared" si="2"/>
        <v>2013</v>
      </c>
      <c r="C70" s="7" t="s">
        <v>64</v>
      </c>
      <c r="D70" s="7" t="s">
        <v>12</v>
      </c>
      <c r="E70" s="7">
        <v>19.399999999999999</v>
      </c>
      <c r="F70" s="6">
        <v>0</v>
      </c>
      <c r="G70" s="9" t="s">
        <v>56</v>
      </c>
      <c r="H70" s="58" t="s">
        <v>196</v>
      </c>
      <c r="I70" s="52" t="s">
        <v>235</v>
      </c>
      <c r="J70" s="45" t="s">
        <v>275</v>
      </c>
      <c r="K70" s="10"/>
      <c r="L70" s="10"/>
    </row>
    <row r="71" spans="1:12" x14ac:dyDescent="0.2">
      <c r="A71" s="27" t="s">
        <v>111</v>
      </c>
      <c r="B71" s="27" t="str">
        <f t="shared" si="2"/>
        <v>2013</v>
      </c>
      <c r="C71" s="28" t="s">
        <v>64</v>
      </c>
      <c r="D71" s="28" t="s">
        <v>12</v>
      </c>
      <c r="E71" s="28">
        <v>9.1999999999999993</v>
      </c>
      <c r="F71" s="27">
        <v>0</v>
      </c>
      <c r="G71" s="29" t="s">
        <v>56</v>
      </c>
      <c r="H71" s="30" t="s">
        <v>196</v>
      </c>
      <c r="I71" s="31" t="s">
        <v>235</v>
      </c>
      <c r="J71" s="32" t="s">
        <v>274</v>
      </c>
      <c r="K71" s="33">
        <v>87053354</v>
      </c>
      <c r="L71" s="33"/>
    </row>
    <row r="72" spans="1:12" s="33" customFormat="1" x14ac:dyDescent="0.2">
      <c r="A72" s="27" t="s">
        <v>112</v>
      </c>
      <c r="B72" s="27" t="str">
        <f t="shared" si="2"/>
        <v>2013</v>
      </c>
      <c r="C72" s="28" t="s">
        <v>64</v>
      </c>
      <c r="D72" s="28" t="s">
        <v>12</v>
      </c>
      <c r="E72" s="28">
        <v>10.4</v>
      </c>
      <c r="F72" s="27">
        <v>0</v>
      </c>
      <c r="G72" s="29" t="s">
        <v>56</v>
      </c>
      <c r="H72" s="30" t="s">
        <v>196</v>
      </c>
      <c r="I72" s="31" t="s">
        <v>235</v>
      </c>
      <c r="J72" s="32" t="s">
        <v>275</v>
      </c>
    </row>
    <row r="73" spans="1:12" s="33" customFormat="1" x14ac:dyDescent="0.2">
      <c r="A73" s="27" t="s">
        <v>67</v>
      </c>
      <c r="B73" s="27" t="str">
        <f t="shared" si="2"/>
        <v>2012</v>
      </c>
      <c r="C73" s="28" t="s">
        <v>64</v>
      </c>
      <c r="D73" s="28" t="s">
        <v>12</v>
      </c>
      <c r="E73" s="28">
        <v>40.9</v>
      </c>
      <c r="F73" s="27">
        <v>0</v>
      </c>
      <c r="G73" s="29" t="s">
        <v>56</v>
      </c>
      <c r="H73" s="38" t="s">
        <v>196</v>
      </c>
      <c r="I73" s="31" t="s">
        <v>235</v>
      </c>
      <c r="J73" s="32" t="s">
        <v>274</v>
      </c>
    </row>
    <row r="74" spans="1:12" s="33" customFormat="1" x14ac:dyDescent="0.2">
      <c r="A74" s="27" t="s">
        <v>68</v>
      </c>
      <c r="B74" s="27" t="str">
        <f t="shared" si="2"/>
        <v>2012</v>
      </c>
      <c r="C74" s="28" t="s">
        <v>64</v>
      </c>
      <c r="D74" s="28" t="s">
        <v>12</v>
      </c>
      <c r="E74" s="28">
        <v>7</v>
      </c>
      <c r="F74" s="27">
        <v>0</v>
      </c>
      <c r="G74" s="29" t="s">
        <v>56</v>
      </c>
      <c r="H74" s="38" t="s">
        <v>196</v>
      </c>
      <c r="I74" s="31" t="s">
        <v>235</v>
      </c>
      <c r="J74" s="32" t="s">
        <v>275</v>
      </c>
    </row>
    <row r="75" spans="1:12" x14ac:dyDescent="0.2">
      <c r="A75" s="6" t="s">
        <v>69</v>
      </c>
      <c r="B75" s="6" t="str">
        <f t="shared" si="2"/>
        <v>2012</v>
      </c>
      <c r="C75" s="7" t="s">
        <v>64</v>
      </c>
      <c r="D75" s="7" t="s">
        <v>12</v>
      </c>
      <c r="E75" s="7">
        <v>4.5999999999999996</v>
      </c>
      <c r="F75" s="6">
        <v>0</v>
      </c>
      <c r="G75" s="9" t="s">
        <v>56</v>
      </c>
      <c r="H75" s="61" t="s">
        <v>196</v>
      </c>
      <c r="I75" s="52" t="s">
        <v>235</v>
      </c>
      <c r="J75" s="45" t="s">
        <v>275</v>
      </c>
      <c r="K75" s="10"/>
      <c r="L75" s="10"/>
    </row>
    <row r="76" spans="1:12" x14ac:dyDescent="0.2">
      <c r="A76" s="27" t="s">
        <v>70</v>
      </c>
      <c r="B76" s="27" t="str">
        <f t="shared" si="2"/>
        <v>2012</v>
      </c>
      <c r="C76" s="28" t="s">
        <v>64</v>
      </c>
      <c r="D76" s="28" t="s">
        <v>12</v>
      </c>
      <c r="E76" s="28">
        <v>62.8</v>
      </c>
      <c r="F76" s="27">
        <v>0</v>
      </c>
      <c r="G76" s="29" t="s">
        <v>56</v>
      </c>
      <c r="H76" s="30" t="s">
        <v>196</v>
      </c>
      <c r="I76" s="31" t="s">
        <v>235</v>
      </c>
      <c r="J76" s="32" t="s">
        <v>275</v>
      </c>
      <c r="K76" s="33"/>
      <c r="L76" s="33"/>
    </row>
    <row r="77" spans="1:12" x14ac:dyDescent="0.2">
      <c r="A77" s="1" t="s">
        <v>63</v>
      </c>
      <c r="B77" s="1" t="str">
        <f t="shared" si="2"/>
        <v>2012</v>
      </c>
      <c r="C77" s="2" t="s">
        <v>64</v>
      </c>
      <c r="D77" s="2" t="s">
        <v>12</v>
      </c>
      <c r="E77" s="2">
        <v>6.1</v>
      </c>
      <c r="F77" s="1">
        <v>0</v>
      </c>
      <c r="G77" s="3" t="s">
        <v>56</v>
      </c>
      <c r="H77" s="18" t="s">
        <v>197</v>
      </c>
      <c r="I77" s="60" t="s">
        <v>235</v>
      </c>
      <c r="J77" s="4" t="s">
        <v>274</v>
      </c>
    </row>
    <row r="78" spans="1:12" s="33" customFormat="1" x14ac:dyDescent="0.2">
      <c r="A78" s="1" t="s">
        <v>65</v>
      </c>
      <c r="B78" s="1" t="str">
        <f t="shared" si="2"/>
        <v>2012</v>
      </c>
      <c r="C78" s="2" t="s">
        <v>64</v>
      </c>
      <c r="D78" s="2" t="s">
        <v>12</v>
      </c>
      <c r="E78" s="2">
        <v>3.8</v>
      </c>
      <c r="F78" s="1">
        <v>0</v>
      </c>
      <c r="G78" s="3" t="s">
        <v>56</v>
      </c>
      <c r="H78" s="18" t="s">
        <v>197</v>
      </c>
      <c r="I78" s="60" t="s">
        <v>235</v>
      </c>
      <c r="J78" s="4" t="s">
        <v>274</v>
      </c>
      <c r="K78"/>
      <c r="L78"/>
    </row>
    <row r="79" spans="1:12" x14ac:dyDescent="0.2">
      <c r="A79" s="1" t="s">
        <v>66</v>
      </c>
      <c r="B79" s="1" t="str">
        <f t="shared" si="2"/>
        <v>2012</v>
      </c>
      <c r="C79" s="2" t="s">
        <v>64</v>
      </c>
      <c r="D79" s="2" t="s">
        <v>12</v>
      </c>
      <c r="E79" s="2">
        <v>15.5</v>
      </c>
      <c r="F79" s="1">
        <v>0</v>
      </c>
      <c r="G79" s="3" t="s">
        <v>56</v>
      </c>
      <c r="H79" s="18" t="s">
        <v>197</v>
      </c>
      <c r="I79" s="60" t="s">
        <v>235</v>
      </c>
      <c r="J79" s="4" t="s">
        <v>275</v>
      </c>
    </row>
    <row r="80" spans="1:12" x14ac:dyDescent="0.2">
      <c r="A80" s="19" t="s">
        <v>107</v>
      </c>
      <c r="B80" s="19" t="str">
        <f t="shared" si="2"/>
        <v>2013</v>
      </c>
      <c r="C80" s="20" t="s">
        <v>61</v>
      </c>
      <c r="D80" s="20" t="s">
        <v>12</v>
      </c>
      <c r="E80" s="20">
        <v>159.30000000000001</v>
      </c>
      <c r="F80" s="19">
        <v>0</v>
      </c>
      <c r="G80" s="22" t="s">
        <v>56</v>
      </c>
      <c r="H80" s="51" t="s">
        <v>200</v>
      </c>
      <c r="I80" s="36" t="s">
        <v>236</v>
      </c>
      <c r="J80" s="37" t="s">
        <v>276</v>
      </c>
      <c r="K80" s="21" t="s">
        <v>299</v>
      </c>
      <c r="L80" s="21"/>
    </row>
    <row r="81" spans="1:12" x14ac:dyDescent="0.2">
      <c r="A81" s="19" t="s">
        <v>114</v>
      </c>
      <c r="B81" s="19" t="str">
        <f t="shared" si="2"/>
        <v>2011</v>
      </c>
      <c r="C81" s="20" t="s">
        <v>61</v>
      </c>
      <c r="D81" s="20" t="s">
        <v>12</v>
      </c>
      <c r="E81" s="20">
        <v>133.69999999999999</v>
      </c>
      <c r="F81" s="19">
        <v>0</v>
      </c>
      <c r="G81" s="22" t="s">
        <v>56</v>
      </c>
      <c r="H81" s="59" t="s">
        <v>200</v>
      </c>
      <c r="I81" s="36" t="s">
        <v>237</v>
      </c>
      <c r="J81" s="37" t="s">
        <v>276</v>
      </c>
      <c r="K81" s="21" t="s">
        <v>300</v>
      </c>
      <c r="L81" s="21"/>
    </row>
    <row r="82" spans="1:12" x14ac:dyDescent="0.2">
      <c r="A82" s="19" t="s">
        <v>116</v>
      </c>
      <c r="B82" s="19" t="str">
        <f t="shared" si="2"/>
        <v>2011</v>
      </c>
      <c r="C82" s="20" t="s">
        <v>61</v>
      </c>
      <c r="D82" s="20" t="s">
        <v>12</v>
      </c>
      <c r="E82" s="20">
        <v>44.9</v>
      </c>
      <c r="F82" s="19">
        <v>0</v>
      </c>
      <c r="G82" s="22" t="s">
        <v>56</v>
      </c>
      <c r="H82" s="59" t="s">
        <v>200</v>
      </c>
      <c r="I82" s="36" t="s">
        <v>238</v>
      </c>
      <c r="J82" s="37" t="s">
        <v>276</v>
      </c>
      <c r="K82" s="21" t="s">
        <v>301</v>
      </c>
      <c r="L82" s="21"/>
    </row>
    <row r="83" spans="1:12" x14ac:dyDescent="0.2">
      <c r="A83" s="19" t="s">
        <v>62</v>
      </c>
      <c r="B83" s="19" t="str">
        <f t="shared" si="2"/>
        <v>2012</v>
      </c>
      <c r="C83" s="20" t="s">
        <v>61</v>
      </c>
      <c r="D83" s="20" t="s">
        <v>12</v>
      </c>
      <c r="E83" s="20">
        <v>177.7</v>
      </c>
      <c r="F83" s="19">
        <v>0</v>
      </c>
      <c r="G83" s="22" t="s">
        <v>56</v>
      </c>
      <c r="H83" s="51" t="s">
        <v>200</v>
      </c>
      <c r="I83" s="36" t="s">
        <v>238</v>
      </c>
      <c r="J83" s="37" t="s">
        <v>276</v>
      </c>
      <c r="K83" s="21" t="s">
        <v>302</v>
      </c>
      <c r="L83" s="21"/>
    </row>
    <row r="84" spans="1:12" s="33" customFormat="1" x14ac:dyDescent="0.2">
      <c r="A84" s="1" t="s">
        <v>106</v>
      </c>
      <c r="B84" s="1" t="str">
        <f t="shared" si="2"/>
        <v>2013</v>
      </c>
      <c r="C84" s="2" t="s">
        <v>61</v>
      </c>
      <c r="D84" s="2" t="s">
        <v>12</v>
      </c>
      <c r="E84" s="2">
        <v>53.6</v>
      </c>
      <c r="F84" s="1">
        <v>0</v>
      </c>
      <c r="G84" s="3" t="s">
        <v>56</v>
      </c>
      <c r="H84" s="17" t="s">
        <v>196</v>
      </c>
      <c r="I84" s="23" t="s">
        <v>236</v>
      </c>
      <c r="J84" s="4" t="s">
        <v>276</v>
      </c>
      <c r="K84"/>
      <c r="L84"/>
    </row>
    <row r="85" spans="1:12" x14ac:dyDescent="0.2">
      <c r="A85" s="1" t="s">
        <v>115</v>
      </c>
      <c r="B85" s="1" t="str">
        <f t="shared" si="2"/>
        <v>2011</v>
      </c>
      <c r="C85" s="2" t="s">
        <v>61</v>
      </c>
      <c r="D85" s="2" t="s">
        <v>12</v>
      </c>
      <c r="E85" s="2">
        <v>121.1</v>
      </c>
      <c r="F85" s="1">
        <v>0</v>
      </c>
      <c r="G85" s="3" t="s">
        <v>56</v>
      </c>
      <c r="H85" s="18" t="s">
        <v>196</v>
      </c>
      <c r="I85" s="23" t="s">
        <v>237</v>
      </c>
      <c r="J85" s="4" t="s">
        <v>276</v>
      </c>
    </row>
    <row r="86" spans="1:12" x14ac:dyDescent="0.2">
      <c r="A86" s="1" t="s">
        <v>60</v>
      </c>
      <c r="B86" s="1" t="str">
        <f t="shared" si="2"/>
        <v>2012</v>
      </c>
      <c r="C86" s="2" t="s">
        <v>61</v>
      </c>
      <c r="D86" s="2" t="s">
        <v>12</v>
      </c>
      <c r="E86" s="2">
        <v>90.7</v>
      </c>
      <c r="F86" s="1">
        <v>0</v>
      </c>
      <c r="G86" s="3" t="s">
        <v>56</v>
      </c>
      <c r="H86" s="17" t="s">
        <v>196</v>
      </c>
      <c r="I86" s="23" t="s">
        <v>238</v>
      </c>
      <c r="J86" s="4" t="s">
        <v>276</v>
      </c>
    </row>
    <row r="87" spans="1:12" x14ac:dyDescent="0.2">
      <c r="A87" s="27" t="s">
        <v>153</v>
      </c>
      <c r="B87" s="27" t="str">
        <f t="shared" si="2"/>
        <v>2020</v>
      </c>
      <c r="C87" s="28" t="s">
        <v>154</v>
      </c>
      <c r="D87" s="28" t="s">
        <v>9</v>
      </c>
      <c r="E87" s="34">
        <v>14.8</v>
      </c>
      <c r="F87" s="27">
        <v>0</v>
      </c>
      <c r="G87" s="29"/>
      <c r="H87" s="30" t="s">
        <v>194</v>
      </c>
      <c r="I87" s="33" t="s">
        <v>216</v>
      </c>
      <c r="J87" s="32">
        <v>83027423</v>
      </c>
      <c r="K87" s="33" t="s">
        <v>289</v>
      </c>
      <c r="L87" s="33" t="s">
        <v>287</v>
      </c>
    </row>
    <row r="88" spans="1:12" x14ac:dyDescent="0.2">
      <c r="A88" s="27" t="s">
        <v>155</v>
      </c>
      <c r="B88" s="27" t="str">
        <f t="shared" si="2"/>
        <v>2020</v>
      </c>
      <c r="C88" s="28" t="s">
        <v>154</v>
      </c>
      <c r="D88" s="28" t="s">
        <v>9</v>
      </c>
      <c r="E88" s="34">
        <v>19.5</v>
      </c>
      <c r="F88" s="27">
        <v>0</v>
      </c>
      <c r="G88" s="29"/>
      <c r="H88" s="30" t="s">
        <v>197</v>
      </c>
      <c r="I88" s="33" t="s">
        <v>216</v>
      </c>
      <c r="J88" s="32">
        <v>83027423</v>
      </c>
      <c r="K88" s="33"/>
      <c r="L88" s="33"/>
    </row>
    <row r="89" spans="1:12" x14ac:dyDescent="0.2">
      <c r="A89" s="1" t="s">
        <v>120</v>
      </c>
      <c r="B89" s="1" t="str">
        <f t="shared" si="2"/>
        <v>2017</v>
      </c>
      <c r="C89" s="2" t="s">
        <v>121</v>
      </c>
      <c r="D89" s="2" t="s">
        <v>9</v>
      </c>
      <c r="E89" s="5">
        <v>141</v>
      </c>
      <c r="F89" s="1">
        <v>0</v>
      </c>
      <c r="G89" s="3"/>
      <c r="H89" s="18" t="s">
        <v>197</v>
      </c>
      <c r="I89" s="26" t="s">
        <v>239</v>
      </c>
      <c r="J89" s="4">
        <v>84067034</v>
      </c>
    </row>
    <row r="90" spans="1:12" x14ac:dyDescent="0.2">
      <c r="A90" s="1" t="s">
        <v>122</v>
      </c>
      <c r="B90" s="1" t="str">
        <f t="shared" si="2"/>
        <v>2020</v>
      </c>
      <c r="C90" s="2" t="s">
        <v>121</v>
      </c>
      <c r="D90" s="2" t="s">
        <v>9</v>
      </c>
      <c r="E90" s="2">
        <v>90.3</v>
      </c>
      <c r="F90" s="1">
        <v>0</v>
      </c>
      <c r="G90" s="3"/>
      <c r="H90" s="18" t="s">
        <v>197</v>
      </c>
      <c r="I90" s="26" t="s">
        <v>239</v>
      </c>
      <c r="J90" s="4">
        <v>84067034</v>
      </c>
    </row>
    <row r="91" spans="1:12" x14ac:dyDescent="0.2">
      <c r="A91" s="1" t="s">
        <v>128</v>
      </c>
      <c r="B91" s="1" t="str">
        <f t="shared" si="2"/>
        <v>2013</v>
      </c>
      <c r="C91" s="2" t="s">
        <v>121</v>
      </c>
      <c r="D91" s="2" t="s">
        <v>9</v>
      </c>
      <c r="E91" s="5">
        <v>297</v>
      </c>
      <c r="F91" s="1">
        <v>0</v>
      </c>
      <c r="G91" s="3"/>
      <c r="H91" s="18" t="s">
        <v>197</v>
      </c>
      <c r="I91" s="23" t="s">
        <v>239</v>
      </c>
      <c r="J91" s="4">
        <v>84067034</v>
      </c>
    </row>
    <row r="92" spans="1:12" x14ac:dyDescent="0.2">
      <c r="A92" s="27" t="s">
        <v>23</v>
      </c>
      <c r="B92" s="27" t="str">
        <f t="shared" si="2"/>
        <v>2017</v>
      </c>
      <c r="C92" s="28" t="s">
        <v>24</v>
      </c>
      <c r="D92" s="28" t="s">
        <v>9</v>
      </c>
      <c r="E92" s="28">
        <v>166.8</v>
      </c>
      <c r="F92" s="27">
        <v>0</v>
      </c>
      <c r="G92" s="29"/>
      <c r="H92" s="30" t="s">
        <v>199</v>
      </c>
      <c r="I92" s="35" t="s">
        <v>204</v>
      </c>
      <c r="J92" s="32">
        <v>26410100</v>
      </c>
      <c r="K92" s="33" t="s">
        <v>297</v>
      </c>
      <c r="L92" s="33"/>
    </row>
    <row r="93" spans="1:12" x14ac:dyDescent="0.2">
      <c r="A93" s="1" t="s">
        <v>51</v>
      </c>
      <c r="B93" s="1" t="str">
        <f t="shared" si="2"/>
        <v>2016</v>
      </c>
      <c r="C93" s="2" t="s">
        <v>52</v>
      </c>
      <c r="D93" s="2" t="s">
        <v>9</v>
      </c>
      <c r="E93" s="2">
        <v>283.5</v>
      </c>
      <c r="F93" s="1">
        <v>0</v>
      </c>
      <c r="G93" s="3"/>
      <c r="H93" s="18" t="s">
        <v>199</v>
      </c>
      <c r="I93" s="23" t="s">
        <v>229</v>
      </c>
      <c r="J93" s="4" t="s">
        <v>277</v>
      </c>
    </row>
    <row r="94" spans="1:12" x14ac:dyDescent="0.2">
      <c r="A94" s="1" t="s">
        <v>78</v>
      </c>
      <c r="B94" s="1" t="str">
        <f t="shared" si="2"/>
        <v>2012</v>
      </c>
      <c r="C94" s="2" t="s">
        <v>79</v>
      </c>
      <c r="D94" s="2" t="s">
        <v>9</v>
      </c>
      <c r="E94" s="2">
        <v>289.8</v>
      </c>
      <c r="F94" s="1">
        <v>0</v>
      </c>
      <c r="G94" s="3"/>
      <c r="H94" s="18" t="s">
        <v>199</v>
      </c>
      <c r="I94" s="23" t="s">
        <v>229</v>
      </c>
      <c r="J94" s="4" t="s">
        <v>269</v>
      </c>
    </row>
    <row r="95" spans="1:12" x14ac:dyDescent="0.2">
      <c r="A95" s="1" t="s">
        <v>31</v>
      </c>
      <c r="B95" s="1" t="str">
        <f t="shared" si="2"/>
        <v>2016</v>
      </c>
      <c r="C95" s="2" t="s">
        <v>32</v>
      </c>
      <c r="D95" s="2" t="s">
        <v>9</v>
      </c>
      <c r="E95" s="2">
        <v>144.6</v>
      </c>
      <c r="F95" s="1">
        <v>0</v>
      </c>
      <c r="G95" s="3"/>
      <c r="H95" s="18" t="s">
        <v>199</v>
      </c>
      <c r="I95" s="23" t="s">
        <v>229</v>
      </c>
      <c r="J95" s="4" t="s">
        <v>278</v>
      </c>
    </row>
    <row r="96" spans="1:12" s="33" customFormat="1" x14ac:dyDescent="0.2">
      <c r="A96" s="1" t="s">
        <v>82</v>
      </c>
      <c r="B96" s="1" t="str">
        <f t="shared" si="2"/>
        <v>2012</v>
      </c>
      <c r="C96" s="2" t="s">
        <v>83</v>
      </c>
      <c r="D96" s="2" t="s">
        <v>9</v>
      </c>
      <c r="E96" s="2">
        <v>187.9</v>
      </c>
      <c r="F96" s="1">
        <v>0</v>
      </c>
      <c r="G96" s="3"/>
      <c r="H96" s="18" t="s">
        <v>198</v>
      </c>
      <c r="I96" s="26" t="s">
        <v>229</v>
      </c>
      <c r="J96" s="4" t="s">
        <v>279</v>
      </c>
      <c r="K96"/>
      <c r="L96"/>
    </row>
    <row r="97" spans="1:12" s="33" customFormat="1" x14ac:dyDescent="0.2">
      <c r="A97" s="1" t="s">
        <v>80</v>
      </c>
      <c r="B97" s="1" t="str">
        <f t="shared" si="2"/>
        <v>2012</v>
      </c>
      <c r="C97" s="2" t="s">
        <v>81</v>
      </c>
      <c r="D97" s="2" t="s">
        <v>9</v>
      </c>
      <c r="E97" s="2">
        <v>284</v>
      </c>
      <c r="F97" s="1">
        <v>0</v>
      </c>
      <c r="G97" s="3"/>
      <c r="H97" s="18" t="s">
        <v>198</v>
      </c>
      <c r="I97" s="23" t="s">
        <v>229</v>
      </c>
      <c r="J97" s="4" t="s">
        <v>269</v>
      </c>
      <c r="K97"/>
      <c r="L97"/>
    </row>
    <row r="98" spans="1:12" s="33" customFormat="1" x14ac:dyDescent="0.2">
      <c r="A98" s="46" t="s">
        <v>99</v>
      </c>
      <c r="B98" s="46" t="str">
        <f t="shared" ref="B98:B116" si="3">RIGHT(A98,4)</f>
        <v>2013</v>
      </c>
      <c r="C98" s="47" t="s">
        <v>100</v>
      </c>
      <c r="D98" s="47" t="s">
        <v>9</v>
      </c>
      <c r="E98" s="47">
        <v>50</v>
      </c>
      <c r="F98" s="46">
        <v>0</v>
      </c>
      <c r="G98" s="48"/>
      <c r="H98" s="57" t="s">
        <v>194</v>
      </c>
      <c r="I98" s="49" t="s">
        <v>206</v>
      </c>
      <c r="J98" s="50">
        <v>83132009</v>
      </c>
      <c r="K98" s="49" t="s">
        <v>290</v>
      </c>
      <c r="L98" s="49"/>
    </row>
    <row r="99" spans="1:12" s="14" customFormat="1" x14ac:dyDescent="0.2">
      <c r="A99" s="27" t="s">
        <v>174</v>
      </c>
      <c r="B99" s="27" t="str">
        <f t="shared" si="3"/>
        <v>2010</v>
      </c>
      <c r="C99" s="28" t="s">
        <v>118</v>
      </c>
      <c r="D99" s="28" t="s">
        <v>12</v>
      </c>
      <c r="E99" s="28">
        <v>30.1</v>
      </c>
      <c r="F99" s="27">
        <v>0</v>
      </c>
      <c r="G99" s="29" t="s">
        <v>56</v>
      </c>
      <c r="H99" s="38" t="s">
        <v>200</v>
      </c>
      <c r="I99" s="35" t="s">
        <v>241</v>
      </c>
      <c r="J99" s="32">
        <v>88461619</v>
      </c>
      <c r="K99" s="33" t="s">
        <v>293</v>
      </c>
      <c r="L99" s="33"/>
    </row>
    <row r="100" spans="1:12" s="33" customFormat="1" x14ac:dyDescent="0.2">
      <c r="A100" s="1" t="s">
        <v>175</v>
      </c>
      <c r="B100" s="1" t="str">
        <f t="shared" si="3"/>
        <v>2010</v>
      </c>
      <c r="C100" s="2" t="s">
        <v>118</v>
      </c>
      <c r="D100" s="2" t="s">
        <v>12</v>
      </c>
      <c r="E100" s="2">
        <v>9.3000000000000007</v>
      </c>
      <c r="F100" s="1">
        <v>0</v>
      </c>
      <c r="G100" s="3" t="s">
        <v>56</v>
      </c>
      <c r="H100" s="17" t="s">
        <v>196</v>
      </c>
      <c r="I100" s="23" t="s">
        <v>240</v>
      </c>
      <c r="J100" s="4">
        <v>88461619</v>
      </c>
      <c r="K100"/>
      <c r="L100"/>
    </row>
    <row r="101" spans="1:12" x14ac:dyDescent="0.2">
      <c r="A101" s="1" t="s">
        <v>117</v>
      </c>
      <c r="B101" s="1" t="str">
        <f t="shared" si="3"/>
        <v>2011</v>
      </c>
      <c r="C101" s="2" t="s">
        <v>118</v>
      </c>
      <c r="D101" s="2" t="s">
        <v>12</v>
      </c>
      <c r="E101" s="2">
        <v>4</v>
      </c>
      <c r="F101" s="1">
        <v>0</v>
      </c>
      <c r="G101" s="3" t="s">
        <v>56</v>
      </c>
      <c r="H101" s="18" t="s">
        <v>196</v>
      </c>
      <c r="I101" s="23" t="s">
        <v>241</v>
      </c>
      <c r="J101" s="4">
        <v>88461619</v>
      </c>
    </row>
    <row r="102" spans="1:12" x14ac:dyDescent="0.2">
      <c r="A102" s="1" t="s">
        <v>84</v>
      </c>
      <c r="B102" s="1" t="str">
        <f t="shared" si="3"/>
        <v>2012</v>
      </c>
      <c r="C102" s="2" t="s">
        <v>85</v>
      </c>
      <c r="D102" s="2" t="s">
        <v>9</v>
      </c>
      <c r="E102" s="2">
        <v>108</v>
      </c>
      <c r="F102" s="1">
        <v>0</v>
      </c>
      <c r="G102" s="3"/>
      <c r="H102" s="18" t="s">
        <v>199</v>
      </c>
      <c r="J102" s="4" t="s">
        <v>280</v>
      </c>
    </row>
    <row r="103" spans="1:12" x14ac:dyDescent="0.2">
      <c r="A103" s="6" t="s">
        <v>142</v>
      </c>
      <c r="B103" s="6" t="str">
        <f t="shared" si="3"/>
        <v>2017</v>
      </c>
      <c r="C103" s="7" t="s">
        <v>50</v>
      </c>
      <c r="D103" s="7" t="s">
        <v>9</v>
      </c>
      <c r="E103" s="8">
        <v>142.30000000000001</v>
      </c>
      <c r="F103" s="6">
        <v>0</v>
      </c>
      <c r="G103" s="9"/>
      <c r="H103" s="58" t="s">
        <v>200</v>
      </c>
      <c r="I103" s="10" t="s">
        <v>206</v>
      </c>
      <c r="J103" s="45" t="s">
        <v>271</v>
      </c>
      <c r="K103" s="10" t="s">
        <v>295</v>
      </c>
      <c r="L103" s="10"/>
    </row>
    <row r="104" spans="1:12" x14ac:dyDescent="0.2">
      <c r="A104" s="27" t="s">
        <v>49</v>
      </c>
      <c r="B104" s="27" t="str">
        <f t="shared" si="3"/>
        <v>2016</v>
      </c>
      <c r="C104" s="28" t="s">
        <v>50</v>
      </c>
      <c r="D104" s="28" t="s">
        <v>9</v>
      </c>
      <c r="E104" s="28">
        <v>76.099999999999994</v>
      </c>
      <c r="F104" s="27">
        <v>0</v>
      </c>
      <c r="G104" s="29"/>
      <c r="H104" s="30" t="s">
        <v>200</v>
      </c>
      <c r="I104" s="33" t="s">
        <v>206</v>
      </c>
      <c r="J104" s="32" t="s">
        <v>271</v>
      </c>
      <c r="K104" s="33" t="s">
        <v>295</v>
      </c>
      <c r="L104" s="33"/>
    </row>
    <row r="105" spans="1:12" x14ac:dyDescent="0.2">
      <c r="A105" s="1" t="s">
        <v>73</v>
      </c>
      <c r="B105" s="1" t="str">
        <f t="shared" si="3"/>
        <v>2012</v>
      </c>
      <c r="C105" s="2" t="s">
        <v>74</v>
      </c>
      <c r="D105" s="2" t="s">
        <v>9</v>
      </c>
      <c r="E105" s="2">
        <v>101.5</v>
      </c>
      <c r="F105" s="1">
        <v>0</v>
      </c>
      <c r="G105" s="3"/>
      <c r="H105" s="18" t="s">
        <v>198</v>
      </c>
      <c r="I105" t="s">
        <v>206</v>
      </c>
      <c r="J105" s="4">
        <v>26410486</v>
      </c>
    </row>
    <row r="106" spans="1:12" x14ac:dyDescent="0.2">
      <c r="A106" s="1" t="s">
        <v>54</v>
      </c>
      <c r="B106" s="1" t="str">
        <f t="shared" si="3"/>
        <v>2011</v>
      </c>
      <c r="C106" s="2" t="s">
        <v>55</v>
      </c>
      <c r="D106" s="2" t="s">
        <v>12</v>
      </c>
      <c r="E106" s="2">
        <v>5.0999999999999996</v>
      </c>
      <c r="F106" s="1">
        <v>0</v>
      </c>
      <c r="G106" s="3" t="s">
        <v>56</v>
      </c>
      <c r="H106" s="18" t="s">
        <v>198</v>
      </c>
      <c r="I106" s="23" t="s">
        <v>242</v>
      </c>
      <c r="J106" s="4" t="s">
        <v>281</v>
      </c>
    </row>
    <row r="107" spans="1:12" x14ac:dyDescent="0.2">
      <c r="A107" s="1" t="s">
        <v>57</v>
      </c>
      <c r="B107" s="1" t="str">
        <f t="shared" si="3"/>
        <v>2011</v>
      </c>
      <c r="C107" s="2" t="s">
        <v>55</v>
      </c>
      <c r="D107" s="2" t="s">
        <v>12</v>
      </c>
      <c r="E107" s="2">
        <v>6</v>
      </c>
      <c r="F107" s="1">
        <v>0</v>
      </c>
      <c r="G107" s="3" t="s">
        <v>56</v>
      </c>
      <c r="H107" s="18" t="s">
        <v>198</v>
      </c>
      <c r="I107" s="23" t="s">
        <v>242</v>
      </c>
      <c r="J107" s="4" t="s">
        <v>281</v>
      </c>
    </row>
    <row r="108" spans="1:12" s="33" customFormat="1" x14ac:dyDescent="0.2">
      <c r="A108" s="1" t="s">
        <v>19</v>
      </c>
      <c r="B108" s="1" t="str">
        <f t="shared" si="3"/>
        <v>2017</v>
      </c>
      <c r="C108" s="2" t="s">
        <v>20</v>
      </c>
      <c r="D108" s="2" t="s">
        <v>9</v>
      </c>
      <c r="E108" s="2">
        <v>72</v>
      </c>
      <c r="F108" s="1">
        <v>0</v>
      </c>
      <c r="G108" s="3"/>
      <c r="H108" s="18" t="s">
        <v>198</v>
      </c>
      <c r="I108" s="23" t="s">
        <v>203</v>
      </c>
      <c r="J108" s="4">
        <v>24822464</v>
      </c>
      <c r="K108"/>
      <c r="L108"/>
    </row>
    <row r="109" spans="1:12" x14ac:dyDescent="0.2">
      <c r="A109" s="27" t="s">
        <v>136</v>
      </c>
      <c r="B109" s="27" t="str">
        <f t="shared" si="3"/>
        <v>2012</v>
      </c>
      <c r="C109" s="28" t="s">
        <v>137</v>
      </c>
      <c r="D109" s="28" t="s">
        <v>9</v>
      </c>
      <c r="E109" s="34">
        <v>13</v>
      </c>
      <c r="F109" s="27">
        <v>0</v>
      </c>
      <c r="G109" s="29"/>
      <c r="H109" s="30" t="s">
        <v>200</v>
      </c>
      <c r="I109" s="33" t="s">
        <v>243</v>
      </c>
      <c r="J109" s="32" t="s">
        <v>282</v>
      </c>
      <c r="K109" s="33" t="s">
        <v>296</v>
      </c>
      <c r="L109" s="33"/>
    </row>
    <row r="110" spans="1:12" s="10" customFormat="1" x14ac:dyDescent="0.2">
      <c r="A110" s="1" t="s">
        <v>147</v>
      </c>
      <c r="B110" s="1" t="str">
        <f t="shared" si="3"/>
        <v>2021</v>
      </c>
      <c r="C110" s="2" t="s">
        <v>146</v>
      </c>
      <c r="D110" s="2" t="s">
        <v>9</v>
      </c>
      <c r="E110" s="5">
        <v>24.3</v>
      </c>
      <c r="F110" s="1">
        <v>0</v>
      </c>
      <c r="G110" s="3"/>
      <c r="H110" s="18" t="s">
        <v>201</v>
      </c>
      <c r="I110" s="23" t="s">
        <v>244</v>
      </c>
      <c r="J110" s="4" t="s">
        <v>283</v>
      </c>
      <c r="K110"/>
      <c r="L110"/>
    </row>
    <row r="111" spans="1:12" s="14" customFormat="1" x14ac:dyDescent="0.2">
      <c r="A111" s="27" t="s">
        <v>145</v>
      </c>
      <c r="B111" s="27" t="str">
        <f t="shared" si="3"/>
        <v>2018</v>
      </c>
      <c r="C111" s="28" t="s">
        <v>146</v>
      </c>
      <c r="D111" s="28" t="s">
        <v>9</v>
      </c>
      <c r="E111" s="34">
        <v>5</v>
      </c>
      <c r="F111" s="27">
        <v>0</v>
      </c>
      <c r="G111" s="29"/>
      <c r="H111" s="33"/>
      <c r="I111" s="35" t="s">
        <v>244</v>
      </c>
      <c r="J111" s="32" t="s">
        <v>283</v>
      </c>
      <c r="K111" s="33"/>
      <c r="L111" s="33"/>
    </row>
    <row r="112" spans="1:12" s="33" customFormat="1" x14ac:dyDescent="0.2">
      <c r="A112" s="11" t="s">
        <v>163</v>
      </c>
      <c r="B112" s="11" t="str">
        <f t="shared" si="3"/>
        <v>2015</v>
      </c>
      <c r="C112" s="12" t="s">
        <v>164</v>
      </c>
      <c r="D112" s="12" t="s">
        <v>12</v>
      </c>
      <c r="E112" s="12">
        <v>24.6</v>
      </c>
      <c r="F112" s="11">
        <v>0</v>
      </c>
      <c r="G112" s="13" t="s">
        <v>165</v>
      </c>
      <c r="H112"/>
      <c r="I112" s="23" t="s">
        <v>245</v>
      </c>
      <c r="J112" s="4">
        <v>88498594</v>
      </c>
      <c r="K112"/>
      <c r="L112"/>
    </row>
    <row r="113" spans="1:12" s="14" customFormat="1" x14ac:dyDescent="0.2">
      <c r="A113" s="11" t="s">
        <v>166</v>
      </c>
      <c r="B113" s="11" t="str">
        <f t="shared" si="3"/>
        <v>2015</v>
      </c>
      <c r="C113" s="12" t="s">
        <v>164</v>
      </c>
      <c r="D113" s="12" t="s">
        <v>12</v>
      </c>
      <c r="E113" s="12">
        <v>34.9</v>
      </c>
      <c r="F113" s="11">
        <v>0</v>
      </c>
      <c r="G113" s="13" t="s">
        <v>56</v>
      </c>
      <c r="H113"/>
      <c r="I113" s="23" t="s">
        <v>245</v>
      </c>
      <c r="J113" s="4">
        <v>88498594</v>
      </c>
      <c r="K113"/>
      <c r="L113"/>
    </row>
    <row r="114" spans="1:12" s="10" customFormat="1" x14ac:dyDescent="0.2">
      <c r="A114" s="6" t="s">
        <v>190</v>
      </c>
      <c r="B114" s="6" t="str">
        <f t="shared" si="3"/>
        <v>2019</v>
      </c>
      <c r="C114" s="7" t="s">
        <v>191</v>
      </c>
      <c r="D114" s="7" t="s">
        <v>15</v>
      </c>
      <c r="E114" s="8">
        <v>32</v>
      </c>
      <c r="F114" s="6">
        <v>0</v>
      </c>
      <c r="G114" s="9"/>
      <c r="H114"/>
      <c r="I114" s="23" t="s">
        <v>246</v>
      </c>
      <c r="J114" s="4">
        <v>83630012</v>
      </c>
      <c r="K114"/>
      <c r="L114"/>
    </row>
    <row r="115" spans="1:12" s="10" customFormat="1" x14ac:dyDescent="0.2">
      <c r="A115" s="6" t="s">
        <v>184</v>
      </c>
      <c r="B115" s="6" t="str">
        <f t="shared" si="3"/>
        <v>2019</v>
      </c>
      <c r="C115" s="7" t="s">
        <v>185</v>
      </c>
      <c r="D115" s="7" t="s">
        <v>15</v>
      </c>
      <c r="E115" s="8">
        <v>50.1</v>
      </c>
      <c r="F115" s="6">
        <v>0</v>
      </c>
      <c r="G115" s="9"/>
      <c r="H115"/>
      <c r="I115" s="23" t="s">
        <v>227</v>
      </c>
      <c r="J115" s="4">
        <v>88184030</v>
      </c>
      <c r="K115"/>
      <c r="L115"/>
    </row>
    <row r="116" spans="1:12" s="10" customFormat="1" x14ac:dyDescent="0.2">
      <c r="A116" s="1" t="s">
        <v>159</v>
      </c>
      <c r="B116" s="1" t="str">
        <f t="shared" si="3"/>
        <v>2012</v>
      </c>
      <c r="C116" s="2" t="s">
        <v>160</v>
      </c>
      <c r="D116" s="2" t="s">
        <v>12</v>
      </c>
      <c r="E116" s="2">
        <v>16</v>
      </c>
      <c r="F116" s="1">
        <v>0</v>
      </c>
      <c r="G116" s="3" t="s">
        <v>56</v>
      </c>
      <c r="H116" s="17" t="s">
        <v>202</v>
      </c>
      <c r="I116" s="23" t="s">
        <v>211</v>
      </c>
      <c r="J116" s="4" t="s">
        <v>284</v>
      </c>
      <c r="K116"/>
      <c r="L116"/>
    </row>
  </sheetData>
  <autoFilter ref="A1:L1" xr:uid="{00000000-0001-0000-0000-000000000000}">
    <sortState xmlns:xlrd2="http://schemas.microsoft.com/office/spreadsheetml/2017/richdata2" ref="A2:L116">
      <sortCondition ref="C1"/>
    </sortState>
  </autoFilter>
  <phoneticPr fontId="3" type="noConversion"/>
  <hyperlinks>
    <hyperlink ref="I32" r:id="rId1" display="reservamontealto@gmail.com  " xr:uid="{13733B46-A27A-4E75-94C8-C09B7E4395BA}"/>
    <hyperlink ref="I64" r:id="rId2" display="tracnisa@gmail.com   /" xr:uid="{412EA479-3158-493D-AD65-3C469DC0E50F}"/>
    <hyperlink ref="I13" r:id="rId3" xr:uid="{C63C5684-916F-4877-A297-E41301ED7170}"/>
    <hyperlink ref="I51" r:id="rId4" xr:uid="{03191E77-31D0-43C5-9893-68B47DACBDF5}"/>
    <hyperlink ref="I92" r:id="rId5" xr:uid="{6524B23D-F4DE-465C-B2AE-777820147CFE}"/>
    <hyperlink ref="I9" r:id="rId6" xr:uid="{B237F186-D464-4CDA-8C3E-4AB59D9DD5BA}"/>
    <hyperlink ref="I33" r:id="rId7" display="reservamontealto@gmail.com  " xr:uid="{1B4CD195-E5A1-4BBF-B8A7-7DA3DD22BE42}"/>
    <hyperlink ref="I95" r:id="rId8" xr:uid="{F84A5ECA-45D4-4979-9B6B-F592FB839CC9}"/>
    <hyperlink ref="I34" r:id="rId9" xr:uid="{7C6D7CA6-4953-4643-A22C-4A96A4CFD0E1}"/>
    <hyperlink ref="I93" r:id="rId10" xr:uid="{CBD8634D-15E6-45B5-8AF5-68A54EF7820B}"/>
    <hyperlink ref="I52" r:id="rId11" xr:uid="{5E4B0034-9684-4210-B843-44483C2A132E}"/>
    <hyperlink ref="I106" r:id="rId12" xr:uid="{CAF05AD7-F882-47D4-A2A8-F4646C60E5D8}"/>
    <hyperlink ref="I107" r:id="rId13" xr:uid="{E41B9855-5866-44EB-82CE-B651DEA72CEF}"/>
    <hyperlink ref="I84" r:id="rId14" xr:uid="{312ABED9-1F94-40FE-BF28-FF9B789874D9}"/>
    <hyperlink ref="I80" r:id="rId15" xr:uid="{B82A029C-56CB-4D9E-B34A-B548802051BC}"/>
    <hyperlink ref="I65" r:id="rId16" xr:uid="{5667FD7A-BB92-4D41-BD18-9CDFFD060ECF}"/>
    <hyperlink ref="I67" r:id="rId17" display="mainor.rodriguez@novelteak.com " xr:uid="{09479BF6-AE7D-44F2-9B99-D54DAE0E8AC1}"/>
    <hyperlink ref="I68" r:id="rId18" display="mainor.rodriguez@novelteak.com " xr:uid="{A1D1AC20-3B3B-425B-A24E-791D5FA73A54}"/>
    <hyperlink ref="I69" r:id="rId19" display="mainor.rodriguez@novelteak.com " xr:uid="{6D5B2972-0D39-4599-8883-07FA1796A5B0}"/>
    <hyperlink ref="I70" r:id="rId20" display="mainor.rodriguez@novelteak.com " xr:uid="{2FD60F1F-AA92-408A-9334-07C2B8C550F9}"/>
    <hyperlink ref="I71" r:id="rId21" display="mainor.rodriguez@novelteak.com " xr:uid="{21DF19FA-5BFC-49F8-8F15-210296DBEDC4}"/>
    <hyperlink ref="I72" r:id="rId22" display="mainor.rodriguez@novelteak.com " xr:uid="{EAA89D07-F107-4CDA-B338-388A14161121}"/>
    <hyperlink ref="I77" r:id="rId23" display="mainor.rodriguez@novelteak.com " xr:uid="{73285D26-A386-4F6C-BDBB-315E26F24F52}"/>
    <hyperlink ref="I94" r:id="rId24" xr:uid="{60ADABDF-0840-4355-92FF-4C428B4A975F}"/>
    <hyperlink ref="I96" r:id="rId25" xr:uid="{2B83E095-4FBB-44C2-AADE-69646675EEEB}"/>
    <hyperlink ref="I97" r:id="rId26" xr:uid="{5F3AC32E-085D-463B-858B-E61E201BB6D6}"/>
    <hyperlink ref="I53" r:id="rId27" xr:uid="{2290B729-091C-4C8C-A438-3DB237A24BB5}"/>
    <hyperlink ref="I45" r:id="rId28" display="mailto:hildagovi@hotmail.com" xr:uid="{79BFAEE0-D402-4990-9BA1-20828B09960D}"/>
    <hyperlink ref="I10" r:id="rId29" xr:uid="{B73DBC26-030A-4A63-8894-66936A7C2988}"/>
    <hyperlink ref="I78" r:id="rId30" display="mainor.rodriguez@novelteak.com " xr:uid="{76732616-83B9-4DA5-869C-E236719F1D40}"/>
    <hyperlink ref="I79" r:id="rId31" display="mainor.rodriguez@novelteak.com " xr:uid="{B67A66BB-A97C-4C97-B5D5-A6F21C77E3FD}"/>
    <hyperlink ref="I73" r:id="rId32" display="mainor.rodriguez@novelteak.com " xr:uid="{6FE951C4-1D65-40A3-B4AD-A0C8D55E5D08}"/>
    <hyperlink ref="I74" r:id="rId33" display="mainor.rodriguez@novelteak.com " xr:uid="{A9B3EC9E-7042-4B0C-A089-223AA5D992A7}"/>
    <hyperlink ref="I75" r:id="rId34" display="mainor.rodriguez@novelteak.com " xr:uid="{0F101262-4B68-432E-A146-C085D6417C7F}"/>
    <hyperlink ref="I76" r:id="rId35" display="mainor.rodriguez@novelteak.com " xr:uid="{81DC661B-1953-41F4-BBD7-1E92842CF291}"/>
    <hyperlink ref="I82" r:id="rId36" xr:uid="{3BD3627E-B237-4B93-9D16-B5779ACEBB88}"/>
    <hyperlink ref="I86" r:id="rId37" xr:uid="{1D999DFA-778A-42AA-A1F0-A9C50D2058CF}"/>
    <hyperlink ref="I83" r:id="rId38" xr:uid="{87D06510-63A7-4072-B9AF-B82E875A3880}"/>
    <hyperlink ref="I81" r:id="rId39" xr:uid="{E0A14A29-ED3B-4E88-8630-85E9052B0231}"/>
    <hyperlink ref="I85" r:id="rId40" xr:uid="{BE8E281C-8748-4B4D-81C2-99D61A8D47DC}"/>
    <hyperlink ref="I100" r:id="rId41" xr:uid="{30CBD01C-1F5A-45BA-A8E7-A36C2F09D4FD}"/>
    <hyperlink ref="I99" r:id="rId42" xr:uid="{659F5941-657C-4EC3-B107-D1FE87D20B53}"/>
    <hyperlink ref="I101" r:id="rId43" xr:uid="{462CFA40-C237-497B-9CBA-6D3BD09AF824}"/>
    <hyperlink ref="I12" r:id="rId44" display="azviejo@elviejo.cr " xr:uid="{BEBD6A44-4CC7-49D7-9B77-910A65396A95}"/>
    <hyperlink ref="I54" r:id="rId45" xr:uid="{43E9CAB4-91E8-4C6A-B8D3-78A61972331E}"/>
    <hyperlink ref="I35" r:id="rId46" xr:uid="{C35E0480-6709-4FBF-8420-8272B689E75D}"/>
    <hyperlink ref="I43" r:id="rId47" xr:uid="{5B2EE1E3-89C5-440E-9630-E1E091CCEBBC}"/>
    <hyperlink ref="I11" r:id="rId48" xr:uid="{7BC373D8-FE9E-4AE3-847D-BB522412F467}"/>
    <hyperlink ref="I66" r:id="rId49" xr:uid="{3C328ADD-39EE-4027-934C-B85A129CFCF7}"/>
    <hyperlink ref="I61" r:id="rId50" xr:uid="{88CF9CC7-7D65-47D8-BB81-B9C8893A2AA0}"/>
    <hyperlink ref="I62" r:id="rId51" xr:uid="{CA8E0674-1FFF-45EF-A083-E522F276461A}"/>
    <hyperlink ref="I63" r:id="rId52" xr:uid="{D2C1F1DA-43A1-4C3A-B2D5-4178726D4818}"/>
    <hyperlink ref="I89" r:id="rId53" xr:uid="{368F01C3-E3F1-41D1-B150-99700334418F}"/>
    <hyperlink ref="I90" r:id="rId54" xr:uid="{973BEBAF-F67A-4B8D-8CDC-B271A72E4F5B}"/>
    <hyperlink ref="I91" r:id="rId55" xr:uid="{A3E73226-942A-4054-BF5B-71732DED0B51}"/>
    <hyperlink ref="I31" r:id="rId56" display="info@fundecongo.or.cr" xr:uid="{024CFCEB-0FE1-4825-BE4B-67CBD350DC94}"/>
    <hyperlink ref="I36" r:id="rId57" display="info@fundecongo.or.cr" xr:uid="{80A68ACF-E9B9-4F5A-920D-EAD7EF0CC0A3}"/>
    <hyperlink ref="I21" r:id="rId58" display="azviejo@elviejo.cr " xr:uid="{A3A79BE7-79D1-44E4-932A-31986D430CD7}"/>
    <hyperlink ref="I22" r:id="rId59" display="azviejo@elviejo.cr " xr:uid="{6C8AA577-E628-4AF2-85D3-81904A8AEEDC}"/>
    <hyperlink ref="I23" r:id="rId60" display="azviejo@elviejo.cr " xr:uid="{FBDA8C6C-F96E-48F5-AA83-33DE71486850}"/>
    <hyperlink ref="I3" r:id="rId61" xr:uid="{F2790452-FDCE-447D-A0EA-2C68C8303891}"/>
    <hyperlink ref="I17" r:id="rId62" display="jepicado@yahoo.com /" xr:uid="{BEE475AD-C1F1-41C6-990A-D23662A78F7B}"/>
    <hyperlink ref="I18" r:id="rId63" display="jepicado@yahoo.com /" xr:uid="{060C258E-F54B-486C-98B4-6EF132BDF738}"/>
    <hyperlink ref="I42" r:id="rId64" xr:uid="{F3147475-74A2-423D-B28A-F91B099916DB}"/>
    <hyperlink ref="I60" r:id="rId65" display="info@fundecongo.or.cr" xr:uid="{AF8D4032-7771-4AA9-BCAE-4C82D69CF575}"/>
    <hyperlink ref="I59" r:id="rId66" display="info@fundecongo.or.cr" xr:uid="{A49241C7-050D-46A2-BD7F-EC863B5DE811}"/>
    <hyperlink ref="I110" r:id="rId67" xr:uid="{0D7D178E-E1E4-47A7-A211-56FD8E4615A6}"/>
    <hyperlink ref="I111" r:id="rId68" xr:uid="{DD64F6CB-404E-446B-929B-C5F3856F2CE5}"/>
    <hyperlink ref="I39" r:id="rId69" display="spf@glalegal.com " xr:uid="{B93B669B-FAF4-47DD-BD04-4F3D601A3F32}"/>
    <hyperlink ref="I41" r:id="rId70" display="spf@glalegal.com " xr:uid="{4C33CFE3-0476-4772-B1C5-16B2B51F808F}"/>
    <hyperlink ref="I16" r:id="rId71" display="gabriel@teak-o.com " xr:uid="{A4A71164-2C81-49EF-8478-F40F5DD22537}"/>
    <hyperlink ref="I116" r:id="rId72" display="gabriel@teak-o.com " xr:uid="{407E783D-3BB4-480A-89EE-F2D64DA78144}"/>
    <hyperlink ref="I112" r:id="rId73" xr:uid="{CC234C0C-7857-4BF3-8C84-EC9E4D790A84}"/>
    <hyperlink ref="I113" r:id="rId74" xr:uid="{ED8C712A-B243-417E-A67A-75150457D02F}"/>
    <hyperlink ref="I5" r:id="rId75" xr:uid="{0F07F191-B019-4EA0-95AA-93012ACEB639}"/>
    <hyperlink ref="I6" r:id="rId76" xr:uid="{C09ABE18-BE98-43CF-92C8-C5C63F289B78}"/>
    <hyperlink ref="I47" r:id="rId77" xr:uid="{9C08C34A-C5D2-42AF-B430-5F324CDAC522}"/>
    <hyperlink ref="I27" r:id="rId78" display="wyongsing@yahoo.com " xr:uid="{98938998-68F7-4BC6-BB82-0E0317A9CC59}"/>
    <hyperlink ref="I56" r:id="rId79" display="cristianv35@hotmail.com" xr:uid="{3DC54221-68DD-468A-9A86-014B63484C3E}"/>
    <hyperlink ref="I46" r:id="rId80" display="mailto:heimo@obernosterer.com" xr:uid="{6EFBC14E-973E-42AC-87CC-DD9119E13CFA}"/>
    <hyperlink ref="I57" r:id="rId81" display="cristianv35@hotmail.com" xr:uid="{5B116673-5919-4A83-BA74-E9F72E63A55F}"/>
    <hyperlink ref="I58" r:id="rId82" display="cristianv35@hotmail.com" xr:uid="{5860578D-99EF-4AEC-A88D-1F399CE60FBC}"/>
    <hyperlink ref="I115" r:id="rId83" xr:uid="{B270CE69-093D-467B-8D94-23F6FDADB96C}"/>
    <hyperlink ref="I15" r:id="rId84" display="mariogradeli1947@gmail.com / " xr:uid="{46D72308-B059-42F8-8E7A-40AB26E172D1}"/>
    <hyperlink ref="I114" r:id="rId85" display="info@fundecongo.or.cr  (regentes)" xr:uid="{143D7160-3A07-4884-97D9-034FEF9657A4}"/>
    <hyperlink ref="I25" r:id="rId86" xr:uid="{31D5A96D-27B8-4517-BD9A-9F198A28E406}"/>
    <hyperlink ref="I38" r:id="rId87" xr:uid="{BE8C2639-45DB-464E-8E84-15B12EC108C3}"/>
    <hyperlink ref="I108" r:id="rId88" xr:uid="{A32781A5-8391-4D57-93CD-14CB1C266399}"/>
    <hyperlink ref="I19" r:id="rId89" xr:uid="{A9FA727E-A523-45DA-8FFA-814B20F2A5FB}"/>
  </hyperlinks>
  <pageMargins left="0.7" right="0.7" top="0.75" bottom="0.75" header="0.3" footer="0.3"/>
  <pageSetup paperSize="9" orientation="portrait" r:id="rId9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88B4-973D-47C9-84B3-3E09E639381D}">
  <dimension ref="A3:B9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2.5" bestFit="1" customWidth="1"/>
    <col min="2" max="2" width="9.83203125" bestFit="1" customWidth="1"/>
  </cols>
  <sheetData>
    <row r="3" spans="1:2" x14ac:dyDescent="0.2">
      <c r="A3" s="56" t="s">
        <v>405</v>
      </c>
      <c r="B3" t="s">
        <v>407</v>
      </c>
    </row>
    <row r="4" spans="1:2" x14ac:dyDescent="0.2">
      <c r="A4" s="4" t="s">
        <v>198</v>
      </c>
      <c r="B4">
        <v>50</v>
      </c>
    </row>
    <row r="5" spans="1:2" x14ac:dyDescent="0.2">
      <c r="A5" s="4" t="s">
        <v>383</v>
      </c>
      <c r="B5">
        <v>20</v>
      </c>
    </row>
    <row r="6" spans="1:2" x14ac:dyDescent="0.2">
      <c r="A6" s="4" t="s">
        <v>376</v>
      </c>
      <c r="B6">
        <v>50</v>
      </c>
    </row>
    <row r="7" spans="1:2" x14ac:dyDescent="0.2">
      <c r="A7" s="4" t="s">
        <v>382</v>
      </c>
      <c r="B7">
        <v>22</v>
      </c>
    </row>
    <row r="8" spans="1:2" x14ac:dyDescent="0.2">
      <c r="A8" s="4" t="s">
        <v>433</v>
      </c>
    </row>
    <row r="9" spans="1:2" x14ac:dyDescent="0.2">
      <c r="A9" s="4" t="s">
        <v>406</v>
      </c>
      <c r="B9">
        <v>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78B3-71C1-4FF1-A11C-FE479E579C32}">
  <dimension ref="A1:B143"/>
  <sheetViews>
    <sheetView topLeftCell="A119" workbookViewId="0">
      <selection activeCell="D143" sqref="D143"/>
    </sheetView>
  </sheetViews>
  <sheetFormatPr baseColWidth="10" defaultColWidth="8.83203125" defaultRowHeight="15" x14ac:dyDescent="0.2"/>
  <sheetData>
    <row r="1" spans="1:2" x14ac:dyDescent="0.2">
      <c r="A1">
        <v>1</v>
      </c>
      <c r="B1" s="41" t="s">
        <v>376</v>
      </c>
    </row>
    <row r="2" spans="1:2" x14ac:dyDescent="0.2">
      <c r="A2">
        <v>2</v>
      </c>
      <c r="B2" s="41" t="s">
        <v>198</v>
      </c>
    </row>
    <row r="3" spans="1:2" x14ac:dyDescent="0.2">
      <c r="A3">
        <v>3</v>
      </c>
      <c r="B3" s="41" t="s">
        <v>376</v>
      </c>
    </row>
    <row r="4" spans="1:2" x14ac:dyDescent="0.2">
      <c r="A4">
        <v>4</v>
      </c>
      <c r="B4" s="41" t="s">
        <v>376</v>
      </c>
    </row>
    <row r="5" spans="1:2" x14ac:dyDescent="0.2">
      <c r="A5">
        <v>5</v>
      </c>
      <c r="B5" s="41" t="s">
        <v>198</v>
      </c>
    </row>
    <row r="6" spans="1:2" x14ac:dyDescent="0.2">
      <c r="A6">
        <v>6</v>
      </c>
      <c r="B6" s="41" t="s">
        <v>198</v>
      </c>
    </row>
    <row r="7" spans="1:2" x14ac:dyDescent="0.2">
      <c r="A7">
        <v>7</v>
      </c>
      <c r="B7" s="41" t="s">
        <v>198</v>
      </c>
    </row>
    <row r="8" spans="1:2" x14ac:dyDescent="0.2">
      <c r="A8">
        <v>8</v>
      </c>
      <c r="B8" s="41" t="s">
        <v>383</v>
      </c>
    </row>
    <row r="9" spans="1:2" x14ac:dyDescent="0.2">
      <c r="A9">
        <v>9</v>
      </c>
      <c r="B9" s="41" t="s">
        <v>198</v>
      </c>
    </row>
    <row r="10" spans="1:2" x14ac:dyDescent="0.2">
      <c r="A10">
        <v>10</v>
      </c>
      <c r="B10" s="41" t="s">
        <v>198</v>
      </c>
    </row>
    <row r="11" spans="1:2" x14ac:dyDescent="0.2">
      <c r="A11">
        <v>11</v>
      </c>
      <c r="B11" s="41" t="s">
        <v>198</v>
      </c>
    </row>
    <row r="12" spans="1:2" x14ac:dyDescent="0.2">
      <c r="A12">
        <v>12</v>
      </c>
      <c r="B12" s="41" t="s">
        <v>198</v>
      </c>
    </row>
    <row r="13" spans="1:2" x14ac:dyDescent="0.2">
      <c r="A13">
        <v>13</v>
      </c>
      <c r="B13" s="41" t="s">
        <v>198</v>
      </c>
    </row>
    <row r="14" spans="1:2" x14ac:dyDescent="0.2">
      <c r="A14">
        <v>14</v>
      </c>
      <c r="B14" s="41" t="s">
        <v>198</v>
      </c>
    </row>
    <row r="15" spans="1:2" x14ac:dyDescent="0.2">
      <c r="A15">
        <v>15</v>
      </c>
      <c r="B15" s="41" t="s">
        <v>383</v>
      </c>
    </row>
    <row r="16" spans="1:2" x14ac:dyDescent="0.2">
      <c r="A16">
        <v>16</v>
      </c>
      <c r="B16" s="41" t="s">
        <v>383</v>
      </c>
    </row>
    <row r="17" spans="1:2" x14ac:dyDescent="0.2">
      <c r="A17">
        <v>17</v>
      </c>
      <c r="B17" s="41" t="s">
        <v>198</v>
      </c>
    </row>
    <row r="18" spans="1:2" x14ac:dyDescent="0.2">
      <c r="A18">
        <v>18</v>
      </c>
      <c r="B18" s="41" t="s">
        <v>198</v>
      </c>
    </row>
    <row r="19" spans="1:2" x14ac:dyDescent="0.2">
      <c r="A19">
        <v>19</v>
      </c>
      <c r="B19" s="41" t="s">
        <v>383</v>
      </c>
    </row>
    <row r="20" spans="1:2" x14ac:dyDescent="0.2">
      <c r="A20">
        <v>20</v>
      </c>
      <c r="B20" s="41" t="s">
        <v>198</v>
      </c>
    </row>
    <row r="21" spans="1:2" x14ac:dyDescent="0.2">
      <c r="A21">
        <v>21</v>
      </c>
      <c r="B21" s="41" t="s">
        <v>198</v>
      </c>
    </row>
    <row r="22" spans="1:2" x14ac:dyDescent="0.2">
      <c r="A22">
        <v>22</v>
      </c>
      <c r="B22" s="41" t="s">
        <v>383</v>
      </c>
    </row>
    <row r="23" spans="1:2" x14ac:dyDescent="0.2">
      <c r="A23">
        <v>23</v>
      </c>
      <c r="B23" s="41" t="s">
        <v>382</v>
      </c>
    </row>
    <row r="24" spans="1:2" x14ac:dyDescent="0.2">
      <c r="A24">
        <v>24</v>
      </c>
      <c r="B24" s="41" t="s">
        <v>376</v>
      </c>
    </row>
    <row r="25" spans="1:2" x14ac:dyDescent="0.2">
      <c r="A25">
        <v>25</v>
      </c>
      <c r="B25" s="41" t="s">
        <v>376</v>
      </c>
    </row>
    <row r="26" spans="1:2" x14ac:dyDescent="0.2">
      <c r="A26">
        <v>26</v>
      </c>
      <c r="B26" s="41" t="s">
        <v>376</v>
      </c>
    </row>
    <row r="27" spans="1:2" x14ac:dyDescent="0.2">
      <c r="A27">
        <v>27</v>
      </c>
      <c r="B27" s="41" t="s">
        <v>198</v>
      </c>
    </row>
    <row r="28" spans="1:2" x14ac:dyDescent="0.2">
      <c r="A28">
        <v>28</v>
      </c>
      <c r="B28" s="41" t="s">
        <v>198</v>
      </c>
    </row>
    <row r="29" spans="1:2" x14ac:dyDescent="0.2">
      <c r="A29">
        <v>29</v>
      </c>
      <c r="B29" s="41" t="s">
        <v>198</v>
      </c>
    </row>
    <row r="30" spans="1:2" x14ac:dyDescent="0.2">
      <c r="A30">
        <v>30</v>
      </c>
      <c r="B30" s="41" t="s">
        <v>376</v>
      </c>
    </row>
    <row r="31" spans="1:2" x14ac:dyDescent="0.2">
      <c r="A31">
        <v>31</v>
      </c>
      <c r="B31" s="41" t="s">
        <v>376</v>
      </c>
    </row>
    <row r="32" spans="1:2" x14ac:dyDescent="0.2">
      <c r="A32">
        <v>32</v>
      </c>
      <c r="B32" s="41" t="s">
        <v>376</v>
      </c>
    </row>
    <row r="33" spans="1:2" x14ac:dyDescent="0.2">
      <c r="A33">
        <v>33</v>
      </c>
      <c r="B33" s="41" t="s">
        <v>376</v>
      </c>
    </row>
    <row r="34" spans="1:2" x14ac:dyDescent="0.2">
      <c r="A34">
        <v>34</v>
      </c>
      <c r="B34" s="41" t="s">
        <v>376</v>
      </c>
    </row>
    <row r="35" spans="1:2" x14ac:dyDescent="0.2">
      <c r="A35">
        <v>35</v>
      </c>
      <c r="B35" s="41" t="s">
        <v>376</v>
      </c>
    </row>
    <row r="36" spans="1:2" x14ac:dyDescent="0.2">
      <c r="A36">
        <v>36</v>
      </c>
      <c r="B36" s="41" t="s">
        <v>376</v>
      </c>
    </row>
    <row r="37" spans="1:2" x14ac:dyDescent="0.2">
      <c r="A37">
        <v>37</v>
      </c>
      <c r="B37" s="41" t="s">
        <v>376</v>
      </c>
    </row>
    <row r="38" spans="1:2" x14ac:dyDescent="0.2">
      <c r="A38">
        <v>38</v>
      </c>
      <c r="B38" s="41" t="s">
        <v>376</v>
      </c>
    </row>
    <row r="39" spans="1:2" x14ac:dyDescent="0.2">
      <c r="A39">
        <v>39</v>
      </c>
      <c r="B39" s="41" t="s">
        <v>198</v>
      </c>
    </row>
    <row r="40" spans="1:2" x14ac:dyDescent="0.2">
      <c r="A40">
        <v>40</v>
      </c>
      <c r="B40" s="41" t="s">
        <v>198</v>
      </c>
    </row>
    <row r="41" spans="1:2" x14ac:dyDescent="0.2">
      <c r="A41">
        <v>41</v>
      </c>
      <c r="B41" s="41" t="s">
        <v>198</v>
      </c>
    </row>
    <row r="42" spans="1:2" x14ac:dyDescent="0.2">
      <c r="A42">
        <v>42</v>
      </c>
      <c r="B42" s="41" t="s">
        <v>382</v>
      </c>
    </row>
    <row r="43" spans="1:2" x14ac:dyDescent="0.2">
      <c r="A43">
        <v>43</v>
      </c>
      <c r="B43" s="41" t="s">
        <v>198</v>
      </c>
    </row>
    <row r="44" spans="1:2" x14ac:dyDescent="0.2">
      <c r="A44">
        <v>44</v>
      </c>
      <c r="B44" s="41" t="s">
        <v>198</v>
      </c>
    </row>
    <row r="45" spans="1:2" x14ac:dyDescent="0.2">
      <c r="A45">
        <v>45</v>
      </c>
      <c r="B45" s="41" t="s">
        <v>198</v>
      </c>
    </row>
    <row r="46" spans="1:2" x14ac:dyDescent="0.2">
      <c r="A46">
        <v>46</v>
      </c>
      <c r="B46" s="41" t="s">
        <v>198</v>
      </c>
    </row>
    <row r="47" spans="1:2" x14ac:dyDescent="0.2">
      <c r="A47">
        <v>47</v>
      </c>
      <c r="B47" s="41" t="s">
        <v>198</v>
      </c>
    </row>
    <row r="48" spans="1:2" x14ac:dyDescent="0.2">
      <c r="A48">
        <v>48</v>
      </c>
      <c r="B48" s="41" t="s">
        <v>198</v>
      </c>
    </row>
    <row r="49" spans="1:2" x14ac:dyDescent="0.2">
      <c r="A49">
        <v>49</v>
      </c>
      <c r="B49" s="41" t="s">
        <v>198</v>
      </c>
    </row>
    <row r="50" spans="1:2" x14ac:dyDescent="0.2">
      <c r="A50">
        <v>50</v>
      </c>
      <c r="B50" s="41" t="s">
        <v>198</v>
      </c>
    </row>
    <row r="51" spans="1:2" x14ac:dyDescent="0.2">
      <c r="A51">
        <v>51</v>
      </c>
      <c r="B51" s="41" t="s">
        <v>198</v>
      </c>
    </row>
    <row r="52" spans="1:2" x14ac:dyDescent="0.2">
      <c r="A52">
        <v>52</v>
      </c>
      <c r="B52" s="41" t="s">
        <v>198</v>
      </c>
    </row>
    <row r="53" spans="1:2" x14ac:dyDescent="0.2">
      <c r="A53">
        <v>53</v>
      </c>
      <c r="B53" s="41" t="s">
        <v>382</v>
      </c>
    </row>
    <row r="54" spans="1:2" x14ac:dyDescent="0.2">
      <c r="A54">
        <v>54</v>
      </c>
      <c r="B54" s="41" t="s">
        <v>198</v>
      </c>
    </row>
    <row r="55" spans="1:2" x14ac:dyDescent="0.2">
      <c r="A55">
        <v>55</v>
      </c>
      <c r="B55" s="41" t="s">
        <v>198</v>
      </c>
    </row>
    <row r="56" spans="1:2" x14ac:dyDescent="0.2">
      <c r="A56">
        <v>56</v>
      </c>
      <c r="B56" s="41" t="s">
        <v>198</v>
      </c>
    </row>
    <row r="57" spans="1:2" x14ac:dyDescent="0.2">
      <c r="A57">
        <v>57</v>
      </c>
      <c r="B57" s="41" t="s">
        <v>376</v>
      </c>
    </row>
    <row r="58" spans="1:2" x14ac:dyDescent="0.2">
      <c r="A58">
        <v>58</v>
      </c>
      <c r="B58" s="41" t="s">
        <v>198</v>
      </c>
    </row>
    <row r="59" spans="1:2" x14ac:dyDescent="0.2">
      <c r="A59">
        <v>59</v>
      </c>
      <c r="B59" t="s">
        <v>376</v>
      </c>
    </row>
    <row r="60" spans="1:2" x14ac:dyDescent="0.2">
      <c r="A60">
        <v>60</v>
      </c>
      <c r="B60" t="s">
        <v>383</v>
      </c>
    </row>
    <row r="61" spans="1:2" x14ac:dyDescent="0.2">
      <c r="A61">
        <v>61</v>
      </c>
      <c r="B61" t="s">
        <v>383</v>
      </c>
    </row>
    <row r="62" spans="1:2" x14ac:dyDescent="0.2">
      <c r="A62">
        <v>62</v>
      </c>
      <c r="B62" t="s">
        <v>383</v>
      </c>
    </row>
    <row r="63" spans="1:2" x14ac:dyDescent="0.2">
      <c r="A63">
        <v>63</v>
      </c>
      <c r="B63" t="s">
        <v>383</v>
      </c>
    </row>
    <row r="64" spans="1:2" x14ac:dyDescent="0.2">
      <c r="A64">
        <v>64</v>
      </c>
      <c r="B64" t="s">
        <v>383</v>
      </c>
    </row>
    <row r="65" spans="1:2" x14ac:dyDescent="0.2">
      <c r="A65">
        <v>65</v>
      </c>
      <c r="B65" t="s">
        <v>376</v>
      </c>
    </row>
    <row r="66" spans="1:2" x14ac:dyDescent="0.2">
      <c r="A66">
        <v>66</v>
      </c>
      <c r="B66" t="s">
        <v>198</v>
      </c>
    </row>
    <row r="67" spans="1:2" x14ac:dyDescent="0.2">
      <c r="A67">
        <v>67</v>
      </c>
      <c r="B67" t="s">
        <v>198</v>
      </c>
    </row>
    <row r="68" spans="1:2" x14ac:dyDescent="0.2">
      <c r="A68">
        <v>68</v>
      </c>
      <c r="B68" t="s">
        <v>198</v>
      </c>
    </row>
    <row r="69" spans="1:2" x14ac:dyDescent="0.2">
      <c r="A69">
        <v>69</v>
      </c>
      <c r="B69" t="s">
        <v>198</v>
      </c>
    </row>
    <row r="70" spans="1:2" x14ac:dyDescent="0.2">
      <c r="A70">
        <v>70</v>
      </c>
      <c r="B70" t="s">
        <v>198</v>
      </c>
    </row>
    <row r="71" spans="1:2" x14ac:dyDescent="0.2">
      <c r="A71">
        <v>71</v>
      </c>
      <c r="B71" t="s">
        <v>198</v>
      </c>
    </row>
    <row r="72" spans="1:2" x14ac:dyDescent="0.2">
      <c r="A72">
        <v>72</v>
      </c>
      <c r="B72" t="s">
        <v>198</v>
      </c>
    </row>
    <row r="73" spans="1:2" x14ac:dyDescent="0.2">
      <c r="A73">
        <v>73</v>
      </c>
      <c r="B73" t="s">
        <v>376</v>
      </c>
    </row>
    <row r="74" spans="1:2" x14ac:dyDescent="0.2">
      <c r="A74">
        <v>74</v>
      </c>
      <c r="B74" t="s">
        <v>382</v>
      </c>
    </row>
    <row r="75" spans="1:2" x14ac:dyDescent="0.2">
      <c r="A75">
        <v>75</v>
      </c>
      <c r="B75" t="s">
        <v>198</v>
      </c>
    </row>
    <row r="76" spans="1:2" x14ac:dyDescent="0.2">
      <c r="A76">
        <v>76</v>
      </c>
      <c r="B76" t="s">
        <v>198</v>
      </c>
    </row>
    <row r="77" spans="1:2" x14ac:dyDescent="0.2">
      <c r="A77">
        <v>77</v>
      </c>
      <c r="B77" t="s">
        <v>198</v>
      </c>
    </row>
    <row r="78" spans="1:2" x14ac:dyDescent="0.2">
      <c r="A78">
        <v>78</v>
      </c>
      <c r="B78" t="s">
        <v>198</v>
      </c>
    </row>
    <row r="79" spans="1:2" x14ac:dyDescent="0.2">
      <c r="A79">
        <v>79</v>
      </c>
      <c r="B79" t="s">
        <v>198</v>
      </c>
    </row>
    <row r="80" spans="1:2" x14ac:dyDescent="0.2">
      <c r="A80">
        <v>80</v>
      </c>
      <c r="B80" t="s">
        <v>198</v>
      </c>
    </row>
    <row r="81" spans="1:2" x14ac:dyDescent="0.2">
      <c r="A81">
        <v>81</v>
      </c>
      <c r="B81" t="s">
        <v>198</v>
      </c>
    </row>
    <row r="82" spans="1:2" x14ac:dyDescent="0.2">
      <c r="A82">
        <v>82</v>
      </c>
      <c r="B82" t="s">
        <v>198</v>
      </c>
    </row>
    <row r="83" spans="1:2" x14ac:dyDescent="0.2">
      <c r="A83">
        <v>83</v>
      </c>
      <c r="B83" t="s">
        <v>382</v>
      </c>
    </row>
    <row r="84" spans="1:2" x14ac:dyDescent="0.2">
      <c r="A84">
        <v>84</v>
      </c>
      <c r="B84" t="s">
        <v>198</v>
      </c>
    </row>
    <row r="85" spans="1:2" x14ac:dyDescent="0.2">
      <c r="A85">
        <v>85</v>
      </c>
      <c r="B85" t="s">
        <v>376</v>
      </c>
    </row>
    <row r="86" spans="1:2" x14ac:dyDescent="0.2">
      <c r="A86">
        <v>86</v>
      </c>
      <c r="B86" t="s">
        <v>376</v>
      </c>
    </row>
    <row r="87" spans="1:2" x14ac:dyDescent="0.2">
      <c r="A87">
        <v>87</v>
      </c>
      <c r="B87" t="s">
        <v>376</v>
      </c>
    </row>
    <row r="88" spans="1:2" x14ac:dyDescent="0.2">
      <c r="A88">
        <v>88</v>
      </c>
      <c r="B88" t="s">
        <v>376</v>
      </c>
    </row>
    <row r="89" spans="1:2" x14ac:dyDescent="0.2">
      <c r="A89">
        <v>89</v>
      </c>
      <c r="B89" t="s">
        <v>376</v>
      </c>
    </row>
    <row r="90" spans="1:2" x14ac:dyDescent="0.2">
      <c r="A90">
        <v>90</v>
      </c>
      <c r="B90" t="s">
        <v>376</v>
      </c>
    </row>
    <row r="91" spans="1:2" x14ac:dyDescent="0.2">
      <c r="A91">
        <v>91</v>
      </c>
      <c r="B91" t="s">
        <v>376</v>
      </c>
    </row>
    <row r="92" spans="1:2" x14ac:dyDescent="0.2">
      <c r="A92">
        <v>92</v>
      </c>
      <c r="B92" t="s">
        <v>376</v>
      </c>
    </row>
    <row r="93" spans="1:2" x14ac:dyDescent="0.2">
      <c r="A93">
        <v>93</v>
      </c>
      <c r="B93" t="s">
        <v>376</v>
      </c>
    </row>
    <row r="94" spans="1:2" x14ac:dyDescent="0.2">
      <c r="A94">
        <v>94</v>
      </c>
      <c r="B94" t="s">
        <v>376</v>
      </c>
    </row>
    <row r="95" spans="1:2" x14ac:dyDescent="0.2">
      <c r="A95">
        <v>95</v>
      </c>
      <c r="B95" t="s">
        <v>376</v>
      </c>
    </row>
    <row r="96" spans="1:2" x14ac:dyDescent="0.2">
      <c r="A96">
        <v>96</v>
      </c>
      <c r="B96" t="s">
        <v>376</v>
      </c>
    </row>
    <row r="97" spans="1:2" x14ac:dyDescent="0.2">
      <c r="A97">
        <v>97</v>
      </c>
      <c r="B97" t="s">
        <v>383</v>
      </c>
    </row>
    <row r="98" spans="1:2" x14ac:dyDescent="0.2">
      <c r="A98">
        <v>98</v>
      </c>
      <c r="B98" t="s">
        <v>382</v>
      </c>
    </row>
    <row r="99" spans="1:2" x14ac:dyDescent="0.2">
      <c r="A99">
        <v>99</v>
      </c>
      <c r="B99" t="s">
        <v>376</v>
      </c>
    </row>
    <row r="100" spans="1:2" x14ac:dyDescent="0.2">
      <c r="A100">
        <v>100</v>
      </c>
      <c r="B100" t="s">
        <v>376</v>
      </c>
    </row>
    <row r="101" spans="1:2" x14ac:dyDescent="0.2">
      <c r="A101">
        <v>101</v>
      </c>
      <c r="B101" t="s">
        <v>383</v>
      </c>
    </row>
    <row r="102" spans="1:2" x14ac:dyDescent="0.2">
      <c r="A102">
        <v>102</v>
      </c>
      <c r="B102" s="41" t="s">
        <v>376</v>
      </c>
    </row>
    <row r="103" spans="1:2" x14ac:dyDescent="0.2">
      <c r="A103">
        <v>103</v>
      </c>
      <c r="B103" t="s">
        <v>376</v>
      </c>
    </row>
    <row r="104" spans="1:2" x14ac:dyDescent="0.2">
      <c r="A104">
        <v>104</v>
      </c>
      <c r="B104" t="s">
        <v>376</v>
      </c>
    </row>
    <row r="105" spans="1:2" x14ac:dyDescent="0.2">
      <c r="A105">
        <v>105</v>
      </c>
      <c r="B105" t="s">
        <v>376</v>
      </c>
    </row>
    <row r="106" spans="1:2" x14ac:dyDescent="0.2">
      <c r="A106">
        <v>106</v>
      </c>
      <c r="B106" t="s">
        <v>376</v>
      </c>
    </row>
    <row r="107" spans="1:2" x14ac:dyDescent="0.2">
      <c r="A107">
        <v>107</v>
      </c>
      <c r="B107" t="s">
        <v>376</v>
      </c>
    </row>
    <row r="108" spans="1:2" x14ac:dyDescent="0.2">
      <c r="A108">
        <v>108</v>
      </c>
      <c r="B108" t="s">
        <v>376</v>
      </c>
    </row>
    <row r="109" spans="1:2" x14ac:dyDescent="0.2">
      <c r="A109">
        <v>109</v>
      </c>
      <c r="B109" t="s">
        <v>376</v>
      </c>
    </row>
    <row r="110" spans="1:2" x14ac:dyDescent="0.2">
      <c r="A110">
        <v>110</v>
      </c>
      <c r="B110" t="s">
        <v>376</v>
      </c>
    </row>
    <row r="111" spans="1:2" x14ac:dyDescent="0.2">
      <c r="A111">
        <v>111</v>
      </c>
      <c r="B111" t="s">
        <v>383</v>
      </c>
    </row>
    <row r="112" spans="1:2" x14ac:dyDescent="0.2">
      <c r="A112">
        <v>112</v>
      </c>
      <c r="B112" t="s">
        <v>383</v>
      </c>
    </row>
    <row r="113" spans="1:2" x14ac:dyDescent="0.2">
      <c r="A113">
        <v>113</v>
      </c>
      <c r="B113" t="s">
        <v>383</v>
      </c>
    </row>
    <row r="114" spans="1:2" x14ac:dyDescent="0.2">
      <c r="A114">
        <v>114</v>
      </c>
      <c r="B114" t="s">
        <v>376</v>
      </c>
    </row>
    <row r="115" spans="1:2" x14ac:dyDescent="0.2">
      <c r="A115">
        <v>115</v>
      </c>
      <c r="B115" t="s">
        <v>382</v>
      </c>
    </row>
    <row r="116" spans="1:2" x14ac:dyDescent="0.2">
      <c r="A116">
        <v>116</v>
      </c>
      <c r="B116" t="s">
        <v>382</v>
      </c>
    </row>
    <row r="117" spans="1:2" x14ac:dyDescent="0.2">
      <c r="A117">
        <v>117</v>
      </c>
      <c r="B117" t="s">
        <v>376</v>
      </c>
    </row>
    <row r="118" spans="1:2" x14ac:dyDescent="0.2">
      <c r="A118">
        <v>118</v>
      </c>
      <c r="B118" t="s">
        <v>376</v>
      </c>
    </row>
    <row r="119" spans="1:2" x14ac:dyDescent="0.2">
      <c r="A119">
        <v>119</v>
      </c>
      <c r="B119" t="s">
        <v>382</v>
      </c>
    </row>
    <row r="120" spans="1:2" x14ac:dyDescent="0.2">
      <c r="A120">
        <v>120</v>
      </c>
      <c r="B120" t="s">
        <v>376</v>
      </c>
    </row>
    <row r="121" spans="1:2" x14ac:dyDescent="0.2">
      <c r="A121">
        <v>121</v>
      </c>
      <c r="B121" t="s">
        <v>376</v>
      </c>
    </row>
    <row r="122" spans="1:2" x14ac:dyDescent="0.2">
      <c r="A122">
        <v>122</v>
      </c>
      <c r="B122" t="s">
        <v>376</v>
      </c>
    </row>
    <row r="123" spans="1:2" x14ac:dyDescent="0.2">
      <c r="A123">
        <v>123</v>
      </c>
      <c r="B123" t="s">
        <v>376</v>
      </c>
    </row>
    <row r="124" spans="1:2" x14ac:dyDescent="0.2">
      <c r="A124">
        <v>124</v>
      </c>
      <c r="B124" t="s">
        <v>376</v>
      </c>
    </row>
    <row r="125" spans="1:2" x14ac:dyDescent="0.2">
      <c r="A125">
        <v>125</v>
      </c>
      <c r="B125" t="s">
        <v>376</v>
      </c>
    </row>
    <row r="126" spans="1:2" x14ac:dyDescent="0.2">
      <c r="A126">
        <v>126</v>
      </c>
      <c r="B126" t="s">
        <v>382</v>
      </c>
    </row>
    <row r="127" spans="1:2" x14ac:dyDescent="0.2">
      <c r="A127">
        <v>127</v>
      </c>
      <c r="B127" t="s">
        <v>382</v>
      </c>
    </row>
    <row r="128" spans="1:2" x14ac:dyDescent="0.2">
      <c r="A128">
        <v>128</v>
      </c>
      <c r="B128" t="s">
        <v>382</v>
      </c>
    </row>
    <row r="129" spans="1:2" x14ac:dyDescent="0.2">
      <c r="A129">
        <v>129</v>
      </c>
      <c r="B129" t="s">
        <v>383</v>
      </c>
    </row>
    <row r="130" spans="1:2" x14ac:dyDescent="0.2">
      <c r="A130">
        <v>130</v>
      </c>
      <c r="B130" t="s">
        <v>383</v>
      </c>
    </row>
    <row r="131" spans="1:2" x14ac:dyDescent="0.2">
      <c r="A131">
        <v>131</v>
      </c>
      <c r="B131" t="s">
        <v>383</v>
      </c>
    </row>
    <row r="132" spans="1:2" x14ac:dyDescent="0.2">
      <c r="A132">
        <v>132</v>
      </c>
      <c r="B132" t="s">
        <v>383</v>
      </c>
    </row>
    <row r="133" spans="1:2" x14ac:dyDescent="0.2">
      <c r="A133">
        <v>133</v>
      </c>
      <c r="B133" t="s">
        <v>383</v>
      </c>
    </row>
    <row r="134" spans="1:2" x14ac:dyDescent="0.2">
      <c r="A134">
        <v>134</v>
      </c>
      <c r="B134" t="s">
        <v>382</v>
      </c>
    </row>
    <row r="135" spans="1:2" x14ac:dyDescent="0.2">
      <c r="A135">
        <v>135</v>
      </c>
      <c r="B135" t="s">
        <v>382</v>
      </c>
    </row>
    <row r="136" spans="1:2" x14ac:dyDescent="0.2">
      <c r="A136">
        <v>136</v>
      </c>
      <c r="B136" t="s">
        <v>382</v>
      </c>
    </row>
    <row r="137" spans="1:2" x14ac:dyDescent="0.2">
      <c r="A137">
        <v>137</v>
      </c>
      <c r="B137" t="s">
        <v>382</v>
      </c>
    </row>
    <row r="138" spans="1:2" x14ac:dyDescent="0.2">
      <c r="A138">
        <v>138</v>
      </c>
      <c r="B138" t="s">
        <v>382</v>
      </c>
    </row>
    <row r="139" spans="1:2" x14ac:dyDescent="0.2">
      <c r="A139">
        <v>139</v>
      </c>
      <c r="B139" t="s">
        <v>382</v>
      </c>
    </row>
    <row r="140" spans="1:2" x14ac:dyDescent="0.2">
      <c r="A140">
        <v>140</v>
      </c>
      <c r="B140" t="s">
        <v>382</v>
      </c>
    </row>
    <row r="141" spans="1:2" x14ac:dyDescent="0.2">
      <c r="A141">
        <v>141</v>
      </c>
      <c r="B141" t="s">
        <v>382</v>
      </c>
    </row>
    <row r="142" spans="1:2" x14ac:dyDescent="0.2">
      <c r="A142">
        <v>142</v>
      </c>
      <c r="B142" t="s">
        <v>382</v>
      </c>
    </row>
    <row r="143" spans="1:2" x14ac:dyDescent="0.2">
      <c r="A143">
        <v>143</v>
      </c>
      <c r="B143" t="s">
        <v>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Data</vt:lpstr>
      <vt:lpstr>Sites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Díaz Quesada</dc:creator>
  <cp:lastModifiedBy>Giacomo Delgado</cp:lastModifiedBy>
  <dcterms:created xsi:type="dcterms:W3CDTF">2022-04-20T19:20:51Z</dcterms:created>
  <dcterms:modified xsi:type="dcterms:W3CDTF">2023-10-06T13:54:30Z</dcterms:modified>
</cp:coreProperties>
</file>