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eeb5f774586353/Desktop/Michi/Uni/Seminario ingegneria/progetto/"/>
    </mc:Choice>
  </mc:AlternateContent>
  <xr:revisionPtr revIDLastSave="17" documentId="8_{3A16A3D1-A280-4EE0-B31E-17F52D2A3F45}" xr6:coauthVersionLast="47" xr6:coauthVersionMax="47" xr10:uidLastSave="{28C245B3-5759-4694-AE71-1B4FD6197E60}"/>
  <bookViews>
    <workbookView xWindow="-108" yWindow="-108" windowWidth="23256" windowHeight="12576" xr2:uid="{09C934E5-25C0-44F1-ABF7-367EB600E01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E38" i="1"/>
  <c r="H27" i="1"/>
  <c r="H28" i="1"/>
  <c r="H29" i="1"/>
  <c r="H30" i="1"/>
  <c r="H31" i="1"/>
  <c r="H32" i="1"/>
  <c r="H33" i="1"/>
  <c r="H34" i="1"/>
  <c r="H35" i="1"/>
  <c r="H36" i="1"/>
  <c r="H26" i="1"/>
  <c r="H25" i="1"/>
  <c r="E41" i="1" s="1"/>
  <c r="H7" i="1"/>
  <c r="H8" i="1"/>
  <c r="H9" i="1"/>
  <c r="H10" i="1"/>
  <c r="H11" i="1"/>
  <c r="H12" i="1"/>
  <c r="H13" i="1"/>
  <c r="H14" i="1"/>
  <c r="H15" i="1"/>
  <c r="H6" i="1"/>
  <c r="H5" i="1"/>
  <c r="E18" i="1"/>
  <c r="E17" i="1"/>
  <c r="E20" i="1" l="1"/>
</calcChain>
</file>

<file path=xl/sharedStrings.xml><?xml version="1.0" encoding="utf-8"?>
<sst xmlns="http://schemas.openxmlformats.org/spreadsheetml/2006/main" count="61" uniqueCount="49">
  <si>
    <t>DPZ210618C00440000</t>
  </si>
  <si>
    <t>2021-06-17 9:44AM EDT</t>
  </si>
  <si>
    <t>DPZ210618C00442500</t>
  </si>
  <si>
    <t>2021-06-17 1:01PM EDT</t>
  </si>
  <si>
    <t>DPZ210618C00445000</t>
  </si>
  <si>
    <t>DPZ210618C00447500</t>
  </si>
  <si>
    <t>2021-06-17 9:34AM EDT</t>
  </si>
  <si>
    <t>DPZ210618C00450000</t>
  </si>
  <si>
    <t>2021-06-17 1:26PM EDT</t>
  </si>
  <si>
    <t>DPZ210618C00452500</t>
  </si>
  <si>
    <t>DPZ210618C00455000</t>
  </si>
  <si>
    <t>2021-06-17 3:13PM EDT</t>
  </si>
  <si>
    <t>DPZ210618C00457500</t>
  </si>
  <si>
    <t>2021-06-17 3:25PM EDT</t>
  </si>
  <si>
    <t>DPZ210618C00460000</t>
  </si>
  <si>
    <t>2021-06-17 2:36PM EDT</t>
  </si>
  <si>
    <t>DPZ210618C00462500</t>
  </si>
  <si>
    <t>2021-06-17 11:43AM EDT</t>
  </si>
  <si>
    <t>DPZ210618C00465000</t>
  </si>
  <si>
    <t>2021-06-17 12:05PM EDT</t>
  </si>
  <si>
    <t>prezzo</t>
  </si>
  <si>
    <t xml:space="preserve">volume </t>
  </si>
  <si>
    <t>media s.</t>
  </si>
  <si>
    <t>somma valume</t>
  </si>
  <si>
    <t>media ponderata</t>
  </si>
  <si>
    <t>prodotto</t>
  </si>
  <si>
    <t>DOMINO'S PIZZA</t>
  </si>
  <si>
    <t>OPZIONE CALL</t>
  </si>
  <si>
    <t xml:space="preserve">OPZIONE PUT </t>
  </si>
  <si>
    <t>DPZ210618P00432500</t>
  </si>
  <si>
    <t>2021-06-17 12:44PM EDT</t>
  </si>
  <si>
    <t>DPZ210618P00435000</t>
  </si>
  <si>
    <t>DPZ210618P00437500</t>
  </si>
  <si>
    <t>DPZ210618P00440000</t>
  </si>
  <si>
    <t>2021-06-17 2:42PM EDT</t>
  </si>
  <si>
    <t>DPZ210618P00442500</t>
  </si>
  <si>
    <t>2021-06-15 3:23PM EDT</t>
  </si>
  <si>
    <t>DPZ210618P00445000</t>
  </si>
  <si>
    <t>2021-06-17 3:17PM EDT</t>
  </si>
  <si>
    <t>DPZ210618P00447500</t>
  </si>
  <si>
    <t>2021-06-17 3:35PM EDT</t>
  </si>
  <si>
    <t>DPZ210618P00450000</t>
  </si>
  <si>
    <t>DPZ210618P00452500</t>
  </si>
  <si>
    <t>DPZ210618P00455000</t>
  </si>
  <si>
    <t>2021-06-17 3:23PM EDT</t>
  </si>
  <si>
    <t>DPZ210618P00457500</t>
  </si>
  <si>
    <t>2021-06-17 3:11PM EDT</t>
  </si>
  <si>
    <t>DPZ210618P00460000</t>
  </si>
  <si>
    <t xml:space="preserve">somma volume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</si>
</sst>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3" fillId="0" borderId="1" xfId="0" applyFont="1" applyBorder="1"/>
    <xf numFmtId="0" fontId="1" fillId="0" borderId="0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292C-B85E-4E33-80F3-DC83ECD70F79}">
  <dimension ref="A1:H41"/>
  <sheetViews>
    <sheetView tabSelected="1" topLeftCell="A13" workbookViewId="0">
      <selection activeCell="Q22" sqref="Q22"/>
    </sheetView>
  </sheetViews>
  <sheetFormatPr defaultRowHeight="14.4" x14ac:dyDescent="0.3"/>
  <cols>
    <col min="1" max="2" width="8.88671875" customWidth="1"/>
    <col min="4" max="4" width="15.33203125" customWidth="1"/>
  </cols>
  <sheetData>
    <row r="1" spans="1:8" ht="21" x14ac:dyDescent="0.4">
      <c r="A1" s="4" t="s">
        <v>26</v>
      </c>
      <c r="B1" s="1"/>
      <c r="C1" s="1"/>
    </row>
    <row r="2" spans="1:8" x14ac:dyDescent="0.3">
      <c r="A2" s="3" t="s">
        <v>27</v>
      </c>
      <c r="B2" s="3"/>
    </row>
    <row r="3" spans="1:8" x14ac:dyDescent="0.3">
      <c r="E3" s="1" t="s">
        <v>20</v>
      </c>
      <c r="F3" s="1" t="s">
        <v>21</v>
      </c>
      <c r="G3" s="1"/>
      <c r="H3" s="1" t="s">
        <v>25</v>
      </c>
    </row>
    <row r="5" spans="1:8" x14ac:dyDescent="0.3">
      <c r="A5" t="s">
        <v>0</v>
      </c>
      <c r="B5" t="s">
        <v>1</v>
      </c>
      <c r="E5">
        <v>440</v>
      </c>
      <c r="F5">
        <v>8</v>
      </c>
      <c r="H5">
        <f>E5*F5</f>
        <v>3520</v>
      </c>
    </row>
    <row r="6" spans="1:8" x14ac:dyDescent="0.3">
      <c r="A6" t="s">
        <v>2</v>
      </c>
      <c r="B6" t="s">
        <v>3</v>
      </c>
      <c r="E6">
        <v>442.5</v>
      </c>
      <c r="F6">
        <v>6</v>
      </c>
      <c r="H6">
        <f>E6*F6</f>
        <v>2655</v>
      </c>
    </row>
    <row r="7" spans="1:8" x14ac:dyDescent="0.3">
      <c r="A7" t="s">
        <v>4</v>
      </c>
      <c r="B7" t="s">
        <v>3</v>
      </c>
      <c r="E7">
        <v>445</v>
      </c>
      <c r="F7">
        <v>15</v>
      </c>
      <c r="H7">
        <f t="shared" ref="H7:H15" si="0">E7*F7</f>
        <v>6675</v>
      </c>
    </row>
    <row r="8" spans="1:8" x14ac:dyDescent="0.3">
      <c r="A8" t="s">
        <v>5</v>
      </c>
      <c r="B8" t="s">
        <v>6</v>
      </c>
      <c r="E8">
        <v>447.5</v>
      </c>
      <c r="F8">
        <v>5</v>
      </c>
      <c r="H8">
        <f t="shared" si="0"/>
        <v>2237.5</v>
      </c>
    </row>
    <row r="9" spans="1:8" x14ac:dyDescent="0.3">
      <c r="A9" t="s">
        <v>7</v>
      </c>
      <c r="B9" t="s">
        <v>8</v>
      </c>
      <c r="E9">
        <v>450</v>
      </c>
      <c r="F9">
        <v>40</v>
      </c>
      <c r="H9">
        <f t="shared" si="0"/>
        <v>18000</v>
      </c>
    </row>
    <row r="10" spans="1:8" x14ac:dyDescent="0.3">
      <c r="A10" t="s">
        <v>9</v>
      </c>
      <c r="B10" t="s">
        <v>8</v>
      </c>
      <c r="E10">
        <v>452.5</v>
      </c>
      <c r="F10">
        <v>6</v>
      </c>
      <c r="H10">
        <f t="shared" si="0"/>
        <v>2715</v>
      </c>
    </row>
    <row r="11" spans="1:8" x14ac:dyDescent="0.3">
      <c r="A11" t="s">
        <v>10</v>
      </c>
      <c r="B11" t="s">
        <v>11</v>
      </c>
      <c r="E11">
        <v>455</v>
      </c>
      <c r="F11">
        <v>20</v>
      </c>
      <c r="H11">
        <f t="shared" si="0"/>
        <v>9100</v>
      </c>
    </row>
    <row r="12" spans="1:8" x14ac:dyDescent="0.3">
      <c r="A12" t="s">
        <v>12</v>
      </c>
      <c r="B12" t="s">
        <v>13</v>
      </c>
      <c r="E12">
        <v>457.5</v>
      </c>
      <c r="F12">
        <v>13</v>
      </c>
      <c r="H12">
        <f t="shared" si="0"/>
        <v>5947.5</v>
      </c>
    </row>
    <row r="13" spans="1:8" x14ac:dyDescent="0.3">
      <c r="A13" t="s">
        <v>14</v>
      </c>
      <c r="B13" t="s">
        <v>15</v>
      </c>
      <c r="E13">
        <v>460</v>
      </c>
      <c r="F13">
        <v>38</v>
      </c>
      <c r="H13">
        <f t="shared" si="0"/>
        <v>17480</v>
      </c>
    </row>
    <row r="14" spans="1:8" x14ac:dyDescent="0.3">
      <c r="A14" t="s">
        <v>16</v>
      </c>
      <c r="B14" t="s">
        <v>17</v>
      </c>
      <c r="E14">
        <v>462.5</v>
      </c>
      <c r="F14">
        <v>19</v>
      </c>
      <c r="H14">
        <f t="shared" si="0"/>
        <v>8787.5</v>
      </c>
    </row>
    <row r="15" spans="1:8" x14ac:dyDescent="0.3">
      <c r="A15" t="s">
        <v>18</v>
      </c>
      <c r="B15" t="s">
        <v>19</v>
      </c>
      <c r="E15">
        <v>465</v>
      </c>
      <c r="F15">
        <v>9</v>
      </c>
      <c r="H15">
        <f t="shared" si="0"/>
        <v>4185</v>
      </c>
    </row>
    <row r="17" spans="1:8" x14ac:dyDescent="0.3">
      <c r="D17" s="1" t="s">
        <v>22</v>
      </c>
      <c r="E17" s="1">
        <f>AVERAGE(E5:E15)</f>
        <v>452.5</v>
      </c>
    </row>
    <row r="18" spans="1:8" x14ac:dyDescent="0.3">
      <c r="D18" s="1" t="s">
        <v>23</v>
      </c>
      <c r="E18" s="1">
        <f>SUM(F5:F15)</f>
        <v>179</v>
      </c>
    </row>
    <row r="20" spans="1:8" x14ac:dyDescent="0.3">
      <c r="D20" s="1" t="s">
        <v>24</v>
      </c>
      <c r="E20" s="1">
        <f>SUM(H5:H15)/E18</f>
        <v>454.20391061452511</v>
      </c>
    </row>
    <row r="22" spans="1:8" x14ac:dyDescent="0.3">
      <c r="A22" s="2" t="s">
        <v>28</v>
      </c>
      <c r="B22" s="2"/>
    </row>
    <row r="23" spans="1:8" x14ac:dyDescent="0.3">
      <c r="A23" s="5"/>
      <c r="B23" s="5"/>
      <c r="E23" s="1" t="s">
        <v>20</v>
      </c>
      <c r="F23" s="1" t="s">
        <v>21</v>
      </c>
      <c r="G23" s="1"/>
      <c r="H23" s="1" t="s">
        <v>25</v>
      </c>
    </row>
    <row r="25" spans="1:8" x14ac:dyDescent="0.3">
      <c r="A25" t="s">
        <v>29</v>
      </c>
      <c r="B25" t="s">
        <v>30</v>
      </c>
      <c r="E25">
        <v>432.5</v>
      </c>
      <c r="F25">
        <v>25</v>
      </c>
      <c r="H25">
        <f>E25*F25</f>
        <v>10812.5</v>
      </c>
    </row>
    <row r="26" spans="1:8" x14ac:dyDescent="0.3">
      <c r="A26" t="s">
        <v>31</v>
      </c>
      <c r="B26" t="s">
        <v>6</v>
      </c>
      <c r="E26">
        <v>435</v>
      </c>
      <c r="F26">
        <v>35</v>
      </c>
      <c r="H26">
        <f>E26*F26</f>
        <v>15225</v>
      </c>
    </row>
    <row r="27" spans="1:8" x14ac:dyDescent="0.3">
      <c r="A27" t="s">
        <v>32</v>
      </c>
      <c r="B27" t="s">
        <v>30</v>
      </c>
      <c r="E27">
        <v>437.5</v>
      </c>
      <c r="F27">
        <v>20</v>
      </c>
      <c r="H27">
        <f t="shared" ref="H27:H36" si="1">E27*F27</f>
        <v>8750</v>
      </c>
    </row>
    <row r="28" spans="1:8" x14ac:dyDescent="0.3">
      <c r="A28" t="s">
        <v>33</v>
      </c>
      <c r="B28" t="s">
        <v>34</v>
      </c>
      <c r="E28">
        <v>440</v>
      </c>
      <c r="F28">
        <v>16</v>
      </c>
      <c r="H28">
        <f t="shared" si="1"/>
        <v>7040</v>
      </c>
    </row>
    <row r="29" spans="1:8" x14ac:dyDescent="0.3">
      <c r="A29" t="s">
        <v>35</v>
      </c>
      <c r="B29" t="s">
        <v>36</v>
      </c>
      <c r="E29">
        <v>442.5</v>
      </c>
      <c r="F29">
        <v>1</v>
      </c>
      <c r="H29">
        <f t="shared" si="1"/>
        <v>442.5</v>
      </c>
    </row>
    <row r="30" spans="1:8" x14ac:dyDescent="0.3">
      <c r="A30" t="s">
        <v>37</v>
      </c>
      <c r="B30" t="s">
        <v>38</v>
      </c>
      <c r="E30">
        <v>445</v>
      </c>
      <c r="F30">
        <v>7</v>
      </c>
      <c r="H30">
        <f t="shared" si="1"/>
        <v>3115</v>
      </c>
    </row>
    <row r="31" spans="1:8" x14ac:dyDescent="0.3">
      <c r="A31" t="s">
        <v>39</v>
      </c>
      <c r="B31" t="s">
        <v>40</v>
      </c>
      <c r="E31">
        <v>447.5</v>
      </c>
      <c r="F31">
        <v>2</v>
      </c>
      <c r="H31">
        <f t="shared" si="1"/>
        <v>895</v>
      </c>
    </row>
    <row r="32" spans="1:8" x14ac:dyDescent="0.3">
      <c r="A32" t="s">
        <v>41</v>
      </c>
      <c r="B32" t="s">
        <v>15</v>
      </c>
      <c r="E32">
        <v>450</v>
      </c>
      <c r="F32">
        <v>51</v>
      </c>
      <c r="H32">
        <f t="shared" si="1"/>
        <v>22950</v>
      </c>
    </row>
    <row r="33" spans="1:8" x14ac:dyDescent="0.3">
      <c r="A33" t="s">
        <v>42</v>
      </c>
      <c r="B33" t="s">
        <v>13</v>
      </c>
      <c r="E33">
        <v>452.5</v>
      </c>
      <c r="F33">
        <v>43</v>
      </c>
      <c r="H33">
        <f t="shared" si="1"/>
        <v>19457.5</v>
      </c>
    </row>
    <row r="34" spans="1:8" x14ac:dyDescent="0.3">
      <c r="A34" t="s">
        <v>43</v>
      </c>
      <c r="B34" t="s">
        <v>44</v>
      </c>
      <c r="E34">
        <v>455</v>
      </c>
      <c r="F34">
        <v>28</v>
      </c>
      <c r="H34">
        <f t="shared" si="1"/>
        <v>12740</v>
      </c>
    </row>
    <row r="35" spans="1:8" x14ac:dyDescent="0.3">
      <c r="A35" t="s">
        <v>45</v>
      </c>
      <c r="B35" t="s">
        <v>46</v>
      </c>
      <c r="E35">
        <v>457.5</v>
      </c>
      <c r="F35">
        <v>0</v>
      </c>
      <c r="H35">
        <f t="shared" si="1"/>
        <v>0</v>
      </c>
    </row>
    <row r="36" spans="1:8" x14ac:dyDescent="0.3">
      <c r="A36" t="s">
        <v>47</v>
      </c>
      <c r="B36" t="s">
        <v>34</v>
      </c>
      <c r="E36">
        <v>460</v>
      </c>
      <c r="F36">
        <v>30</v>
      </c>
      <c r="H36">
        <f t="shared" si="1"/>
        <v>13800</v>
      </c>
    </row>
    <row r="38" spans="1:8" x14ac:dyDescent="0.3">
      <c r="D38" s="1" t="s">
        <v>22</v>
      </c>
      <c r="E38" s="1">
        <f>AVERAGE(E25:E36)</f>
        <v>446.25</v>
      </c>
    </row>
    <row r="39" spans="1:8" x14ac:dyDescent="0.3">
      <c r="D39" s="1" t="s">
        <v>48</v>
      </c>
      <c r="E39" s="1">
        <f>SUM(F25:F36)</f>
        <v>258</v>
      </c>
    </row>
    <row r="41" spans="1:8" x14ac:dyDescent="0.3">
      <c r="D41" s="1" t="s">
        <v>24</v>
      </c>
      <c r="E41" s="1">
        <f>SUM(H25:H36)/E39</f>
        <v>446.61821705426354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micaela colombo</dc:creator>
  <cp:lastModifiedBy>micaela colombo</cp:lastModifiedBy>
  <dcterms:created xsi:type="dcterms:W3CDTF">2021-06-18T08:45:26Z</dcterms:created>
  <dcterms:modified xsi:type="dcterms:W3CDTF">2021-06-18T09:23:22Z</dcterms:modified>
</cp:coreProperties>
</file>