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.shortcut-targets-by-id\1KyBOLIX6Yss5hEEQ9-lJ3Q-Jg0LoRIbU\Fermentation study - Giacomo\2023_05_30_MainExp\LabAnalysis\HPLC_Pharmabiome\"/>
    </mc:Choice>
  </mc:AlternateContent>
  <bookViews>
    <workbookView xWindow="57480" yWindow="3000" windowWidth="29040" windowHeight="15990"/>
  </bookViews>
  <sheets>
    <sheet name="Sheet 1" sheetId="1" r:id="rId1"/>
  </sheets>
  <definedNames>
    <definedName name="_xlnm._FilterDatabase" localSheetId="0" hidden="1">'Sheet 1'!$A$1:$W$36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5" i="1"/>
  <c r="E26" i="1"/>
  <c r="E27" i="1"/>
  <c r="E28" i="1"/>
  <c r="E29" i="1"/>
  <c r="E30" i="1"/>
  <c r="E31" i="1"/>
  <c r="E32" i="1"/>
  <c r="E33" i="1"/>
  <c r="E11" i="1"/>
  <c r="E12" i="1"/>
  <c r="E22" i="1"/>
  <c r="E23" i="1"/>
  <c r="E24" i="1"/>
  <c r="E34" i="1"/>
  <c r="E35" i="1"/>
  <c r="E36" i="1"/>
  <c r="E2" i="1"/>
</calcChain>
</file>

<file path=xl/sharedStrings.xml><?xml version="1.0" encoding="utf-8"?>
<sst xmlns="http://schemas.openxmlformats.org/spreadsheetml/2006/main" count="198" uniqueCount="101">
  <si>
    <t>Volume</t>
  </si>
  <si>
    <t>Running Date</t>
  </si>
  <si>
    <t>.Dat Filename</t>
  </si>
  <si>
    <t>Citrate</t>
  </si>
  <si>
    <t>Succinate</t>
  </si>
  <si>
    <t>Lactate</t>
  </si>
  <si>
    <t>Formate</t>
  </si>
  <si>
    <t>Acetate</t>
  </si>
  <si>
    <t>Propionate</t>
  </si>
  <si>
    <t>Isobutyrate</t>
  </si>
  <si>
    <t>Butyrate</t>
  </si>
  <si>
    <t>Ethanol</t>
  </si>
  <si>
    <t>Isovalerate</t>
  </si>
  <si>
    <t>Valerate</t>
  </si>
  <si>
    <t>40.0 ul</t>
  </si>
  <si>
    <t>Reprc8275.XLS</t>
  </si>
  <si>
    <t>Reprc8276.XLS</t>
  </si>
  <si>
    <t>Reprc8277.XLS</t>
  </si>
  <si>
    <t>Reprc8278.XLS</t>
  </si>
  <si>
    <t>Reprc8279.XLS</t>
  </si>
  <si>
    <t>Reprc8280.XLS</t>
  </si>
  <si>
    <t>Reprc8281.XLS</t>
  </si>
  <si>
    <t>Reprc8282.XLS</t>
  </si>
  <si>
    <t>Reprc8283.XLS</t>
  </si>
  <si>
    <t>Reprc8284.XLS</t>
  </si>
  <si>
    <t>Reprc8285.XLS</t>
  </si>
  <si>
    <t>Reprc8286.XLS</t>
  </si>
  <si>
    <t>Reprc8287.XLS</t>
  </si>
  <si>
    <t>Reprc8288.XLS</t>
  </si>
  <si>
    <t>Reprc8289.XLS</t>
  </si>
  <si>
    <t>Reprc8290.XLS</t>
  </si>
  <si>
    <t>Reprc8291.XLS</t>
  </si>
  <si>
    <t>Reprc8292.XLS</t>
  </si>
  <si>
    <t>Reprc8293.XLS</t>
  </si>
  <si>
    <t>Reprc8294.XLS</t>
  </si>
  <si>
    <t>Reprc8295.XLS</t>
  </si>
  <si>
    <t>Reprc8296.XLS</t>
  </si>
  <si>
    <t>Reprc8297.XLS</t>
  </si>
  <si>
    <t>Reprc8298.XLS</t>
  </si>
  <si>
    <t>Reprc8299.XLS</t>
  </si>
  <si>
    <t>Reprc8300.XLS</t>
  </si>
  <si>
    <t>Reprc8301.XLS</t>
  </si>
  <si>
    <t>Reprc8302.XLS</t>
  </si>
  <si>
    <t>Reprc8303.XLS</t>
  </si>
  <si>
    <t>Reprc8304.XLS</t>
  </si>
  <si>
    <t>Reprc8305.XLS</t>
  </si>
  <si>
    <t>Reprc8306.XLS</t>
  </si>
  <si>
    <t>Reprc8307.XLS</t>
  </si>
  <si>
    <t>Reprc8308.XLS</t>
  </si>
  <si>
    <t>Reprc8309.XLS</t>
  </si>
  <si>
    <t>ACD.1D.1</t>
  </si>
  <si>
    <t>ACD.1D.2</t>
  </si>
  <si>
    <t>ACD.1D.3</t>
  </si>
  <si>
    <t>FRM.1D.1</t>
  </si>
  <si>
    <t>FRM.1D.2</t>
  </si>
  <si>
    <t>FRM.1D.3</t>
  </si>
  <si>
    <t>CTR.1D.1</t>
  </si>
  <si>
    <t>CTR.1D.2</t>
  </si>
  <si>
    <t>CTR.1D.3</t>
  </si>
  <si>
    <t>ACD.1W.1</t>
  </si>
  <si>
    <t>ACD.1W.2</t>
  </si>
  <si>
    <t>ACD.1W.3</t>
  </si>
  <si>
    <t>FRM.1W.1</t>
  </si>
  <si>
    <t>FRM.1W.2</t>
  </si>
  <si>
    <t>FRM.1W.3</t>
  </si>
  <si>
    <t>CTR.1W.1</t>
  </si>
  <si>
    <t>CTR.1W.2</t>
  </si>
  <si>
    <t>CTR.1W.3</t>
  </si>
  <si>
    <t>ACD.2W.1</t>
  </si>
  <si>
    <t>ACD.2W.2</t>
  </si>
  <si>
    <t>ACD.2W.3</t>
  </si>
  <si>
    <t>FRM.2W.1</t>
  </si>
  <si>
    <t>FRM.2W.2</t>
  </si>
  <si>
    <t>FRM.2W.3</t>
  </si>
  <si>
    <t>CTR.2W.1</t>
  </si>
  <si>
    <t>CTR.2W.2</t>
  </si>
  <si>
    <t>CTR.2W.3</t>
  </si>
  <si>
    <t>PRE.1D.1</t>
  </si>
  <si>
    <t>PRE.1D.3</t>
  </si>
  <si>
    <t>PRE.1W.1</t>
  </si>
  <si>
    <t>PRE.1W.2</t>
  </si>
  <si>
    <t>PRE.1W.3</t>
  </si>
  <si>
    <t>PRE.2W.1</t>
  </si>
  <si>
    <t>PRE.2W.2</t>
  </si>
  <si>
    <t>PRE.2W.3</t>
  </si>
  <si>
    <t>sample</t>
  </si>
  <si>
    <t>treat</t>
  </si>
  <si>
    <t>preserv</t>
  </si>
  <si>
    <t>days</t>
  </si>
  <si>
    <t>Hexanoicacid</t>
  </si>
  <si>
    <t>1D</t>
  </si>
  <si>
    <t>name</t>
  </si>
  <si>
    <t>AC</t>
  </si>
  <si>
    <t>IF</t>
  </si>
  <si>
    <t>WF</t>
  </si>
  <si>
    <t>Pre</t>
  </si>
  <si>
    <t>7D</t>
  </si>
  <si>
    <t>14D</t>
  </si>
  <si>
    <t>Lactose</t>
  </si>
  <si>
    <t>Glucose</t>
  </si>
  <si>
    <t>Galactose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</si>
</sst>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L1" sqref="L1"/>
    </sheetView>
  </sheetViews>
  <sheetFormatPr baseColWidth="10" defaultColWidth="11.42578125" defaultRowHeight="15" x14ac:dyDescent="0.25"/>
  <cols>
    <col min="1" max="5" width="11.7109375" customWidth="1"/>
    <col min="8" max="8" width="13.7109375" bestFit="1" customWidth="1"/>
    <col min="23" max="23" width="12.5703125" bestFit="1" customWidth="1"/>
  </cols>
  <sheetData>
    <row r="1" spans="1:23" x14ac:dyDescent="0.25">
      <c r="A1" s="1" t="s">
        <v>85</v>
      </c>
      <c r="B1" s="1" t="s">
        <v>91</v>
      </c>
      <c r="C1" s="1" t="s">
        <v>86</v>
      </c>
      <c r="D1" s="1" t="s">
        <v>88</v>
      </c>
      <c r="E1" s="1" t="s">
        <v>87</v>
      </c>
      <c r="F1" s="1" t="s">
        <v>0</v>
      </c>
      <c r="G1" s="1" t="s">
        <v>1</v>
      </c>
      <c r="H1" s="1" t="s">
        <v>2</v>
      </c>
      <c r="I1" s="1" t="s">
        <v>98</v>
      </c>
      <c r="J1" s="1" t="s">
        <v>3</v>
      </c>
      <c r="K1" s="1" t="s">
        <v>99</v>
      </c>
      <c r="L1" s="1" t="s">
        <v>100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89</v>
      </c>
    </row>
    <row r="2" spans="1:23" x14ac:dyDescent="0.25">
      <c r="A2" t="s">
        <v>50</v>
      </c>
      <c r="B2" t="s">
        <v>92</v>
      </c>
      <c r="C2" t="s">
        <v>90</v>
      </c>
      <c r="D2">
        <v>1</v>
      </c>
      <c r="E2" t="str">
        <f t="shared" ref="E2:E36" si="0">LEFT(A2,3)</f>
        <v>ACD</v>
      </c>
      <c r="F2" s="1" t="s">
        <v>14</v>
      </c>
      <c r="G2" s="2">
        <v>45112</v>
      </c>
      <c r="H2" s="1" t="s">
        <v>15</v>
      </c>
      <c r="I2" s="1">
        <v>20.026299999999999</v>
      </c>
      <c r="J2" s="1">
        <v>0.32034099999999999</v>
      </c>
      <c r="K2" s="1">
        <v>25.104800000000001</v>
      </c>
      <c r="L2" s="1">
        <v>27.503399999999999</v>
      </c>
      <c r="M2" s="1">
        <v>0</v>
      </c>
      <c r="N2" s="1">
        <v>4.1109099999999996</v>
      </c>
      <c r="O2" s="1">
        <v>19.4663</v>
      </c>
      <c r="P2" s="1">
        <v>0.77084299999999994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t="s">
        <v>51</v>
      </c>
      <c r="B3" t="s">
        <v>92</v>
      </c>
      <c r="C3" t="s">
        <v>90</v>
      </c>
      <c r="D3">
        <v>1</v>
      </c>
      <c r="E3" t="str">
        <f t="shared" si="0"/>
        <v>ACD</v>
      </c>
      <c r="F3" s="1" t="s">
        <v>14</v>
      </c>
      <c r="G3" s="2">
        <v>45112</v>
      </c>
      <c r="H3" s="1" t="s">
        <v>16</v>
      </c>
      <c r="I3" s="1">
        <v>25.288900000000002</v>
      </c>
      <c r="J3" s="1">
        <v>0.30558299999999999</v>
      </c>
      <c r="K3" s="1">
        <v>30.805800000000001</v>
      </c>
      <c r="L3" s="1">
        <v>32.988199999999999</v>
      </c>
      <c r="M3" s="1">
        <v>0</v>
      </c>
      <c r="N3" s="1">
        <v>5.1559799999999996</v>
      </c>
      <c r="O3" s="1">
        <v>22.876799999999999</v>
      </c>
      <c r="P3" s="1">
        <v>1.0031300000000001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t="s">
        <v>52</v>
      </c>
      <c r="B4" t="s">
        <v>92</v>
      </c>
      <c r="C4" t="s">
        <v>90</v>
      </c>
      <c r="D4">
        <v>1</v>
      </c>
      <c r="E4" t="str">
        <f t="shared" si="0"/>
        <v>ACD</v>
      </c>
      <c r="F4" s="1" t="s">
        <v>14</v>
      </c>
      <c r="G4" s="2">
        <v>45112</v>
      </c>
      <c r="H4" s="1" t="s">
        <v>17</v>
      </c>
      <c r="I4" s="1">
        <v>20.948699999999999</v>
      </c>
      <c r="J4" s="1">
        <v>0.26651799999999998</v>
      </c>
      <c r="K4" s="1">
        <v>25.492999999999999</v>
      </c>
      <c r="L4" s="1">
        <v>27.218599999999999</v>
      </c>
      <c r="M4" s="1">
        <v>0</v>
      </c>
      <c r="N4" s="1">
        <v>4.4105800000000004</v>
      </c>
      <c r="O4" s="1">
        <v>19.557400000000001</v>
      </c>
      <c r="P4" s="1">
        <v>0.8054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t="s">
        <v>53</v>
      </c>
      <c r="B5" t="s">
        <v>93</v>
      </c>
      <c r="C5" t="s">
        <v>90</v>
      </c>
      <c r="D5">
        <v>1</v>
      </c>
      <c r="E5" t="str">
        <f t="shared" si="0"/>
        <v>FRM</v>
      </c>
      <c r="F5" s="1" t="s">
        <v>14</v>
      </c>
      <c r="G5" s="2">
        <v>45113</v>
      </c>
      <c r="H5" s="1" t="s">
        <v>18</v>
      </c>
      <c r="I5" s="1">
        <v>24.399699999999999</v>
      </c>
      <c r="J5" s="1">
        <v>0</v>
      </c>
      <c r="K5" s="1">
        <v>17.123000000000001</v>
      </c>
      <c r="L5" s="1">
        <v>29.901900000000001</v>
      </c>
      <c r="M5" s="1">
        <v>5.9306400000000002E-2</v>
      </c>
      <c r="N5" s="1">
        <v>24.638000000000002</v>
      </c>
      <c r="O5" s="1">
        <v>0</v>
      </c>
      <c r="P5" s="1">
        <v>6.0113500000000002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t="s">
        <v>54</v>
      </c>
      <c r="B6" t="s">
        <v>93</v>
      </c>
      <c r="C6" t="s">
        <v>90</v>
      </c>
      <c r="D6">
        <v>1</v>
      </c>
      <c r="E6" t="str">
        <f t="shared" si="0"/>
        <v>FRM</v>
      </c>
      <c r="F6" s="1" t="s">
        <v>14</v>
      </c>
      <c r="G6" s="2">
        <v>45113</v>
      </c>
      <c r="H6" s="1" t="s">
        <v>19</v>
      </c>
      <c r="I6" s="1">
        <v>19.874199999999998</v>
      </c>
      <c r="J6" s="1">
        <v>0</v>
      </c>
      <c r="K6" s="1">
        <v>13.591799999999999</v>
      </c>
      <c r="L6" s="1">
        <v>24.1374</v>
      </c>
      <c r="M6" s="1">
        <v>4.2593100000000002E-2</v>
      </c>
      <c r="N6" s="1">
        <v>20.377600000000001</v>
      </c>
      <c r="O6" s="1">
        <v>0</v>
      </c>
      <c r="P6" s="1">
        <v>4.8218800000000002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t="s">
        <v>55</v>
      </c>
      <c r="B7" t="s">
        <v>93</v>
      </c>
      <c r="C7" t="s">
        <v>90</v>
      </c>
      <c r="D7">
        <v>1</v>
      </c>
      <c r="E7" t="str">
        <f t="shared" si="0"/>
        <v>FRM</v>
      </c>
      <c r="F7" s="1" t="s">
        <v>14</v>
      </c>
      <c r="G7" s="2">
        <v>45113</v>
      </c>
      <c r="H7" s="1" t="s">
        <v>20</v>
      </c>
      <c r="I7" s="1">
        <v>16.957899999999999</v>
      </c>
      <c r="J7" s="1">
        <v>0</v>
      </c>
      <c r="K7" s="1">
        <v>12.697100000000001</v>
      </c>
      <c r="L7" s="1">
        <v>21.6251</v>
      </c>
      <c r="M7" s="1">
        <v>1.0315700000000001E-2</v>
      </c>
      <c r="N7" s="1">
        <v>17.223700000000001</v>
      </c>
      <c r="O7" s="1">
        <v>0</v>
      </c>
      <c r="P7" s="1">
        <v>3.8208199999999999</v>
      </c>
      <c r="Q7" s="1">
        <v>0</v>
      </c>
      <c r="R7" s="1">
        <v>0</v>
      </c>
      <c r="S7" s="1">
        <v>0</v>
      </c>
      <c r="T7" s="1">
        <v>0.84839900000000001</v>
      </c>
      <c r="U7" s="1">
        <v>0</v>
      </c>
      <c r="V7" s="1">
        <v>0</v>
      </c>
      <c r="W7" s="1">
        <v>0</v>
      </c>
    </row>
    <row r="8" spans="1:23" x14ac:dyDescent="0.25">
      <c r="A8" t="s">
        <v>56</v>
      </c>
      <c r="B8" t="s">
        <v>94</v>
      </c>
      <c r="C8" t="s">
        <v>90</v>
      </c>
      <c r="D8">
        <v>1</v>
      </c>
      <c r="E8" t="str">
        <f t="shared" si="0"/>
        <v>CTR</v>
      </c>
      <c r="F8" s="1" t="s">
        <v>14</v>
      </c>
      <c r="G8" s="2">
        <v>45113</v>
      </c>
      <c r="H8" s="1" t="s">
        <v>21</v>
      </c>
      <c r="I8" s="1">
        <v>17.095500000000001</v>
      </c>
      <c r="J8" s="1">
        <v>0</v>
      </c>
      <c r="K8" s="1">
        <v>10.498799999999999</v>
      </c>
      <c r="L8" s="1">
        <v>18.866599999999998</v>
      </c>
      <c r="M8" s="1">
        <v>0</v>
      </c>
      <c r="N8" s="1">
        <v>17.155100000000001</v>
      </c>
      <c r="O8" s="1">
        <v>0</v>
      </c>
      <c r="P8" s="1">
        <v>4.5367600000000001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t="s">
        <v>57</v>
      </c>
      <c r="B9" t="s">
        <v>94</v>
      </c>
      <c r="C9" t="s">
        <v>90</v>
      </c>
      <c r="D9">
        <v>1</v>
      </c>
      <c r="E9" t="str">
        <f t="shared" si="0"/>
        <v>CTR</v>
      </c>
      <c r="F9" s="1" t="s">
        <v>14</v>
      </c>
      <c r="G9" s="2">
        <v>45113</v>
      </c>
      <c r="H9" s="1" t="s">
        <v>22</v>
      </c>
      <c r="I9" s="1">
        <v>19.814299999999999</v>
      </c>
      <c r="J9" s="1">
        <v>0</v>
      </c>
      <c r="K9" s="1">
        <v>13.1983</v>
      </c>
      <c r="L9" s="1">
        <v>23.794599999999999</v>
      </c>
      <c r="M9" s="1">
        <v>6.3536E-3</v>
      </c>
      <c r="N9" s="1">
        <v>19.646599999999999</v>
      </c>
      <c r="O9" s="1">
        <v>0</v>
      </c>
      <c r="P9" s="1">
        <v>5.2778700000000001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t="s">
        <v>58</v>
      </c>
      <c r="B10" t="s">
        <v>94</v>
      </c>
      <c r="C10" t="s">
        <v>90</v>
      </c>
      <c r="D10">
        <v>1</v>
      </c>
      <c r="E10" t="str">
        <f t="shared" si="0"/>
        <v>CTR</v>
      </c>
      <c r="F10" s="1" t="s">
        <v>14</v>
      </c>
      <c r="G10" s="2">
        <v>45113</v>
      </c>
      <c r="H10" s="1" t="s">
        <v>23</v>
      </c>
      <c r="I10" s="1">
        <v>21.234999999999999</v>
      </c>
      <c r="J10" s="1">
        <v>0</v>
      </c>
      <c r="K10" s="1">
        <v>13.2011</v>
      </c>
      <c r="L10" s="1">
        <v>23.8873</v>
      </c>
      <c r="M10" s="1">
        <v>0</v>
      </c>
      <c r="N10" s="1">
        <v>20.9907</v>
      </c>
      <c r="O10" s="1">
        <v>0</v>
      </c>
      <c r="P10" s="1">
        <v>5.6812399999999998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t="s">
        <v>77</v>
      </c>
      <c r="B11" t="s">
        <v>95</v>
      </c>
      <c r="C11" t="s">
        <v>90</v>
      </c>
      <c r="D11">
        <v>0</v>
      </c>
      <c r="E11" t="str">
        <f t="shared" si="0"/>
        <v>PRE</v>
      </c>
      <c r="F11" s="1" t="s">
        <v>14</v>
      </c>
      <c r="G11" s="2">
        <v>45113</v>
      </c>
      <c r="H11" s="1" t="s">
        <v>42</v>
      </c>
      <c r="I11" s="1">
        <v>13.8908</v>
      </c>
      <c r="J11" s="1">
        <v>0.25915300000000002</v>
      </c>
      <c r="K11" s="1">
        <v>21.6815</v>
      </c>
      <c r="L11" s="1">
        <v>24.008900000000001</v>
      </c>
      <c r="M11" s="1">
        <v>0</v>
      </c>
      <c r="N11" s="1">
        <v>3.3539699999999999</v>
      </c>
      <c r="O11" s="1">
        <v>15.9238</v>
      </c>
      <c r="P11" s="1">
        <v>0.54102300000000003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t="s">
        <v>78</v>
      </c>
      <c r="B12" t="s">
        <v>95</v>
      </c>
      <c r="C12" t="s">
        <v>90</v>
      </c>
      <c r="D12">
        <v>0</v>
      </c>
      <c r="E12" t="str">
        <f t="shared" si="0"/>
        <v>PRE</v>
      </c>
      <c r="F12" s="1" t="s">
        <v>14</v>
      </c>
      <c r="G12" s="2">
        <v>45113</v>
      </c>
      <c r="H12" s="1" t="s">
        <v>43</v>
      </c>
      <c r="I12" s="1">
        <v>17.824000000000002</v>
      </c>
      <c r="J12" s="1">
        <v>0.24474699999999999</v>
      </c>
      <c r="K12" s="1">
        <v>33.987299999999998</v>
      </c>
      <c r="L12" s="1">
        <v>37.940600000000003</v>
      </c>
      <c r="M12" s="1">
        <v>6.7606600000000003E-2</v>
      </c>
      <c r="N12" s="1">
        <v>3.3296999999999999</v>
      </c>
      <c r="O12" s="1">
        <v>14.6266</v>
      </c>
      <c r="P12" s="1">
        <v>0.690639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t="s">
        <v>59</v>
      </c>
      <c r="B13" t="s">
        <v>92</v>
      </c>
      <c r="C13" t="s">
        <v>96</v>
      </c>
      <c r="D13">
        <v>7</v>
      </c>
      <c r="E13" t="str">
        <f t="shared" si="0"/>
        <v>ACD</v>
      </c>
      <c r="F13" s="1" t="s">
        <v>14</v>
      </c>
      <c r="G13" s="2">
        <v>45113</v>
      </c>
      <c r="H13" s="1" t="s">
        <v>24</v>
      </c>
      <c r="I13" s="1">
        <v>21.761500000000002</v>
      </c>
      <c r="J13" s="1">
        <v>0.24709500000000001</v>
      </c>
      <c r="K13" s="1">
        <v>26.944299999999998</v>
      </c>
      <c r="L13" s="1">
        <v>26.610800000000001</v>
      </c>
      <c r="M13" s="1">
        <v>0</v>
      </c>
      <c r="N13" s="1">
        <v>4.19102</v>
      </c>
      <c r="O13" s="1">
        <v>24.700099999999999</v>
      </c>
      <c r="P13" s="1">
        <v>0.99950000000000006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t="s">
        <v>60</v>
      </c>
      <c r="B14" t="s">
        <v>92</v>
      </c>
      <c r="C14" t="s">
        <v>96</v>
      </c>
      <c r="D14">
        <v>7</v>
      </c>
      <c r="E14" t="str">
        <f t="shared" si="0"/>
        <v>ACD</v>
      </c>
      <c r="F14" s="1" t="s">
        <v>14</v>
      </c>
      <c r="G14" s="2">
        <v>45113</v>
      </c>
      <c r="H14" s="1" t="s">
        <v>25</v>
      </c>
      <c r="I14" s="1">
        <v>19.7134</v>
      </c>
      <c r="J14" s="1">
        <v>0.19892599999999999</v>
      </c>
      <c r="K14" s="1">
        <v>23.277000000000001</v>
      </c>
      <c r="L14" s="1">
        <v>22.952999999999999</v>
      </c>
      <c r="M14" s="1">
        <v>0</v>
      </c>
      <c r="N14" s="1">
        <v>3.6107</v>
      </c>
      <c r="O14" s="1">
        <v>21.651700000000002</v>
      </c>
      <c r="P14" s="1">
        <v>0.70526699999999998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t="s">
        <v>61</v>
      </c>
      <c r="B15" t="s">
        <v>92</v>
      </c>
      <c r="C15" t="s">
        <v>96</v>
      </c>
      <c r="D15">
        <v>7</v>
      </c>
      <c r="E15" t="str">
        <f t="shared" si="0"/>
        <v>ACD</v>
      </c>
      <c r="F15" s="1" t="s">
        <v>14</v>
      </c>
      <c r="G15" s="2">
        <v>45113</v>
      </c>
      <c r="H15" s="1" t="s">
        <v>26</v>
      </c>
      <c r="I15" s="1">
        <v>18.093699999999998</v>
      </c>
      <c r="J15" s="1">
        <v>0.192048</v>
      </c>
      <c r="K15" s="1">
        <v>23.4011</v>
      </c>
      <c r="L15" s="1">
        <v>23.091999999999999</v>
      </c>
      <c r="M15" s="1">
        <v>0</v>
      </c>
      <c r="N15" s="1">
        <v>3.4901800000000001</v>
      </c>
      <c r="O15" s="1">
        <v>20.725999999999999</v>
      </c>
      <c r="P15" s="1">
        <v>0.68471700000000002</v>
      </c>
      <c r="Q15" s="1">
        <v>0</v>
      </c>
      <c r="R15" s="1">
        <v>0</v>
      </c>
      <c r="S15" s="1">
        <v>0</v>
      </c>
      <c r="T15" s="1">
        <v>0.82977199999999995</v>
      </c>
      <c r="U15" s="1">
        <v>0</v>
      </c>
      <c r="V15" s="1">
        <v>0</v>
      </c>
      <c r="W15" s="1">
        <v>0</v>
      </c>
    </row>
    <row r="16" spans="1:23" x14ac:dyDescent="0.25">
      <c r="A16" t="s">
        <v>62</v>
      </c>
      <c r="B16" t="s">
        <v>93</v>
      </c>
      <c r="C16" t="s">
        <v>96</v>
      </c>
      <c r="D16">
        <v>7</v>
      </c>
      <c r="E16" t="str">
        <f t="shared" si="0"/>
        <v>FRM</v>
      </c>
      <c r="F16" s="1" t="s">
        <v>14</v>
      </c>
      <c r="G16" s="2">
        <v>45113</v>
      </c>
      <c r="H16" s="1" t="s">
        <v>27</v>
      </c>
      <c r="I16" s="1">
        <v>20.6</v>
      </c>
      <c r="J16" s="1">
        <v>0</v>
      </c>
      <c r="K16" s="1">
        <v>3.0535100000000002</v>
      </c>
      <c r="L16" s="1">
        <v>19.668900000000001</v>
      </c>
      <c r="M16" s="1">
        <v>8.8006100000000004E-2</v>
      </c>
      <c r="N16" s="1">
        <v>46.378500000000003</v>
      </c>
      <c r="O16" s="1">
        <v>0</v>
      </c>
      <c r="P16" s="1">
        <v>7.2206700000000001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t="s">
        <v>63</v>
      </c>
      <c r="B17" t="s">
        <v>93</v>
      </c>
      <c r="C17" t="s">
        <v>96</v>
      </c>
      <c r="D17">
        <v>7</v>
      </c>
      <c r="E17" t="str">
        <f t="shared" si="0"/>
        <v>FRM</v>
      </c>
      <c r="F17" s="1" t="s">
        <v>14</v>
      </c>
      <c r="G17" s="2">
        <v>45113</v>
      </c>
      <c r="H17" s="1" t="s">
        <v>28</v>
      </c>
      <c r="I17" s="1">
        <v>21.400700000000001</v>
      </c>
      <c r="J17" s="1">
        <v>0</v>
      </c>
      <c r="K17" s="1">
        <v>3.2289400000000001</v>
      </c>
      <c r="L17" s="1">
        <v>20.471599999999999</v>
      </c>
      <c r="M17" s="1">
        <v>8.9715699999999995E-2</v>
      </c>
      <c r="N17" s="1">
        <v>48.069499999999998</v>
      </c>
      <c r="O17" s="1">
        <v>0</v>
      </c>
      <c r="P17" s="1">
        <v>7.45852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t="s">
        <v>64</v>
      </c>
      <c r="B18" t="s">
        <v>93</v>
      </c>
      <c r="C18" t="s">
        <v>96</v>
      </c>
      <c r="D18">
        <v>7</v>
      </c>
      <c r="E18" t="str">
        <f t="shared" si="0"/>
        <v>FRM</v>
      </c>
      <c r="F18" s="1" t="s">
        <v>14</v>
      </c>
      <c r="G18" s="2">
        <v>45113</v>
      </c>
      <c r="H18" s="1" t="s">
        <v>29</v>
      </c>
      <c r="I18" s="1">
        <v>19.450500000000002</v>
      </c>
      <c r="J18" s="1">
        <v>0</v>
      </c>
      <c r="K18" s="1">
        <v>2.9739800000000001</v>
      </c>
      <c r="L18" s="1">
        <v>18.420300000000001</v>
      </c>
      <c r="M18" s="1">
        <v>7.7205499999999996E-2</v>
      </c>
      <c r="N18" s="1">
        <v>44.323300000000003</v>
      </c>
      <c r="O18" s="1">
        <v>0</v>
      </c>
      <c r="P18" s="1">
        <v>6.8133499999999998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t="s">
        <v>65</v>
      </c>
      <c r="B19" t="s">
        <v>94</v>
      </c>
      <c r="C19" t="s">
        <v>96</v>
      </c>
      <c r="D19">
        <v>7</v>
      </c>
      <c r="E19" t="str">
        <f t="shared" si="0"/>
        <v>CTR</v>
      </c>
      <c r="F19" s="1" t="s">
        <v>14</v>
      </c>
      <c r="G19" s="2">
        <v>45113</v>
      </c>
      <c r="H19" s="1" t="s">
        <v>30</v>
      </c>
      <c r="I19" s="1">
        <v>27.747399999999999</v>
      </c>
      <c r="J19" s="1">
        <v>0</v>
      </c>
      <c r="K19" s="1">
        <v>7.5400799999999997</v>
      </c>
      <c r="L19" s="1">
        <v>10.948499999999999</v>
      </c>
      <c r="M19" s="1">
        <v>0.181613</v>
      </c>
      <c r="N19" s="1">
        <v>37.242699999999999</v>
      </c>
      <c r="O19" s="1">
        <v>0</v>
      </c>
      <c r="P19" s="1">
        <v>9.9618500000000001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t="s">
        <v>66</v>
      </c>
      <c r="B20" t="s">
        <v>94</v>
      </c>
      <c r="C20" t="s">
        <v>96</v>
      </c>
      <c r="D20">
        <v>7</v>
      </c>
      <c r="E20" t="str">
        <f t="shared" si="0"/>
        <v>CTR</v>
      </c>
      <c r="F20" s="1" t="s">
        <v>14</v>
      </c>
      <c r="G20" s="2">
        <v>45113</v>
      </c>
      <c r="H20" s="1" t="s">
        <v>31</v>
      </c>
      <c r="I20" s="1">
        <v>27.0398</v>
      </c>
      <c r="J20" s="1">
        <v>0</v>
      </c>
      <c r="K20" s="1">
        <v>7.6547400000000003</v>
      </c>
      <c r="L20" s="1">
        <v>11.242900000000001</v>
      </c>
      <c r="M20" s="1">
        <v>7.29514E-2</v>
      </c>
      <c r="N20" s="1">
        <v>37.312100000000001</v>
      </c>
      <c r="O20" s="1">
        <v>0</v>
      </c>
      <c r="P20" s="1">
        <v>10.0509</v>
      </c>
      <c r="Q20" s="1">
        <v>0</v>
      </c>
      <c r="R20" s="1">
        <v>0.99904700000000002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t="s">
        <v>67</v>
      </c>
      <c r="B21" t="s">
        <v>94</v>
      </c>
      <c r="C21" t="s">
        <v>96</v>
      </c>
      <c r="D21">
        <v>7</v>
      </c>
      <c r="E21" t="str">
        <f t="shared" si="0"/>
        <v>CTR</v>
      </c>
      <c r="F21" s="1" t="s">
        <v>14</v>
      </c>
      <c r="G21" s="2">
        <v>45113</v>
      </c>
      <c r="H21" s="1" t="s">
        <v>32</v>
      </c>
      <c r="I21" s="1">
        <v>25.183299999999999</v>
      </c>
      <c r="J21" s="1">
        <v>0</v>
      </c>
      <c r="K21" s="1">
        <v>6.98177</v>
      </c>
      <c r="L21" s="1">
        <v>10.301399999999999</v>
      </c>
      <c r="M21" s="1">
        <v>7.1916400000000005E-2</v>
      </c>
      <c r="N21" s="1">
        <v>34.640300000000003</v>
      </c>
      <c r="O21" s="1">
        <v>0</v>
      </c>
      <c r="P21" s="1">
        <v>9.5082299999999993</v>
      </c>
      <c r="Q21" s="1">
        <v>0</v>
      </c>
      <c r="R21" s="1">
        <v>0.92118699999999998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t="s">
        <v>79</v>
      </c>
      <c r="B22" t="s">
        <v>95</v>
      </c>
      <c r="C22" t="s">
        <v>96</v>
      </c>
      <c r="D22">
        <v>0</v>
      </c>
      <c r="E22" t="str">
        <f t="shared" si="0"/>
        <v>PRE</v>
      </c>
      <c r="F22" s="1" t="s">
        <v>14</v>
      </c>
      <c r="G22" s="2">
        <v>45113</v>
      </c>
      <c r="H22" s="1" t="s">
        <v>44</v>
      </c>
      <c r="I22" s="1">
        <v>13.638</v>
      </c>
      <c r="J22" s="1">
        <v>0.22095100000000001</v>
      </c>
      <c r="K22" s="1">
        <v>21.883400000000002</v>
      </c>
      <c r="L22" s="1">
        <v>24.489599999999999</v>
      </c>
      <c r="M22" s="1">
        <v>0</v>
      </c>
      <c r="N22" s="1">
        <v>3.9326599999999998</v>
      </c>
      <c r="O22" s="1">
        <v>0</v>
      </c>
      <c r="P22" s="1">
        <v>0.77129099999999995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t="s">
        <v>80</v>
      </c>
      <c r="B23" t="s">
        <v>95</v>
      </c>
      <c r="C23" t="s">
        <v>96</v>
      </c>
      <c r="D23">
        <v>0</v>
      </c>
      <c r="E23" t="str">
        <f t="shared" si="0"/>
        <v>PRE</v>
      </c>
      <c r="F23" s="1" t="s">
        <v>14</v>
      </c>
      <c r="G23" s="2">
        <v>45114</v>
      </c>
      <c r="H23" s="1" t="s">
        <v>45</v>
      </c>
      <c r="I23" s="1">
        <v>16.372299999999999</v>
      </c>
      <c r="J23" s="1">
        <v>0.27264300000000002</v>
      </c>
      <c r="K23" s="1">
        <v>25.7393</v>
      </c>
      <c r="L23" s="1">
        <v>28.391999999999999</v>
      </c>
      <c r="M23" s="1">
        <v>0</v>
      </c>
      <c r="N23" s="1">
        <v>4.4157799999999998</v>
      </c>
      <c r="O23" s="1">
        <v>0</v>
      </c>
      <c r="P23" s="1">
        <v>0.803118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t="s">
        <v>81</v>
      </c>
      <c r="B24" t="s">
        <v>95</v>
      </c>
      <c r="C24" t="s">
        <v>96</v>
      </c>
      <c r="D24">
        <v>0</v>
      </c>
      <c r="E24" t="str">
        <f t="shared" si="0"/>
        <v>PRE</v>
      </c>
      <c r="F24" s="1" t="s">
        <v>14</v>
      </c>
      <c r="G24" s="2">
        <v>45114</v>
      </c>
      <c r="H24" s="1" t="s">
        <v>46</v>
      </c>
      <c r="I24" s="1">
        <v>14.5266</v>
      </c>
      <c r="J24" s="1">
        <v>0.17871000000000001</v>
      </c>
      <c r="K24" s="1">
        <v>28.001999999999999</v>
      </c>
      <c r="L24" s="1">
        <v>31.7852</v>
      </c>
      <c r="M24" s="1">
        <v>0</v>
      </c>
      <c r="N24" s="1">
        <v>3.7383600000000001</v>
      </c>
      <c r="O24" s="1">
        <v>0</v>
      </c>
      <c r="P24" s="1">
        <v>0.77502599999999999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t="s">
        <v>68</v>
      </c>
      <c r="B25" t="s">
        <v>92</v>
      </c>
      <c r="C25" t="s">
        <v>97</v>
      </c>
      <c r="D25">
        <v>14</v>
      </c>
      <c r="E25" t="str">
        <f t="shared" si="0"/>
        <v>ACD</v>
      </c>
      <c r="F25" s="1" t="s">
        <v>14</v>
      </c>
      <c r="G25" s="2">
        <v>45113</v>
      </c>
      <c r="H25" s="1" t="s">
        <v>33</v>
      </c>
      <c r="I25" s="1">
        <v>20.024899999999999</v>
      </c>
      <c r="J25" s="1">
        <v>0</v>
      </c>
      <c r="K25" s="1">
        <v>21.630600000000001</v>
      </c>
      <c r="L25" s="1">
        <v>25.028400000000001</v>
      </c>
      <c r="M25" s="1">
        <v>0</v>
      </c>
      <c r="N25" s="1">
        <v>10.8523</v>
      </c>
      <c r="O25" s="1">
        <v>19.3733</v>
      </c>
      <c r="P25" s="1">
        <v>3.2681800000000001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t="s">
        <v>69</v>
      </c>
      <c r="B26" t="s">
        <v>92</v>
      </c>
      <c r="C26" t="s">
        <v>97</v>
      </c>
      <c r="D26">
        <v>14</v>
      </c>
      <c r="E26" t="str">
        <f t="shared" si="0"/>
        <v>ACD</v>
      </c>
      <c r="F26" s="1" t="s">
        <v>14</v>
      </c>
      <c r="G26" s="2">
        <v>45113</v>
      </c>
      <c r="H26" s="1" t="s">
        <v>34</v>
      </c>
      <c r="I26" s="1">
        <v>17.665299999999998</v>
      </c>
      <c r="J26" s="1">
        <v>0.135349</v>
      </c>
      <c r="K26" s="1">
        <v>21.296900000000001</v>
      </c>
      <c r="L26" s="1">
        <v>23.6097</v>
      </c>
      <c r="M26" s="1">
        <v>0</v>
      </c>
      <c r="N26" s="1">
        <v>8.7925699999999996</v>
      </c>
      <c r="O26" s="1">
        <v>18.311699999999998</v>
      </c>
      <c r="P26" s="1">
        <v>2.5934499999999998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t="s">
        <v>70</v>
      </c>
      <c r="B27" t="s">
        <v>92</v>
      </c>
      <c r="C27" t="s">
        <v>97</v>
      </c>
      <c r="D27">
        <v>14</v>
      </c>
      <c r="E27" t="str">
        <f t="shared" si="0"/>
        <v>ACD</v>
      </c>
      <c r="F27" s="1" t="s">
        <v>14</v>
      </c>
      <c r="G27" s="2">
        <v>45113</v>
      </c>
      <c r="H27" s="1" t="s">
        <v>35</v>
      </c>
      <c r="I27" s="1">
        <v>14.7416</v>
      </c>
      <c r="J27" s="1">
        <v>0</v>
      </c>
      <c r="K27" s="1">
        <v>15.8887</v>
      </c>
      <c r="L27" s="1">
        <v>17.961400000000001</v>
      </c>
      <c r="M27" s="1">
        <v>0</v>
      </c>
      <c r="N27" s="1">
        <v>10.9732</v>
      </c>
      <c r="O27" s="1">
        <v>15.297000000000001</v>
      </c>
      <c r="P27" s="1">
        <v>2.27874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t="s">
        <v>71</v>
      </c>
      <c r="B28" t="s">
        <v>93</v>
      </c>
      <c r="C28" t="s">
        <v>97</v>
      </c>
      <c r="D28">
        <v>14</v>
      </c>
      <c r="E28" t="str">
        <f t="shared" si="0"/>
        <v>FRM</v>
      </c>
      <c r="F28" s="1" t="s">
        <v>14</v>
      </c>
      <c r="G28" s="2">
        <v>45113</v>
      </c>
      <c r="H28" s="1" t="s">
        <v>36</v>
      </c>
      <c r="I28" s="1">
        <v>13.629799999999999</v>
      </c>
      <c r="J28" s="1">
        <v>0</v>
      </c>
      <c r="K28" s="1">
        <v>3.1317200000000001</v>
      </c>
      <c r="L28" s="1">
        <v>18.4223</v>
      </c>
      <c r="M28" s="1">
        <v>8.25153E-2</v>
      </c>
      <c r="N28" s="1">
        <v>51.727400000000003</v>
      </c>
      <c r="O28" s="1">
        <v>0</v>
      </c>
      <c r="P28" s="1">
        <v>13.2926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t="s">
        <v>72</v>
      </c>
      <c r="B29" t="s">
        <v>93</v>
      </c>
      <c r="C29" t="s">
        <v>97</v>
      </c>
      <c r="D29">
        <v>14</v>
      </c>
      <c r="E29" t="str">
        <f t="shared" si="0"/>
        <v>FRM</v>
      </c>
      <c r="F29" s="1" t="s">
        <v>14</v>
      </c>
      <c r="G29" s="2">
        <v>45113</v>
      </c>
      <c r="H29" s="1" t="s">
        <v>37</v>
      </c>
      <c r="I29" s="1">
        <v>12.8993</v>
      </c>
      <c r="J29" s="1">
        <v>0</v>
      </c>
      <c r="K29" s="1">
        <v>2.8187199999999999</v>
      </c>
      <c r="L29" s="1">
        <v>17.3127</v>
      </c>
      <c r="M29" s="1">
        <v>8.1986199999999995E-2</v>
      </c>
      <c r="N29" s="1">
        <v>50.229700000000001</v>
      </c>
      <c r="O29" s="1">
        <v>0</v>
      </c>
      <c r="P29" s="1">
        <v>12.5442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t="s">
        <v>73</v>
      </c>
      <c r="B30" t="s">
        <v>93</v>
      </c>
      <c r="C30" t="s">
        <v>97</v>
      </c>
      <c r="D30">
        <v>14</v>
      </c>
      <c r="E30" t="str">
        <f t="shared" si="0"/>
        <v>FRM</v>
      </c>
      <c r="F30" s="1" t="s">
        <v>14</v>
      </c>
      <c r="G30" s="2">
        <v>45113</v>
      </c>
      <c r="H30" s="1" t="s">
        <v>38</v>
      </c>
      <c r="I30" s="1">
        <v>12.454800000000001</v>
      </c>
      <c r="J30" s="1">
        <v>0</v>
      </c>
      <c r="K30" s="1">
        <v>2.7888199999999999</v>
      </c>
      <c r="L30" s="1">
        <v>16.991299999999999</v>
      </c>
      <c r="M30" s="1">
        <v>8.0875900000000001E-2</v>
      </c>
      <c r="N30" s="1">
        <v>47.766300000000001</v>
      </c>
      <c r="O30" s="1">
        <v>0</v>
      </c>
      <c r="P30" s="1">
        <v>12.4259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t="s">
        <v>74</v>
      </c>
      <c r="B31" t="s">
        <v>94</v>
      </c>
      <c r="C31" t="s">
        <v>97</v>
      </c>
      <c r="D31">
        <v>14</v>
      </c>
      <c r="E31" t="str">
        <f t="shared" si="0"/>
        <v>CTR</v>
      </c>
      <c r="F31" s="1" t="s">
        <v>14</v>
      </c>
      <c r="G31" s="2">
        <v>45113</v>
      </c>
      <c r="H31" s="1" t="s">
        <v>39</v>
      </c>
      <c r="I31" s="1">
        <v>15.6332</v>
      </c>
      <c r="J31" s="1">
        <v>0</v>
      </c>
      <c r="K31" s="1">
        <v>2.8378399999999999</v>
      </c>
      <c r="L31" s="1">
        <v>22.582999999999998</v>
      </c>
      <c r="M31" s="1">
        <v>8.4983000000000003E-2</v>
      </c>
      <c r="N31" s="1">
        <v>53.012999999999998</v>
      </c>
      <c r="O31" s="1">
        <v>0</v>
      </c>
      <c r="P31" s="1">
        <v>14.871</v>
      </c>
      <c r="Q31" s="1">
        <v>6.6751500000000005E-2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t="s">
        <v>75</v>
      </c>
      <c r="B32" t="s">
        <v>94</v>
      </c>
      <c r="C32" t="s">
        <v>97</v>
      </c>
      <c r="D32">
        <v>14</v>
      </c>
      <c r="E32" t="str">
        <f t="shared" si="0"/>
        <v>CTR</v>
      </c>
      <c r="F32" s="1" t="s">
        <v>14</v>
      </c>
      <c r="G32" s="2">
        <v>45113</v>
      </c>
      <c r="H32" s="1" t="s">
        <v>40</v>
      </c>
      <c r="I32" s="1">
        <v>14.043200000000001</v>
      </c>
      <c r="J32" s="1">
        <v>0</v>
      </c>
      <c r="K32" s="1">
        <v>2.5357099999999999</v>
      </c>
      <c r="L32" s="1">
        <v>20.2956</v>
      </c>
      <c r="M32" s="1">
        <v>7.2175600000000006E-2</v>
      </c>
      <c r="N32" s="1">
        <v>47.621600000000001</v>
      </c>
      <c r="O32" s="1">
        <v>0</v>
      </c>
      <c r="P32" s="1">
        <v>13.251300000000001</v>
      </c>
      <c r="Q32" s="1">
        <v>6.3039800000000007E-2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t="s">
        <v>76</v>
      </c>
      <c r="B33" t="s">
        <v>94</v>
      </c>
      <c r="C33" t="s">
        <v>97</v>
      </c>
      <c r="D33">
        <v>14</v>
      </c>
      <c r="E33" t="str">
        <f t="shared" si="0"/>
        <v>CTR</v>
      </c>
      <c r="F33" s="1" t="s">
        <v>14</v>
      </c>
      <c r="G33" s="2">
        <v>45113</v>
      </c>
      <c r="H33" s="1" t="s">
        <v>41</v>
      </c>
      <c r="I33" s="1">
        <v>14.4076</v>
      </c>
      <c r="J33" s="1">
        <v>0</v>
      </c>
      <c r="K33" s="1">
        <v>2.5968200000000001</v>
      </c>
      <c r="L33" s="1">
        <v>20.745200000000001</v>
      </c>
      <c r="M33" s="1">
        <v>7.9893099999999995E-2</v>
      </c>
      <c r="N33" s="1">
        <v>48.417700000000004</v>
      </c>
      <c r="O33" s="1">
        <v>0</v>
      </c>
      <c r="P33" s="1">
        <v>13.694699999999999</v>
      </c>
      <c r="Q33" s="1">
        <v>6.6515099999999994E-2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5">
      <c r="A34" t="s">
        <v>82</v>
      </c>
      <c r="B34" t="s">
        <v>95</v>
      </c>
      <c r="C34" t="s">
        <v>97</v>
      </c>
      <c r="D34">
        <v>0</v>
      </c>
      <c r="E34" t="str">
        <f t="shared" si="0"/>
        <v>PRE</v>
      </c>
      <c r="F34" s="1" t="s">
        <v>14</v>
      </c>
      <c r="G34" s="2">
        <v>45114</v>
      </c>
      <c r="H34" s="1" t="s">
        <v>47</v>
      </c>
      <c r="I34" s="1">
        <v>13.007400000000001</v>
      </c>
      <c r="J34" s="1">
        <v>0.25678299999999998</v>
      </c>
      <c r="K34" s="1">
        <v>25.103999999999999</v>
      </c>
      <c r="L34" s="1">
        <v>29.126200000000001</v>
      </c>
      <c r="M34" s="1">
        <v>4.9601300000000001E-2</v>
      </c>
      <c r="N34" s="1">
        <v>2.9828199999999998</v>
      </c>
      <c r="O34" s="1">
        <v>15.8001</v>
      </c>
      <c r="P34" s="1">
        <v>0.41744900000000001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5">
      <c r="A35" t="s">
        <v>83</v>
      </c>
      <c r="B35" t="s">
        <v>95</v>
      </c>
      <c r="C35" t="s">
        <v>97</v>
      </c>
      <c r="D35">
        <v>0</v>
      </c>
      <c r="E35" t="str">
        <f t="shared" si="0"/>
        <v>PRE</v>
      </c>
      <c r="F35" s="1" t="s">
        <v>14</v>
      </c>
      <c r="G35" s="2">
        <v>45114</v>
      </c>
      <c r="H35" s="1" t="s">
        <v>48</v>
      </c>
      <c r="I35" s="1">
        <v>13.157</v>
      </c>
      <c r="J35" s="1">
        <v>0.26391300000000001</v>
      </c>
      <c r="K35" s="1">
        <v>21.458400000000001</v>
      </c>
      <c r="L35" s="1">
        <v>25.0382</v>
      </c>
      <c r="M35" s="1">
        <v>0</v>
      </c>
      <c r="N35" s="1">
        <v>3.0695700000000001</v>
      </c>
      <c r="O35" s="1">
        <v>14.557600000000001</v>
      </c>
      <c r="P35" s="1">
        <v>0.40717300000000001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5">
      <c r="A36" t="s">
        <v>84</v>
      </c>
      <c r="B36" t="s">
        <v>95</v>
      </c>
      <c r="C36" t="s">
        <v>97</v>
      </c>
      <c r="D36">
        <v>0</v>
      </c>
      <c r="E36" t="str">
        <f t="shared" si="0"/>
        <v>PRE</v>
      </c>
      <c r="F36" s="1" t="s">
        <v>14</v>
      </c>
      <c r="G36" s="2">
        <v>45114</v>
      </c>
      <c r="H36" s="1" t="s">
        <v>49</v>
      </c>
      <c r="I36" s="1">
        <v>13.4284</v>
      </c>
      <c r="J36" s="1">
        <v>0.23175399999999999</v>
      </c>
      <c r="K36" s="1">
        <v>20.3215</v>
      </c>
      <c r="L36" s="1">
        <v>23.697600000000001</v>
      </c>
      <c r="M36" s="1">
        <v>0</v>
      </c>
      <c r="N36" s="1">
        <v>2.9944500000000001</v>
      </c>
      <c r="O36" s="1">
        <v>12.379899999999999</v>
      </c>
      <c r="P36" s="1">
        <v>0.298066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</sheetData>
  <autoFilter ref="A1:W36">
    <sortState ref="A2:W36">
      <sortCondition ref="C1:C36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Alciatore, Giacomo</dc:creator>
  <cp:lastModifiedBy>Giacomo Alciatore</cp:lastModifiedBy>
  <dcterms:created xsi:type="dcterms:W3CDTF">2023-07-07T05:52:33Z</dcterms:created>
  <dcterms:modified xsi:type="dcterms:W3CDTF">2023-11-20T12:43:55Z</dcterms:modified>
</cp:coreProperties>
</file>