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.shortcut-targets-by-id\1KyBOLIX6Yss5hEEQ9-lJ3Q-Jg0LoRIbU\Fermentation study - Giacomo\2023_05_30_MainExp\LabAnalysis\Agrolab\"/>
    </mc:Choice>
  </mc:AlternateContent>
  <bookViews>
    <workbookView xWindow="0" yWindow="0" windowWidth="23040" windowHeight="9195" activeTab="1"/>
  </bookViews>
  <sheets>
    <sheet name="Excel Summary" sheetId="1" r:id="rId1"/>
    <sheet name="fat" sheetId="2" r:id="rId2"/>
  </sheets>
  <calcPr calcId="162913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  <c r="B21" i="2"/>
  <c r="B22" i="2"/>
  <c r="B23" i="2"/>
  <c r="B24" i="2"/>
  <c r="B25" i="2"/>
  <c r="B26" i="2"/>
  <c r="B27" i="2"/>
  <c r="B28" i="2"/>
  <c r="B20" i="2"/>
</calcChain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1"/>
            <color indexed="8"/>
            <rFont val="Calibri"/>
            <family val="2"/>
            <scheme val="minor"/>
          </rPr>
          <t>AL #6465</t>
        </r>
      </text>
    </comment>
  </commentList>
</comments>
</file>

<file path=xl/sharedStrings.xml><?xml version="1.0" encoding="utf-8"?>
<sst xmlns="http://schemas.openxmlformats.org/spreadsheetml/2006/main" count="230" uniqueCount="144">
  <si>
    <t>AGROLAB Group Excel Summary XML</t>
  </si>
  <si>
    <t>BetrNr</t>
  </si>
  <si>
    <t>10087896</t>
  </si>
  <si>
    <t>Projektname</t>
  </si>
  <si>
    <t>Auftragsnummer</t>
  </si>
  <si>
    <t>3278686</t>
  </si>
  <si>
    <t>Analysennummer</t>
  </si>
  <si>
    <t>870691</t>
  </si>
  <si>
    <t>870845</t>
  </si>
  <si>
    <t>870846</t>
  </si>
  <si>
    <t>870849</t>
  </si>
  <si>
    <t>870857</t>
  </si>
  <si>
    <t>870858</t>
  </si>
  <si>
    <t>870859</t>
  </si>
  <si>
    <t>870861</t>
  </si>
  <si>
    <t>870862</t>
  </si>
  <si>
    <t>870863</t>
  </si>
  <si>
    <t>870866</t>
  </si>
  <si>
    <t>870867</t>
  </si>
  <si>
    <t>870868</t>
  </si>
  <si>
    <t>870869</t>
  </si>
  <si>
    <t>870871</t>
  </si>
  <si>
    <t>870873</t>
  </si>
  <si>
    <t>870874</t>
  </si>
  <si>
    <t>870877</t>
  </si>
  <si>
    <t>870889</t>
  </si>
  <si>
    <t>870890</t>
  </si>
  <si>
    <t>870891</t>
  </si>
  <si>
    <t>870892</t>
  </si>
  <si>
    <t>870895</t>
  </si>
  <si>
    <t>870897</t>
  </si>
  <si>
    <t>870898</t>
  </si>
  <si>
    <t>870899</t>
  </si>
  <si>
    <t>870900</t>
  </si>
  <si>
    <t>Probe</t>
  </si>
  <si>
    <t>CTR. 2W.1 
frozen larvae</t>
  </si>
  <si>
    <t>CTR. 2W.2 
frozen larvae</t>
  </si>
  <si>
    <t>CTR. 2W.3 
frozen larvae</t>
  </si>
  <si>
    <t>CTR. 1D.3 
frozen larvae</t>
  </si>
  <si>
    <t>FRM.1D1 
 frozen larvae</t>
  </si>
  <si>
    <t>FRM.1D3 
 frozen larvae</t>
  </si>
  <si>
    <t>FRM.2W2 
 frozen larvae</t>
  </si>
  <si>
    <t>FRM.2W3 
 frozen larvae</t>
  </si>
  <si>
    <t>FRM.2W1 
 frozen larvae</t>
  </si>
  <si>
    <t>FRM.1D.2 
 frozen larvae</t>
  </si>
  <si>
    <t>FRM.1W.3 
 frozen larvae</t>
  </si>
  <si>
    <t>FRM.1W.2 
 frozen larvae</t>
  </si>
  <si>
    <t>FRM.1W.1 
 frozen larvae</t>
  </si>
  <si>
    <t>CTR.1D.2 
 frozen larvae</t>
  </si>
  <si>
    <t>CTR.1W.3 
 frozen larvae</t>
  </si>
  <si>
    <t>CTR.1W.1 
 frozen larvae</t>
  </si>
  <si>
    <t>CTR.1D.1 
 frozen larvae</t>
  </si>
  <si>
    <t>CTR.1W.2 
 frozen larvae</t>
  </si>
  <si>
    <t>ACD. 1.D.1 
 frozen larvae</t>
  </si>
  <si>
    <t>ACD. 1.D.2 
 frozen larvae</t>
  </si>
  <si>
    <t>ACD. 1.D.3 
 frozen larvae</t>
  </si>
  <si>
    <t>ACD. 1.W.1 
 frozen larvae</t>
  </si>
  <si>
    <t>ACD. 1.W.2 
 frozen larvae</t>
  </si>
  <si>
    <t>ACD. 1.W.3 
 frozen larvae</t>
  </si>
  <si>
    <t>ACD. 2.W.1 
 frozen larvae</t>
  </si>
  <si>
    <t>ACD. 2.W.2 
 frozen larvae</t>
  </si>
  <si>
    <t>ACD. 2.W.3 
 frozen larvae</t>
  </si>
  <si>
    <t>Probenahmedatum</t>
  </si>
  <si>
    <t>Keine Angabe</t>
  </si>
  <si>
    <t>Parameter</t>
  </si>
  <si>
    <t>Einheit</t>
  </si>
  <si>
    <t>BG-Standard (kann in Einzelfällen abweichen)</t>
  </si>
  <si>
    <t>Methode</t>
  </si>
  <si>
    <t>Grenzwert</t>
  </si>
  <si>
    <t>Rohfett, gesamt</t>
  </si>
  <si>
    <t>%</t>
  </si>
  <si>
    <t>1</t>
  </si>
  <si>
    <t>VO(EG) 152/2009, III, H, Verfahren B : 2009-01</t>
  </si>
  <si>
    <t>10,1</t>
  </si>
  <si>
    <t>7,9</t>
  </si>
  <si>
    <t>9,6</t>
  </si>
  <si>
    <t>9,4</t>
  </si>
  <si>
    <t>8,2</t>
  </si>
  <si>
    <t>8,9</t>
  </si>
  <si>
    <t>8,3</t>
  </si>
  <si>
    <t>8,6</t>
  </si>
  <si>
    <t>9,5</t>
  </si>
  <si>
    <t>8,1</t>
  </si>
  <si>
    <t>8,4</t>
  </si>
  <si>
    <t>8,0</t>
  </si>
  <si>
    <t>7,7</t>
  </si>
  <si>
    <t>7,8</t>
  </si>
  <si>
    <t>9,9</t>
  </si>
  <si>
    <t>10,5</t>
  </si>
  <si>
    <t>8,8</t>
  </si>
  <si>
    <t>-</t>
  </si>
  <si>
    <t>ID</t>
  </si>
  <si>
    <t>sample</t>
  </si>
  <si>
    <t>CTR.2W.1
frozenlarvae</t>
  </si>
  <si>
    <t>CTR.2W.2
frozenlarvae</t>
  </si>
  <si>
    <t>CTR.2W.3
frozenlarvae</t>
  </si>
  <si>
    <t>CTR.1D.3
frozenlarvae</t>
  </si>
  <si>
    <t>FRM.1D1
frozenlarvae</t>
  </si>
  <si>
    <t>FRM.1D3
frozenlarvae</t>
  </si>
  <si>
    <t>FRM.2W2
frozenlarvae</t>
  </si>
  <si>
    <t>FRM.2W3
frozenlarvae</t>
  </si>
  <si>
    <t>FRM.2W1
frozenlarvae</t>
  </si>
  <si>
    <t>FRM.1D.2
frozenlarvae</t>
  </si>
  <si>
    <t>FRM.1W.3
frozenlarvae</t>
  </si>
  <si>
    <t>FRM.1W.2
frozenlarvae</t>
  </si>
  <si>
    <t>FRM.1W.1
frozenlarvae</t>
  </si>
  <si>
    <t>CTR.1D.2
frozenlarvae</t>
  </si>
  <si>
    <t>CTR.1W.3
frozenlarvae</t>
  </si>
  <si>
    <t>CTR.1W.1
frozenlarvae</t>
  </si>
  <si>
    <t>CTR.1D.1
frozenlarvae</t>
  </si>
  <si>
    <t>CTR.1W.2
frozenlarvae</t>
  </si>
  <si>
    <t>CTR.2W.2</t>
  </si>
  <si>
    <t>CTR.2W.3</t>
  </si>
  <si>
    <t>CTR.1D.3</t>
  </si>
  <si>
    <t>CTR.2W.1</t>
  </si>
  <si>
    <t xml:space="preserve">CTR.1D.2
</t>
  </si>
  <si>
    <t>FRM.1D.1</t>
  </si>
  <si>
    <t>FRM.1D.3</t>
  </si>
  <si>
    <t>FRM.2W.2</t>
  </si>
  <si>
    <t>FRM.2W.3</t>
  </si>
  <si>
    <t>FRM.2W.1</t>
  </si>
  <si>
    <t>FRM.1D.2</t>
  </si>
  <si>
    <t>FRM.1W.3</t>
  </si>
  <si>
    <t>FRM.1W.2</t>
  </si>
  <si>
    <t>FRM.1W.1</t>
  </si>
  <si>
    <t>CTR.1W.3</t>
  </si>
  <si>
    <t>CTR.1W.1</t>
  </si>
  <si>
    <t>CTR.1D.1</t>
  </si>
  <si>
    <t>CTR.1W.2</t>
  </si>
  <si>
    <t>treat</t>
  </si>
  <si>
    <t>ACD.1D.1
frozenlarvae</t>
  </si>
  <si>
    <t>ACD.1D.2
frozenlarvae</t>
  </si>
  <si>
    <t>ACD.1D.3
frozenlarvae</t>
  </si>
  <si>
    <t>ACD.1W.1
frozenlarvae</t>
  </si>
  <si>
    <t>ACD.1W.2
frozenlarvae</t>
  </si>
  <si>
    <t>ACD.1W.3
frozenlarvae</t>
  </si>
  <si>
    <t>ACD.2W.1
frozenlarvae</t>
  </si>
  <si>
    <t>ACD.2W.2
frozenlarvae</t>
  </si>
  <si>
    <t>ACD.2W.3
frozenlarvae</t>
  </si>
  <si>
    <t>fat</t>
  </si>
  <si>
    <t>preserv</t>
  </si>
  <si>
    <t>2W</t>
  </si>
  <si>
    <t>1D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</si>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</sst>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6" x14ac:knownFonts="1">
    <font>
      <sz val="11"/>
      <color indexed="8"/>
      <name val="Calibri"/>
      <family val="2"/>
      <scheme val="minor"/>
    </font>
    <font>
      <b/>
      <sz val="11"/>
      <color rgb="FF009378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FB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0" borderId="0" xfId="0" applyFont="1"/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Alignment="1"/>
    <xf numFmtId="0" fontId="46" fillId="0" borderId="0" xfId="0" applyFont="1" applyAlignment="1"/>
    <xf numFmtId="0" fontId="47" fillId="0" borderId="0" xfId="0" applyFont="1" applyAlignment="1"/>
    <xf numFmtId="0" fontId="48" fillId="0" borderId="0" xfId="0" applyFont="1" applyAlignment="1"/>
    <xf numFmtId="0" fontId="49" fillId="0" borderId="0" xfId="0" applyFont="1" applyAlignment="1"/>
    <xf numFmtId="0" fontId="50" fillId="0" borderId="0" xfId="0" applyFont="1" applyAlignment="1"/>
    <xf numFmtId="0" fontId="51" fillId="0" borderId="0" xfId="0" applyFont="1" applyAlignment="1"/>
    <xf numFmtId="0" fontId="52" fillId="0" borderId="0" xfId="0" applyFont="1" applyAlignment="1"/>
    <xf numFmtId="0" fontId="53" fillId="0" borderId="0" xfId="0" applyFont="1" applyAlignment="1"/>
    <xf numFmtId="0" fontId="54" fillId="0" borderId="0" xfId="0" applyFont="1" applyAlignment="1"/>
    <xf numFmtId="0" fontId="55" fillId="0" borderId="0" xfId="0" applyFont="1" applyAlignment="1"/>
    <xf numFmtId="0" fontId="56" fillId="0" borderId="0" xfId="0" applyFont="1" applyAlignment="1"/>
    <xf numFmtId="0" fontId="57" fillId="0" borderId="0" xfId="0" applyFont="1" applyAlignment="1"/>
    <xf numFmtId="0" fontId="58" fillId="0" borderId="0" xfId="0" applyFont="1" applyAlignment="1"/>
    <xf numFmtId="0" fontId="59" fillId="0" borderId="0" xfId="0" applyFont="1" applyAlignment="1"/>
    <xf numFmtId="0" fontId="60" fillId="0" borderId="0" xfId="0" applyFont="1" applyAlignment="1"/>
    <xf numFmtId="0" fontId="61" fillId="0" borderId="0" xfId="0" applyFont="1" applyAlignment="1"/>
    <xf numFmtId="0" fontId="62" fillId="0" borderId="0" xfId="0" applyFont="1" applyAlignment="1"/>
    <xf numFmtId="0" fontId="63" fillId="0" borderId="0" xfId="0" applyFont="1" applyAlignment="1"/>
    <xf numFmtId="0" fontId="64" fillId="0" borderId="0" xfId="0" applyFont="1" applyAlignment="1"/>
    <xf numFmtId="0" fontId="65" fillId="0" borderId="0" xfId="0" applyFont="1" applyAlignment="1"/>
    <xf numFmtId="0" fontId="66" fillId="0" borderId="0" xfId="0" applyFont="1" applyAlignment="1"/>
    <xf numFmtId="0" fontId="67" fillId="0" borderId="0" xfId="0" applyFont="1" applyAlignment="1"/>
    <xf numFmtId="0" fontId="68" fillId="0" borderId="0" xfId="0" applyFont="1" applyAlignment="1"/>
    <xf numFmtId="0" fontId="69" fillId="0" borderId="0" xfId="0" applyFont="1" applyAlignment="1"/>
    <xf numFmtId="0" fontId="70" fillId="0" borderId="0" xfId="0" applyFont="1" applyAlignment="1"/>
    <xf numFmtId="0" fontId="71" fillId="0" borderId="0" xfId="0" applyFont="1" applyAlignment="1"/>
    <xf numFmtId="0" fontId="72" fillId="0" borderId="0" xfId="0" applyFont="1" applyAlignment="1"/>
    <xf numFmtId="0" fontId="73" fillId="0" borderId="0" xfId="0" applyFont="1"/>
    <xf numFmtId="0" fontId="74" fillId="0" borderId="0" xfId="0" applyFont="1" applyAlignment="1"/>
    <xf numFmtId="0" fontId="75" fillId="0" borderId="0" xfId="0" applyFont="1" applyAlignment="1"/>
    <xf numFmtId="0" fontId="76" fillId="0" borderId="0" xfId="0" applyFont="1" applyAlignment="1"/>
    <xf numFmtId="0" fontId="77" fillId="0" borderId="0" xfId="0" applyFont="1" applyAlignment="1"/>
    <xf numFmtId="0" fontId="78" fillId="0" borderId="0" xfId="0" applyFont="1" applyAlignment="1"/>
    <xf numFmtId="0" fontId="79" fillId="0" borderId="0" xfId="0" applyFont="1" applyAlignment="1"/>
    <xf numFmtId="0" fontId="80" fillId="0" borderId="0" xfId="0" applyFont="1" applyAlignment="1"/>
    <xf numFmtId="0" fontId="81" fillId="0" borderId="0" xfId="0" applyFont="1" applyAlignment="1"/>
    <xf numFmtId="0" fontId="82" fillId="0" borderId="0" xfId="0" applyFont="1" applyAlignment="1"/>
    <xf numFmtId="0" fontId="83" fillId="0" borderId="0" xfId="0" applyFont="1" applyAlignment="1"/>
    <xf numFmtId="0" fontId="84" fillId="0" borderId="0" xfId="0" applyFont="1" applyAlignment="1"/>
    <xf numFmtId="0" fontId="85" fillId="0" borderId="0" xfId="0" applyFont="1" applyAlignment="1"/>
    <xf numFmtId="0" fontId="86" fillId="0" borderId="0" xfId="0" applyFont="1" applyAlignment="1"/>
    <xf numFmtId="0" fontId="87" fillId="0" borderId="0" xfId="0" applyFont="1" applyAlignment="1"/>
    <xf numFmtId="0" fontId="88" fillId="0" borderId="0" xfId="0" applyFont="1" applyAlignment="1"/>
    <xf numFmtId="0" fontId="89" fillId="0" borderId="0" xfId="0" applyFont="1" applyAlignment="1"/>
    <xf numFmtId="0" fontId="90" fillId="0" borderId="0" xfId="0" applyFont="1" applyAlignment="1"/>
    <xf numFmtId="0" fontId="91" fillId="0" borderId="0" xfId="0" applyFont="1" applyAlignment="1"/>
    <xf numFmtId="0" fontId="92" fillId="0" borderId="0" xfId="0" applyFont="1" applyAlignment="1"/>
    <xf numFmtId="0" fontId="93" fillId="0" borderId="0" xfId="0" applyFont="1" applyAlignment="1"/>
    <xf numFmtId="0" fontId="94" fillId="0" borderId="0" xfId="0" applyFont="1" applyAlignment="1"/>
    <xf numFmtId="0" fontId="95" fillId="0" borderId="0" xfId="0" applyFont="1" applyAlignment="1"/>
    <xf numFmtId="0" fontId="96" fillId="0" borderId="0" xfId="0" applyFont="1" applyAlignment="1"/>
    <xf numFmtId="0" fontId="97" fillId="0" borderId="0" xfId="0" applyFont="1" applyAlignment="1"/>
    <xf numFmtId="0" fontId="98" fillId="0" borderId="0" xfId="0" applyFont="1" applyAlignment="1"/>
    <xf numFmtId="0" fontId="99" fillId="0" borderId="0" xfId="0" applyFont="1" applyAlignment="1"/>
    <xf numFmtId="0" fontId="100" fillId="0" borderId="0" xfId="0" applyFont="1" applyAlignment="1"/>
    <xf numFmtId="0" fontId="101" fillId="0" borderId="0" xfId="0" applyFont="1" applyAlignment="1"/>
    <xf numFmtId="0" fontId="102" fillId="0" borderId="0" xfId="0" applyFont="1" applyAlignment="1"/>
    <xf numFmtId="0" fontId="103" fillId="0" borderId="0" xfId="0" applyFont="1" applyAlignment="1"/>
    <xf numFmtId="0" fontId="104" fillId="0" borderId="0" xfId="0" applyFont="1"/>
    <xf numFmtId="0" fontId="105" fillId="0" borderId="0" xfId="0" applyFont="1" applyAlignment="1"/>
    <xf numFmtId="0" fontId="106" fillId="0" borderId="0" xfId="0" applyFont="1" applyAlignment="1"/>
    <xf numFmtId="0" fontId="107" fillId="0" borderId="0" xfId="0" applyFont="1" applyAlignment="1"/>
    <xf numFmtId="0" fontId="108" fillId="0" borderId="0" xfId="0" applyFont="1" applyAlignment="1"/>
    <xf numFmtId="0" fontId="109" fillId="0" borderId="0" xfId="0" applyFont="1" applyAlignment="1"/>
    <xf numFmtId="0" fontId="110" fillId="0" borderId="0" xfId="0" applyFont="1" applyAlignment="1"/>
    <xf numFmtId="0" fontId="111" fillId="0" borderId="0" xfId="0" applyFont="1" applyAlignment="1"/>
    <xf numFmtId="0" fontId="112" fillId="0" borderId="0" xfId="0" applyFont="1" applyAlignment="1"/>
    <xf numFmtId="0" fontId="113" fillId="0" borderId="0" xfId="0" applyFont="1" applyAlignment="1"/>
    <xf numFmtId="0" fontId="114" fillId="0" borderId="0" xfId="0" applyFont="1" applyAlignment="1"/>
    <xf numFmtId="0" fontId="115" fillId="0" borderId="0" xfId="0" applyFont="1" applyAlignment="1"/>
    <xf numFmtId="0" fontId="116" fillId="0" borderId="0" xfId="0" applyFont="1" applyAlignment="1"/>
    <xf numFmtId="0" fontId="117" fillId="0" borderId="0" xfId="0" applyFont="1" applyAlignment="1"/>
    <xf numFmtId="0" fontId="118" fillId="0" borderId="0" xfId="0" applyFont="1" applyAlignment="1"/>
    <xf numFmtId="0" fontId="119" fillId="0" borderId="0" xfId="0" applyFont="1" applyAlignment="1"/>
    <xf numFmtId="0" fontId="120" fillId="0" borderId="0" xfId="0" applyFont="1" applyAlignment="1"/>
    <xf numFmtId="0" fontId="121" fillId="0" borderId="0" xfId="0" applyFont="1" applyAlignment="1"/>
    <xf numFmtId="0" fontId="122" fillId="0" borderId="0" xfId="0" applyFont="1" applyAlignment="1"/>
    <xf numFmtId="0" fontId="123" fillId="0" borderId="0" xfId="0" applyFont="1" applyAlignment="1"/>
    <xf numFmtId="0" fontId="124" fillId="0" borderId="0" xfId="0" applyFont="1" applyAlignment="1"/>
    <xf numFmtId="0" fontId="125" fillId="0" borderId="0" xfId="0" applyFont="1" applyAlignment="1"/>
    <xf numFmtId="0" fontId="126" fillId="0" borderId="0" xfId="0" applyFont="1" applyAlignment="1"/>
    <xf numFmtId="0" fontId="127" fillId="0" borderId="0" xfId="0" applyFont="1" applyAlignment="1"/>
    <xf numFmtId="0" fontId="128" fillId="0" borderId="0" xfId="0" applyFont="1" applyAlignment="1"/>
    <xf numFmtId="0" fontId="129" fillId="0" borderId="0" xfId="0" applyFont="1" applyAlignment="1"/>
    <xf numFmtId="0" fontId="130" fillId="0" borderId="0" xfId="0" applyFont="1" applyAlignment="1"/>
    <xf numFmtId="0" fontId="131" fillId="0" borderId="0" xfId="0" applyFont="1" applyAlignme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 applyAlignment="1"/>
    <xf numFmtId="0" fontId="137" fillId="0" borderId="0" xfId="0" applyFont="1" applyAlignment="1"/>
    <xf numFmtId="0" fontId="138" fillId="0" borderId="0" xfId="0" applyFont="1" applyAlignment="1"/>
    <xf numFmtId="0" fontId="139" fillId="0" borderId="0" xfId="0" applyFont="1" applyAlignment="1"/>
    <xf numFmtId="0" fontId="140" fillId="0" borderId="0" xfId="0" applyFont="1" applyAlignment="1"/>
    <xf numFmtId="0" fontId="141" fillId="0" borderId="0" xfId="0" applyFont="1" applyAlignment="1"/>
    <xf numFmtId="0" fontId="142" fillId="0" borderId="0" xfId="0" applyFont="1" applyAlignment="1"/>
    <xf numFmtId="0" fontId="143" fillId="0" borderId="0" xfId="0" applyFont="1" applyAlignment="1"/>
    <xf numFmtId="0" fontId="144" fillId="0" borderId="0" xfId="0" applyFont="1" applyAlignment="1"/>
    <xf numFmtId="0" fontId="145" fillId="0" borderId="0" xfId="0" applyFont="1" applyAlignment="1"/>
    <xf numFmtId="0" fontId="146" fillId="0" borderId="0" xfId="0" applyFont="1" applyAlignment="1"/>
    <xf numFmtId="0" fontId="147" fillId="0" borderId="0" xfId="0" applyFont="1" applyAlignment="1"/>
    <xf numFmtId="0" fontId="148" fillId="0" borderId="0" xfId="0" applyFont="1" applyAlignment="1"/>
    <xf numFmtId="0" fontId="149" fillId="0" borderId="0" xfId="0" applyFont="1" applyAlignment="1"/>
    <xf numFmtId="0" fontId="150" fillId="0" borderId="0" xfId="0" applyFont="1" applyAlignment="1"/>
    <xf numFmtId="0" fontId="151" fillId="0" borderId="0" xfId="0" applyFont="1" applyAlignment="1"/>
    <xf numFmtId="0" fontId="152" fillId="0" borderId="0" xfId="0" applyFont="1" applyAlignment="1"/>
    <xf numFmtId="0" fontId="153" fillId="0" borderId="0" xfId="0" applyFont="1" applyAlignment="1"/>
    <xf numFmtId="0" fontId="154" fillId="0" borderId="0" xfId="0" applyFont="1" applyAlignment="1"/>
    <xf numFmtId="0" fontId="155" fillId="0" borderId="0" xfId="0" applyFont="1" applyAlignment="1"/>
    <xf numFmtId="0" fontId="156" fillId="0" borderId="0" xfId="0" applyFont="1" applyAlignment="1"/>
    <xf numFmtId="0" fontId="157" fillId="0" borderId="0" xfId="0" applyFont="1" applyAlignment="1"/>
    <xf numFmtId="0" fontId="158" fillId="0" borderId="0" xfId="0" applyFont="1" applyAlignment="1"/>
    <xf numFmtId="0" fontId="159" fillId="0" borderId="0" xfId="0" applyFont="1" applyAlignment="1"/>
    <xf numFmtId="0" fontId="160" fillId="0" borderId="0" xfId="0" applyFont="1" applyAlignment="1"/>
    <xf numFmtId="0" fontId="161" fillId="0" borderId="0" xfId="0" applyFont="1" applyAlignment="1"/>
    <xf numFmtId="0" fontId="162" fillId="0" borderId="0" xfId="0" applyFont="1" applyAlignment="1"/>
    <xf numFmtId="0" fontId="163" fillId="0" borderId="0" xfId="0" applyFont="1"/>
    <xf numFmtId="0" fontId="164" fillId="0" borderId="0" xfId="0" applyFont="1" applyAlignment="1"/>
    <xf numFmtId="0" fontId="165" fillId="0" borderId="0" xfId="0" applyFont="1" applyAlignment="1"/>
    <xf numFmtId="0" fontId="166" fillId="0" borderId="0" xfId="0" applyFont="1" applyAlignment="1"/>
    <xf numFmtId="0" fontId="167" fillId="0" borderId="0" xfId="0" applyFont="1" applyAlignment="1"/>
    <xf numFmtId="0" fontId="168" fillId="0" borderId="0" xfId="0" applyFont="1" applyAlignment="1"/>
    <xf numFmtId="0" fontId="169" fillId="0" borderId="0" xfId="0" applyFont="1" applyAlignment="1"/>
    <xf numFmtId="0" fontId="170" fillId="0" borderId="0" xfId="0" applyFont="1" applyAlignment="1"/>
    <xf numFmtId="0" fontId="171" fillId="0" borderId="0" xfId="0" applyFont="1" applyAlignment="1"/>
    <xf numFmtId="0" fontId="172" fillId="0" borderId="0" xfId="0" applyFont="1" applyAlignment="1"/>
    <xf numFmtId="0" fontId="173" fillId="0" borderId="0" xfId="0" applyFont="1" applyAlignment="1"/>
    <xf numFmtId="0" fontId="174" fillId="0" borderId="0" xfId="0" applyFont="1" applyAlignment="1"/>
    <xf numFmtId="0" fontId="175" fillId="0" borderId="0" xfId="0" applyFont="1" applyAlignment="1"/>
    <xf numFmtId="0" fontId="176" fillId="0" borderId="0" xfId="0" applyFont="1" applyAlignment="1"/>
    <xf numFmtId="0" fontId="177" fillId="0" borderId="0" xfId="0" applyFont="1" applyAlignment="1"/>
    <xf numFmtId="0" fontId="178" fillId="0" borderId="0" xfId="0" applyFont="1" applyAlignment="1"/>
    <xf numFmtId="0" fontId="179" fillId="0" borderId="0" xfId="0" applyFont="1" applyAlignment="1"/>
    <xf numFmtId="0" fontId="180" fillId="0" borderId="0" xfId="0" applyFont="1" applyAlignment="1"/>
    <xf numFmtId="0" fontId="181" fillId="0" borderId="0" xfId="0" applyFont="1" applyAlignment="1"/>
    <xf numFmtId="0" fontId="182" fillId="0" borderId="0" xfId="0" applyFont="1" applyAlignment="1"/>
    <xf numFmtId="0" fontId="183" fillId="0" borderId="0" xfId="0" applyFont="1" applyAlignment="1"/>
    <xf numFmtId="0" fontId="184" fillId="0" borderId="0" xfId="0" applyFont="1" applyAlignment="1"/>
    <xf numFmtId="0" fontId="185" fillId="0" borderId="0" xfId="0" applyFont="1" applyAlignment="1"/>
    <xf numFmtId="0" fontId="186" fillId="0" borderId="0" xfId="0" applyFont="1" applyAlignment="1"/>
    <xf numFmtId="0" fontId="187" fillId="0" borderId="0" xfId="0" applyFont="1" applyAlignment="1"/>
    <xf numFmtId="0" fontId="188" fillId="0" borderId="0" xfId="0" applyFont="1" applyAlignment="1"/>
    <xf numFmtId="0" fontId="189" fillId="0" borderId="0" xfId="0" applyFont="1" applyAlignment="1"/>
    <xf numFmtId="0" fontId="190" fillId="0" borderId="0" xfId="0" applyFont="1" applyAlignment="1"/>
    <xf numFmtId="0" fontId="191" fillId="0" borderId="0" xfId="0" applyFont="1" applyAlignment="1"/>
    <xf numFmtId="0" fontId="192" fillId="0" borderId="0" xfId="0" applyFont="1" applyAlignment="1"/>
    <xf numFmtId="0" fontId="193" fillId="0" borderId="0" xfId="0" applyFont="1" applyAlignment="1"/>
    <xf numFmtId="0" fontId="194" fillId="0" borderId="0" xfId="0" applyFont="1" applyAlignment="1"/>
    <xf numFmtId="0" fontId="195" fillId="0" borderId="0" xfId="0" applyFont="1" applyAlignment="1"/>
    <xf numFmtId="0" fontId="74" fillId="0" borderId="0" xfId="0" applyFont="1" applyAlignment="1">
      <alignment wrapText="1"/>
    </xf>
    <xf numFmtId="0" fontId="75" fillId="0" borderId="0" xfId="0" applyFont="1" applyAlignment="1">
      <alignment wrapText="1"/>
    </xf>
    <xf numFmtId="0" fontId="76" fillId="0" borderId="0" xfId="0" applyFont="1" applyAlignment="1">
      <alignment wrapText="1"/>
    </xf>
    <xf numFmtId="0" fontId="77" fillId="0" borderId="0" xfId="0" applyFont="1" applyAlignment="1">
      <alignment wrapText="1"/>
    </xf>
    <xf numFmtId="0" fontId="78" fillId="0" borderId="0" xfId="0" applyFont="1" applyAlignment="1">
      <alignment wrapText="1"/>
    </xf>
    <xf numFmtId="0" fontId="79" fillId="0" borderId="0" xfId="0" applyFont="1" applyAlignment="1">
      <alignment wrapText="1"/>
    </xf>
    <xf numFmtId="0" fontId="80" fillId="0" borderId="0" xfId="0" applyFont="1" applyAlignment="1">
      <alignment wrapText="1"/>
    </xf>
    <xf numFmtId="0" fontId="81" fillId="0" borderId="0" xfId="0" applyFont="1" applyAlignment="1">
      <alignment wrapText="1"/>
    </xf>
    <xf numFmtId="0" fontId="82" fillId="0" borderId="0" xfId="0" applyFont="1" applyAlignment="1">
      <alignment wrapText="1"/>
    </xf>
    <xf numFmtId="0" fontId="83" fillId="0" borderId="0" xfId="0" applyFont="1" applyAlignment="1">
      <alignment wrapText="1"/>
    </xf>
    <xf numFmtId="0" fontId="84" fillId="0" borderId="0" xfId="0" applyFont="1" applyAlignment="1">
      <alignment wrapText="1"/>
    </xf>
    <xf numFmtId="0" fontId="85" fillId="0" borderId="0" xfId="0" applyFont="1" applyAlignment="1">
      <alignment wrapText="1"/>
    </xf>
    <xf numFmtId="0" fontId="86" fillId="0" borderId="0" xfId="0" applyFont="1" applyAlignment="1">
      <alignment wrapText="1"/>
    </xf>
    <xf numFmtId="0" fontId="87" fillId="0" borderId="0" xfId="0" applyFont="1" applyAlignment="1">
      <alignment wrapText="1"/>
    </xf>
    <xf numFmtId="0" fontId="88" fillId="0" borderId="0" xfId="0" applyFont="1" applyAlignment="1">
      <alignment wrapText="1"/>
    </xf>
    <xf numFmtId="0" fontId="89" fillId="0" borderId="0" xfId="0" applyFont="1" applyAlignment="1">
      <alignment wrapText="1"/>
    </xf>
    <xf numFmtId="0" fontId="90" fillId="0" borderId="0" xfId="0" applyFont="1" applyAlignment="1">
      <alignment wrapText="1"/>
    </xf>
    <xf numFmtId="0" fontId="9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"/>
  <sheetViews>
    <sheetView topLeftCell="N2" workbookViewId="0">
      <selection activeCell="E8" sqref="E8:AE11"/>
    </sheetView>
  </sheetViews>
  <sheetFormatPr baseColWidth="10" defaultColWidth="11.5703125" defaultRowHeight="15" x14ac:dyDescent="0.25"/>
  <cols>
    <col min="1" max="1" width="22.42578125" customWidth="1"/>
    <col min="2" max="2" width="7.42578125" customWidth="1"/>
    <col min="3" max="3" width="9.28515625" customWidth="1"/>
    <col min="4" max="4" width="22.42578125" customWidth="1"/>
  </cols>
  <sheetData>
    <row r="1" spans="1:32" x14ac:dyDescent="0.25">
      <c r="A1" s="214" t="s">
        <v>0</v>
      </c>
      <c r="B1" s="215"/>
      <c r="C1" s="215"/>
    </row>
    <row r="2" spans="1:32" x14ac:dyDescent="0.25">
      <c r="A2" s="1"/>
    </row>
    <row r="3" spans="1:32" x14ac:dyDescent="0.25">
      <c r="A3" s="2" t="s">
        <v>1</v>
      </c>
      <c r="B3" s="3" t="s">
        <v>2</v>
      </c>
    </row>
    <row r="4" spans="1:32" x14ac:dyDescent="0.25">
      <c r="A4" s="4" t="s">
        <v>3</v>
      </c>
      <c r="B4" s="5"/>
    </row>
    <row r="5" spans="1:32" x14ac:dyDescent="0.25">
      <c r="A5" s="6"/>
    </row>
    <row r="6" spans="1:32" x14ac:dyDescent="0.25">
      <c r="A6" s="7"/>
      <c r="B6" s="8"/>
      <c r="C6" s="9"/>
      <c r="D6" s="10" t="s">
        <v>4</v>
      </c>
      <c r="E6" s="11" t="s">
        <v>5</v>
      </c>
      <c r="F6" s="12" t="s">
        <v>5</v>
      </c>
      <c r="G6" s="13" t="s">
        <v>5</v>
      </c>
      <c r="H6" s="14" t="s">
        <v>5</v>
      </c>
      <c r="I6" s="15" t="s">
        <v>5</v>
      </c>
      <c r="J6" s="16" t="s">
        <v>5</v>
      </c>
      <c r="K6" s="17" t="s">
        <v>5</v>
      </c>
      <c r="L6" s="18" t="s">
        <v>5</v>
      </c>
      <c r="M6" s="19" t="s">
        <v>5</v>
      </c>
      <c r="N6" s="20" t="s">
        <v>5</v>
      </c>
      <c r="O6" s="21" t="s">
        <v>5</v>
      </c>
      <c r="P6" s="22" t="s">
        <v>5</v>
      </c>
      <c r="Q6" s="23" t="s">
        <v>5</v>
      </c>
      <c r="R6" s="24" t="s">
        <v>5</v>
      </c>
      <c r="S6" s="25" t="s">
        <v>5</v>
      </c>
      <c r="T6" s="26" t="s">
        <v>5</v>
      </c>
      <c r="U6" s="27" t="s">
        <v>5</v>
      </c>
      <c r="V6" s="28" t="s">
        <v>5</v>
      </c>
      <c r="W6" s="29" t="s">
        <v>5</v>
      </c>
      <c r="X6" s="30" t="s">
        <v>5</v>
      </c>
      <c r="Y6" s="31" t="s">
        <v>5</v>
      </c>
      <c r="Z6" s="32" t="s">
        <v>5</v>
      </c>
      <c r="AA6" s="33" t="s">
        <v>5</v>
      </c>
      <c r="AB6" s="34" t="s">
        <v>5</v>
      </c>
      <c r="AC6" s="35" t="s">
        <v>5</v>
      </c>
      <c r="AD6" s="36" t="s">
        <v>5</v>
      </c>
      <c r="AE6" s="37" t="s">
        <v>5</v>
      </c>
    </row>
    <row r="7" spans="1:32" x14ac:dyDescent="0.25">
      <c r="A7" s="38"/>
      <c r="B7" s="39"/>
      <c r="C7" s="40"/>
      <c r="D7" s="41" t="s">
        <v>6</v>
      </c>
      <c r="E7" s="42" t="s">
        <v>7</v>
      </c>
      <c r="F7" s="43" t="s">
        <v>8</v>
      </c>
      <c r="G7" s="44" t="s">
        <v>9</v>
      </c>
      <c r="H7" s="45" t="s">
        <v>10</v>
      </c>
      <c r="I7" s="46" t="s">
        <v>11</v>
      </c>
      <c r="J7" s="47" t="s">
        <v>12</v>
      </c>
      <c r="K7" s="48" t="s">
        <v>13</v>
      </c>
      <c r="L7" s="49" t="s">
        <v>14</v>
      </c>
      <c r="M7" s="50" t="s">
        <v>15</v>
      </c>
      <c r="N7" s="51" t="s">
        <v>16</v>
      </c>
      <c r="O7" s="52" t="s">
        <v>17</v>
      </c>
      <c r="P7" s="53" t="s">
        <v>18</v>
      </c>
      <c r="Q7" s="54" t="s">
        <v>19</v>
      </c>
      <c r="R7" s="55" t="s">
        <v>20</v>
      </c>
      <c r="S7" s="56" t="s">
        <v>21</v>
      </c>
      <c r="T7" s="57" t="s">
        <v>22</v>
      </c>
      <c r="U7" s="58" t="s">
        <v>23</v>
      </c>
      <c r="V7" s="59" t="s">
        <v>24</v>
      </c>
      <c r="W7" s="60" t="s">
        <v>25</v>
      </c>
      <c r="X7" s="61" t="s">
        <v>26</v>
      </c>
      <c r="Y7" s="62" t="s">
        <v>27</v>
      </c>
      <c r="Z7" s="63" t="s">
        <v>28</v>
      </c>
      <c r="AA7" s="64" t="s">
        <v>29</v>
      </c>
      <c r="AB7" s="65" t="s">
        <v>30</v>
      </c>
      <c r="AC7" s="66" t="s">
        <v>31</v>
      </c>
      <c r="AD7" s="67" t="s">
        <v>32</v>
      </c>
      <c r="AE7" s="68" t="s">
        <v>33</v>
      </c>
    </row>
    <row r="8" spans="1:32" x14ac:dyDescent="0.25">
      <c r="A8" s="69"/>
      <c r="B8" s="70"/>
      <c r="C8" s="71"/>
      <c r="D8" s="72" t="s">
        <v>34</v>
      </c>
      <c r="E8" s="73" t="s">
        <v>35</v>
      </c>
      <c r="F8" s="74" t="s">
        <v>36</v>
      </c>
      <c r="G8" s="75" t="s">
        <v>37</v>
      </c>
      <c r="H8" s="76" t="s">
        <v>38</v>
      </c>
      <c r="I8" s="77" t="s">
        <v>39</v>
      </c>
      <c r="J8" s="78" t="s">
        <v>40</v>
      </c>
      <c r="K8" s="79" t="s">
        <v>41</v>
      </c>
      <c r="L8" s="80" t="s">
        <v>42</v>
      </c>
      <c r="M8" s="81" t="s">
        <v>43</v>
      </c>
      <c r="N8" s="82" t="s">
        <v>44</v>
      </c>
      <c r="O8" s="83" t="s">
        <v>45</v>
      </c>
      <c r="P8" s="84" t="s">
        <v>46</v>
      </c>
      <c r="Q8" s="85" t="s">
        <v>47</v>
      </c>
      <c r="R8" s="86" t="s">
        <v>48</v>
      </c>
      <c r="S8" s="87" t="s">
        <v>49</v>
      </c>
      <c r="T8" s="88" t="s">
        <v>50</v>
      </c>
      <c r="U8" s="89" t="s">
        <v>51</v>
      </c>
      <c r="V8" s="90" t="s">
        <v>52</v>
      </c>
      <c r="W8" s="91" t="s">
        <v>53</v>
      </c>
      <c r="X8" s="92" t="s">
        <v>54</v>
      </c>
      <c r="Y8" s="93" t="s">
        <v>55</v>
      </c>
      <c r="Z8" s="94" t="s">
        <v>56</v>
      </c>
      <c r="AA8" s="95" t="s">
        <v>57</v>
      </c>
      <c r="AB8" s="96" t="s">
        <v>58</v>
      </c>
      <c r="AC8" s="97" t="s">
        <v>59</v>
      </c>
      <c r="AD8" s="98" t="s">
        <v>60</v>
      </c>
      <c r="AE8" s="99" t="s">
        <v>61</v>
      </c>
    </row>
    <row r="9" spans="1:32" x14ac:dyDescent="0.25">
      <c r="A9" s="100"/>
      <c r="B9" s="101"/>
      <c r="C9" s="102"/>
      <c r="D9" s="103" t="s">
        <v>62</v>
      </c>
      <c r="E9" s="104" t="s">
        <v>63</v>
      </c>
      <c r="F9" s="105" t="s">
        <v>63</v>
      </c>
      <c r="G9" s="106" t="s">
        <v>63</v>
      </c>
      <c r="H9" s="107" t="s">
        <v>63</v>
      </c>
      <c r="I9" s="108" t="s">
        <v>63</v>
      </c>
      <c r="J9" s="109" t="s">
        <v>63</v>
      </c>
      <c r="K9" s="110" t="s">
        <v>63</v>
      </c>
      <c r="L9" s="111" t="s">
        <v>63</v>
      </c>
      <c r="M9" s="112" t="s">
        <v>63</v>
      </c>
      <c r="N9" s="113" t="s">
        <v>63</v>
      </c>
      <c r="O9" s="114" t="s">
        <v>63</v>
      </c>
      <c r="P9" s="115" t="s">
        <v>63</v>
      </c>
      <c r="Q9" s="116" t="s">
        <v>63</v>
      </c>
      <c r="R9" s="117" t="s">
        <v>63</v>
      </c>
      <c r="S9" s="118" t="s">
        <v>63</v>
      </c>
      <c r="T9" s="119" t="s">
        <v>63</v>
      </c>
      <c r="U9" s="120" t="s">
        <v>63</v>
      </c>
      <c r="V9" s="121" t="s">
        <v>63</v>
      </c>
      <c r="W9" s="122" t="s">
        <v>63</v>
      </c>
      <c r="X9" s="123" t="s">
        <v>63</v>
      </c>
      <c r="Y9" s="124" t="s">
        <v>63</v>
      </c>
      <c r="Z9" s="125" t="s">
        <v>63</v>
      </c>
      <c r="AA9" s="126" t="s">
        <v>63</v>
      </c>
      <c r="AB9" s="127" t="s">
        <v>63</v>
      </c>
      <c r="AC9" s="128" t="s">
        <v>63</v>
      </c>
      <c r="AD9" s="129" t="s">
        <v>63</v>
      </c>
      <c r="AE9" s="130" t="s">
        <v>63</v>
      </c>
    </row>
    <row r="10" spans="1:32" x14ac:dyDescent="0.25">
      <c r="A10" s="131" t="s">
        <v>64</v>
      </c>
      <c r="B10" s="132" t="s">
        <v>65</v>
      </c>
      <c r="C10" s="133" t="s">
        <v>66</v>
      </c>
      <c r="D10" s="134" t="s">
        <v>67</v>
      </c>
      <c r="E10" s="135"/>
      <c r="F10" s="136"/>
      <c r="G10" s="137"/>
      <c r="H10" s="138"/>
      <c r="I10" s="139"/>
      <c r="J10" s="140"/>
      <c r="K10" s="141"/>
      <c r="L10" s="142"/>
      <c r="M10" s="143"/>
      <c r="N10" s="144"/>
      <c r="O10" s="145"/>
      <c r="P10" s="146"/>
      <c r="Q10" s="147"/>
      <c r="R10" s="148"/>
      <c r="S10" s="149"/>
      <c r="T10" s="150"/>
      <c r="U10" s="151"/>
      <c r="V10" s="152"/>
      <c r="W10" s="153"/>
      <c r="X10" s="154"/>
      <c r="Y10" s="155"/>
      <c r="Z10" s="156"/>
      <c r="AA10" s="157"/>
      <c r="AB10" s="158"/>
      <c r="AC10" s="159"/>
      <c r="AD10" s="160"/>
      <c r="AE10" s="161"/>
      <c r="AF10" s="162" t="s">
        <v>68</v>
      </c>
    </row>
    <row r="11" spans="1:32" x14ac:dyDescent="0.25">
      <c r="A11" s="163" t="s">
        <v>69</v>
      </c>
      <c r="B11" s="164" t="s">
        <v>70</v>
      </c>
      <c r="C11" s="165" t="s">
        <v>71</v>
      </c>
      <c r="D11" s="166" t="s">
        <v>72</v>
      </c>
      <c r="E11" s="167" t="s">
        <v>73</v>
      </c>
      <c r="F11" s="168" t="s">
        <v>74</v>
      </c>
      <c r="G11" s="169" t="s">
        <v>75</v>
      </c>
      <c r="H11" s="170" t="s">
        <v>76</v>
      </c>
      <c r="I11" s="171" t="s">
        <v>77</v>
      </c>
      <c r="J11" s="172" t="s">
        <v>78</v>
      </c>
      <c r="K11" s="173" t="s">
        <v>79</v>
      </c>
      <c r="L11" s="174" t="s">
        <v>80</v>
      </c>
      <c r="M11" s="175" t="s">
        <v>81</v>
      </c>
      <c r="N11" s="176" t="s">
        <v>82</v>
      </c>
      <c r="O11" s="177" t="s">
        <v>79</v>
      </c>
      <c r="P11" s="178" t="s">
        <v>83</v>
      </c>
      <c r="Q11" s="179" t="s">
        <v>78</v>
      </c>
      <c r="R11" s="180" t="s">
        <v>83</v>
      </c>
      <c r="S11" s="181" t="s">
        <v>84</v>
      </c>
      <c r="T11" s="182" t="s">
        <v>85</v>
      </c>
      <c r="U11" s="183" t="s">
        <v>82</v>
      </c>
      <c r="V11" s="184" t="s">
        <v>86</v>
      </c>
      <c r="W11" s="185" t="s">
        <v>87</v>
      </c>
      <c r="X11" s="186" t="s">
        <v>88</v>
      </c>
      <c r="Y11" s="187" t="s">
        <v>89</v>
      </c>
      <c r="Z11" s="188" t="s">
        <v>81</v>
      </c>
      <c r="AA11" s="189" t="s">
        <v>75</v>
      </c>
      <c r="AB11" s="190" t="s">
        <v>78</v>
      </c>
      <c r="AC11" s="191" t="s">
        <v>80</v>
      </c>
      <c r="AD11" s="192" t="s">
        <v>78</v>
      </c>
      <c r="AE11" s="193" t="s">
        <v>73</v>
      </c>
      <c r="AF11" s="194" t="s">
        <v>90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C2" sqref="C2:C28"/>
    </sheetView>
  </sheetViews>
  <sheetFormatPr baseColWidth="10" defaultColWidth="9.140625" defaultRowHeight="15" x14ac:dyDescent="0.25"/>
  <cols>
    <col min="1" max="1" width="11" bestFit="1" customWidth="1"/>
    <col min="2" max="2" width="9.85546875" bestFit="1" customWidth="1"/>
    <col min="3" max="3" width="5.28515625" bestFit="1" customWidth="1"/>
    <col min="4" max="4" width="7.7109375" bestFit="1" customWidth="1"/>
    <col min="5" max="5" width="5" bestFit="1" customWidth="1"/>
  </cols>
  <sheetData>
    <row r="1" spans="1:5" x14ac:dyDescent="0.25">
      <c r="A1" t="s">
        <v>91</v>
      </c>
      <c r="B1" t="s">
        <v>92</v>
      </c>
      <c r="C1" t="s">
        <v>129</v>
      </c>
      <c r="D1" t="s">
        <v>140</v>
      </c>
      <c r="E1" t="s">
        <v>139</v>
      </c>
    </row>
    <row r="2" spans="1:5" ht="45" x14ac:dyDescent="0.25">
      <c r="A2" s="195" t="s">
        <v>93</v>
      </c>
      <c r="B2" s="73" t="s">
        <v>114</v>
      </c>
      <c r="C2" s="73" t="s">
        <v>141</v>
      </c>
      <c r="D2" s="73" t="str">
        <f>LEFT(B2,3)</f>
        <v>CTR</v>
      </c>
      <c r="E2" s="1">
        <v>10.1</v>
      </c>
    </row>
    <row r="3" spans="1:5" ht="45" x14ac:dyDescent="0.25">
      <c r="A3" s="196" t="s">
        <v>94</v>
      </c>
      <c r="B3" s="73" t="s">
        <v>111</v>
      </c>
      <c r="C3" s="73" t="s">
        <v>141</v>
      </c>
      <c r="D3" s="73" t="str">
        <f t="shared" ref="D3:D28" si="0">LEFT(B3,3)</f>
        <v>CTR</v>
      </c>
      <c r="E3" s="168">
        <v>7.9</v>
      </c>
    </row>
    <row r="4" spans="1:5" ht="45" x14ac:dyDescent="0.25">
      <c r="A4" s="197" t="s">
        <v>95</v>
      </c>
      <c r="B4" s="73" t="s">
        <v>112</v>
      </c>
      <c r="C4" s="73" t="s">
        <v>141</v>
      </c>
      <c r="D4" s="73" t="str">
        <f t="shared" si="0"/>
        <v>CTR</v>
      </c>
      <c r="E4" s="169">
        <v>9.6</v>
      </c>
    </row>
    <row r="5" spans="1:5" ht="45" x14ac:dyDescent="0.25">
      <c r="A5" s="198" t="s">
        <v>96</v>
      </c>
      <c r="B5" s="73" t="s">
        <v>113</v>
      </c>
      <c r="C5" s="73" t="s">
        <v>142</v>
      </c>
      <c r="D5" s="73" t="str">
        <f t="shared" si="0"/>
        <v>CTR</v>
      </c>
      <c r="E5" s="170">
        <v>9.4</v>
      </c>
    </row>
    <row r="6" spans="1:5" ht="45" x14ac:dyDescent="0.25">
      <c r="A6" s="199" t="s">
        <v>97</v>
      </c>
      <c r="B6" s="213" t="s">
        <v>116</v>
      </c>
      <c r="C6" s="73" t="s">
        <v>142</v>
      </c>
      <c r="D6" s="73" t="str">
        <f t="shared" si="0"/>
        <v>FRM</v>
      </c>
      <c r="E6" s="171">
        <v>8.1999999999999993</v>
      </c>
    </row>
    <row r="7" spans="1:5" ht="45" x14ac:dyDescent="0.25">
      <c r="A7" s="200" t="s">
        <v>98</v>
      </c>
      <c r="B7" s="213" t="s">
        <v>117</v>
      </c>
      <c r="C7" s="73" t="s">
        <v>142</v>
      </c>
      <c r="D7" s="73" t="str">
        <f t="shared" si="0"/>
        <v>FRM</v>
      </c>
      <c r="E7" s="172">
        <v>8.9</v>
      </c>
    </row>
    <row r="8" spans="1:5" ht="45" x14ac:dyDescent="0.25">
      <c r="A8" s="201" t="s">
        <v>99</v>
      </c>
      <c r="B8" s="213" t="s">
        <v>118</v>
      </c>
      <c r="C8" s="73" t="s">
        <v>141</v>
      </c>
      <c r="D8" s="73" t="str">
        <f t="shared" si="0"/>
        <v>FRM</v>
      </c>
      <c r="E8" s="173">
        <v>8.3000000000000007</v>
      </c>
    </row>
    <row r="9" spans="1:5" ht="45" x14ac:dyDescent="0.25">
      <c r="A9" s="202" t="s">
        <v>100</v>
      </c>
      <c r="B9" s="213" t="s">
        <v>119</v>
      </c>
      <c r="C9" s="73" t="s">
        <v>141</v>
      </c>
      <c r="D9" s="73" t="str">
        <f t="shared" si="0"/>
        <v>FRM</v>
      </c>
      <c r="E9" s="174">
        <v>8.6</v>
      </c>
    </row>
    <row r="10" spans="1:5" ht="45" x14ac:dyDescent="0.25">
      <c r="A10" s="203" t="s">
        <v>101</v>
      </c>
      <c r="B10" s="213" t="s">
        <v>120</v>
      </c>
      <c r="C10" s="73" t="s">
        <v>141</v>
      </c>
      <c r="D10" s="73" t="str">
        <f t="shared" si="0"/>
        <v>FRM</v>
      </c>
      <c r="E10" s="175">
        <v>9.5</v>
      </c>
    </row>
    <row r="11" spans="1:5" ht="45" x14ac:dyDescent="0.25">
      <c r="A11" s="204" t="s">
        <v>102</v>
      </c>
      <c r="B11" s="213" t="s">
        <v>121</v>
      </c>
      <c r="C11" s="73" t="s">
        <v>142</v>
      </c>
      <c r="D11" s="73" t="str">
        <f t="shared" si="0"/>
        <v>FRM</v>
      </c>
      <c r="E11" s="176">
        <v>8.1</v>
      </c>
    </row>
    <row r="12" spans="1:5" ht="45" x14ac:dyDescent="0.25">
      <c r="A12" s="205" t="s">
        <v>103</v>
      </c>
      <c r="B12" s="213" t="s">
        <v>122</v>
      </c>
      <c r="C12" s="73" t="s">
        <v>143</v>
      </c>
      <c r="D12" s="73" t="str">
        <f t="shared" si="0"/>
        <v>FRM</v>
      </c>
      <c r="E12" s="177">
        <v>8.3000000000000007</v>
      </c>
    </row>
    <row r="13" spans="1:5" ht="45" x14ac:dyDescent="0.25">
      <c r="A13" s="206" t="s">
        <v>104</v>
      </c>
      <c r="B13" s="213" t="s">
        <v>123</v>
      </c>
      <c r="C13" s="73" t="s">
        <v>143</v>
      </c>
      <c r="D13" s="73" t="str">
        <f t="shared" si="0"/>
        <v>FRM</v>
      </c>
      <c r="E13" s="178">
        <v>8.4</v>
      </c>
    </row>
    <row r="14" spans="1:5" ht="45" x14ac:dyDescent="0.25">
      <c r="A14" s="207" t="s">
        <v>105</v>
      </c>
      <c r="B14" s="213" t="s">
        <v>124</v>
      </c>
      <c r="C14" s="73" t="s">
        <v>143</v>
      </c>
      <c r="D14" s="73" t="str">
        <f t="shared" si="0"/>
        <v>FRM</v>
      </c>
      <c r="E14" s="179">
        <v>8.9</v>
      </c>
    </row>
    <row r="15" spans="1:5" ht="45" x14ac:dyDescent="0.25">
      <c r="A15" s="208" t="s">
        <v>106</v>
      </c>
      <c r="B15" s="213" t="s">
        <v>115</v>
      </c>
      <c r="C15" s="73" t="s">
        <v>142</v>
      </c>
      <c r="D15" s="73" t="str">
        <f t="shared" si="0"/>
        <v>CTR</v>
      </c>
      <c r="E15" s="180">
        <v>8.4</v>
      </c>
    </row>
    <row r="16" spans="1:5" ht="45" x14ac:dyDescent="0.25">
      <c r="A16" s="209" t="s">
        <v>107</v>
      </c>
      <c r="B16" s="213" t="s">
        <v>125</v>
      </c>
      <c r="C16" s="73" t="s">
        <v>143</v>
      </c>
      <c r="D16" s="73" t="str">
        <f t="shared" si="0"/>
        <v>CTR</v>
      </c>
      <c r="E16" s="181">
        <v>8</v>
      </c>
    </row>
    <row r="17" spans="1:5" ht="45" x14ac:dyDescent="0.25">
      <c r="A17" s="210" t="s">
        <v>108</v>
      </c>
      <c r="B17" s="213" t="s">
        <v>126</v>
      </c>
      <c r="C17" s="73" t="s">
        <v>143</v>
      </c>
      <c r="D17" s="73" t="str">
        <f t="shared" si="0"/>
        <v>CTR</v>
      </c>
      <c r="E17" s="182">
        <v>7.7</v>
      </c>
    </row>
    <row r="18" spans="1:5" ht="45" x14ac:dyDescent="0.25">
      <c r="A18" s="211" t="s">
        <v>109</v>
      </c>
      <c r="B18" s="213" t="s">
        <v>127</v>
      </c>
      <c r="C18" s="73" t="s">
        <v>142</v>
      </c>
      <c r="D18" s="73" t="str">
        <f t="shared" si="0"/>
        <v>CTR</v>
      </c>
      <c r="E18" s="183">
        <v>8.1</v>
      </c>
    </row>
    <row r="19" spans="1:5" ht="45" x14ac:dyDescent="0.25">
      <c r="A19" s="212" t="s">
        <v>110</v>
      </c>
      <c r="B19" s="213" t="s">
        <v>128</v>
      </c>
      <c r="C19" s="73" t="s">
        <v>143</v>
      </c>
      <c r="D19" s="73" t="str">
        <f t="shared" si="0"/>
        <v>CTR</v>
      </c>
      <c r="E19" s="184">
        <v>7.8</v>
      </c>
    </row>
    <row r="20" spans="1:5" ht="45" x14ac:dyDescent="0.25">
      <c r="A20" s="213" t="s">
        <v>130</v>
      </c>
      <c r="B20" s="73" t="str">
        <f>LEFT(A20,8)</f>
        <v>ACD.1D.1</v>
      </c>
      <c r="C20" s="73" t="s">
        <v>142</v>
      </c>
      <c r="D20" s="73" t="str">
        <f t="shared" si="0"/>
        <v>ACD</v>
      </c>
      <c r="E20" s="185">
        <v>9.9</v>
      </c>
    </row>
    <row r="21" spans="1:5" ht="45" x14ac:dyDescent="0.25">
      <c r="A21" s="213" t="s">
        <v>131</v>
      </c>
      <c r="B21" s="73" t="str">
        <f t="shared" ref="B21:B28" si="1">LEFT(A21,8)</f>
        <v>ACD.1D.2</v>
      </c>
      <c r="C21" s="73" t="s">
        <v>142</v>
      </c>
      <c r="D21" s="73" t="str">
        <f t="shared" si="0"/>
        <v>ACD</v>
      </c>
      <c r="E21" s="186">
        <v>10.5</v>
      </c>
    </row>
    <row r="22" spans="1:5" ht="45" x14ac:dyDescent="0.25">
      <c r="A22" s="213" t="s">
        <v>132</v>
      </c>
      <c r="B22" s="73" t="str">
        <f t="shared" si="1"/>
        <v>ACD.1D.3</v>
      </c>
      <c r="C22" s="73" t="s">
        <v>142</v>
      </c>
      <c r="D22" s="73" t="str">
        <f t="shared" si="0"/>
        <v>ACD</v>
      </c>
      <c r="E22" s="187">
        <v>8.8000000000000007</v>
      </c>
    </row>
    <row r="23" spans="1:5" ht="45" x14ac:dyDescent="0.25">
      <c r="A23" s="213" t="s">
        <v>133</v>
      </c>
      <c r="B23" s="73" t="str">
        <f t="shared" si="1"/>
        <v>ACD.1W.1</v>
      </c>
      <c r="C23" s="73" t="s">
        <v>143</v>
      </c>
      <c r="D23" s="73" t="str">
        <f t="shared" si="0"/>
        <v>ACD</v>
      </c>
      <c r="E23" s="188">
        <v>9.5</v>
      </c>
    </row>
    <row r="24" spans="1:5" ht="45" x14ac:dyDescent="0.25">
      <c r="A24" s="213" t="s">
        <v>134</v>
      </c>
      <c r="B24" s="73" t="str">
        <f t="shared" si="1"/>
        <v>ACD.1W.2</v>
      </c>
      <c r="C24" s="73" t="s">
        <v>143</v>
      </c>
      <c r="D24" s="73" t="str">
        <f t="shared" si="0"/>
        <v>ACD</v>
      </c>
      <c r="E24" s="189">
        <v>9.6</v>
      </c>
    </row>
    <row r="25" spans="1:5" ht="45" x14ac:dyDescent="0.25">
      <c r="A25" s="213" t="s">
        <v>135</v>
      </c>
      <c r="B25" s="73" t="str">
        <f t="shared" si="1"/>
        <v>ACD.1W.3</v>
      </c>
      <c r="C25" s="73" t="s">
        <v>143</v>
      </c>
      <c r="D25" s="73" t="str">
        <f t="shared" si="0"/>
        <v>ACD</v>
      </c>
      <c r="E25" s="190">
        <v>8.9</v>
      </c>
    </row>
    <row r="26" spans="1:5" ht="45" x14ac:dyDescent="0.25">
      <c r="A26" s="213" t="s">
        <v>136</v>
      </c>
      <c r="B26" s="73" t="str">
        <f t="shared" si="1"/>
        <v>ACD.2W.1</v>
      </c>
      <c r="C26" s="73" t="s">
        <v>141</v>
      </c>
      <c r="D26" s="73" t="str">
        <f t="shared" si="0"/>
        <v>ACD</v>
      </c>
      <c r="E26" s="191">
        <v>8.6</v>
      </c>
    </row>
    <row r="27" spans="1:5" ht="45" x14ac:dyDescent="0.25">
      <c r="A27" s="213" t="s">
        <v>137</v>
      </c>
      <c r="B27" s="73" t="str">
        <f t="shared" si="1"/>
        <v>ACD.2W.2</v>
      </c>
      <c r="C27" s="73" t="s">
        <v>141</v>
      </c>
      <c r="D27" s="73" t="str">
        <f t="shared" si="0"/>
        <v>ACD</v>
      </c>
      <c r="E27" s="192">
        <v>8.9</v>
      </c>
    </row>
    <row r="28" spans="1:5" ht="45" x14ac:dyDescent="0.25">
      <c r="A28" s="213" t="s">
        <v>138</v>
      </c>
      <c r="B28" s="73" t="str">
        <f t="shared" si="1"/>
        <v>ACD.2W.3</v>
      </c>
      <c r="C28" s="73" t="s">
        <v>141</v>
      </c>
      <c r="D28" s="73" t="str">
        <f t="shared" si="0"/>
        <v>ACD</v>
      </c>
      <c r="E28" s="19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Excel Summary</vt:lpstr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Giacomo Alciatore</cp:lastModifiedBy>
  <dcterms:created xsi:type="dcterms:W3CDTF">2023-07-13T11:44:31Z</dcterms:created>
  <dcterms:modified xsi:type="dcterms:W3CDTF">2023-09-07T13:53:23Z</dcterms:modified>
</cp:coreProperties>
</file>