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.KD\"/>
    </mc:Choice>
  </mc:AlternateContent>
  <bookViews>
    <workbookView xWindow="240" yWindow="195" windowWidth="11310" windowHeight="7110" tabRatio="917"/>
  </bookViews>
  <sheets>
    <sheet name="Tổng hợp" sheetId="2" r:id="rId1"/>
    <sheet name="KH (2)" sheetId="23" r:id="rId2"/>
    <sheet name="KH" sheetId="18" r:id="rId3"/>
    <sheet name="Nhân viên" sheetId="11" state="hidden" r:id="rId4"/>
  </sheets>
  <definedNames>
    <definedName name="_xlnm._FilterDatabase" localSheetId="2" hidden="1">KH!$A$4:$H$544</definedName>
    <definedName name="_xlnm._FilterDatabase" localSheetId="1" hidden="1">'KH (2)'!$A$4:$H$541</definedName>
    <definedName name="_xlnm._FilterDatabase" localSheetId="3" hidden="1">'Nhân viên'!$A$9:$B$22</definedName>
    <definedName name="_xlnm._FilterDatabase" localSheetId="0" hidden="1">'Tổng hợp'!$A$6:$F$55</definedName>
    <definedName name="_xlnm.Print_Area" localSheetId="2">KH!$A$241:$I$255</definedName>
    <definedName name="_xlnm.Print_Area" localSheetId="1">'KH (2)'!$A$238:$I$252</definedName>
    <definedName name="_xlnm.Print_Titles" localSheetId="0">'Tổng hợp'!$6:$6</definedName>
  </definedNames>
  <calcPr calcId="162913"/>
</workbook>
</file>

<file path=xl/calcChain.xml><?xml version="1.0" encoding="utf-8"?>
<calcChain xmlns="http://schemas.openxmlformats.org/spreadsheetml/2006/main">
  <c r="A10" i="2" l="1"/>
  <c r="Q12" i="11" l="1"/>
  <c r="Q13" i="11"/>
  <c r="Q15" i="11"/>
  <c r="Q16" i="11"/>
  <c r="Q17" i="11"/>
  <c r="Q18" i="11"/>
  <c r="Q19" i="11"/>
  <c r="Q20" i="11"/>
  <c r="Q21" i="11"/>
  <c r="Q10" i="11"/>
  <c r="E14" i="11" l="1"/>
  <c r="Q14" i="11" s="1"/>
  <c r="AB18" i="11" l="1"/>
  <c r="AB16" i="11"/>
  <c r="B21" i="11" l="1"/>
  <c r="B11" i="11"/>
  <c r="A11" i="2" l="1"/>
  <c r="A12" i="2" l="1"/>
  <c r="A13" i="2" s="1"/>
  <c r="A14" i="2" s="1"/>
  <c r="A15" i="2" s="1"/>
  <c r="A16" i="2" s="1"/>
  <c r="A17" i="2" s="1"/>
  <c r="A18" i="2" s="1"/>
  <c r="A19" i="2" l="1"/>
  <c r="A20" i="2" s="1"/>
  <c r="A22" i="2" s="1"/>
  <c r="A23" i="2" s="1"/>
  <c r="A24" i="2" s="1"/>
  <c r="A25" i="2" s="1"/>
  <c r="A26" i="2" s="1"/>
  <c r="A27" i="2" s="1"/>
  <c r="A28" i="2" s="1"/>
  <c r="A29" i="2" s="1"/>
  <c r="A31" i="2" s="1"/>
  <c r="A34" i="2" s="1"/>
  <c r="A36" i="2" l="1"/>
  <c r="A37" i="2" s="1"/>
  <c r="A38" i="2" l="1"/>
  <c r="A39" i="2" s="1"/>
  <c r="A40" i="2" s="1"/>
  <c r="A41" i="2" s="1"/>
  <c r="A42" i="2" l="1"/>
  <c r="A43" i="2" s="1"/>
  <c r="A45" i="2" s="1"/>
  <c r="A46" i="2" l="1"/>
  <c r="A47" i="2" s="1"/>
  <c r="A48" i="2" s="1"/>
  <c r="A49" i="2" s="1"/>
  <c r="A50" i="2" s="1"/>
  <c r="A51" i="2" s="1"/>
  <c r="F18" i="2" l="1"/>
  <c r="F42" i="2" l="1"/>
  <c r="F28" i="2"/>
  <c r="F41" i="2"/>
  <c r="F45" i="2"/>
  <c r="F48" i="2"/>
  <c r="F46" i="2"/>
  <c r="AB17" i="11" l="1"/>
  <c r="F23" i="2" l="1"/>
  <c r="F34" i="2" l="1"/>
  <c r="F33" i="2" s="1"/>
  <c r="AB19" i="11" l="1"/>
  <c r="F17" i="2" l="1"/>
  <c r="F8" i="2" l="1"/>
  <c r="F7" i="2" s="1"/>
  <c r="F29" i="2" l="1"/>
  <c r="AB11" i="11" l="1"/>
  <c r="F47" i="2" l="1"/>
  <c r="F24" i="2"/>
  <c r="F11" i="2"/>
  <c r="F31" i="2"/>
  <c r="F30" i="2" s="1"/>
  <c r="AB14" i="11" l="1"/>
  <c r="F50" i="2" l="1"/>
  <c r="F10" i="2" l="1"/>
  <c r="F13" i="2"/>
  <c r="F12" i="2"/>
  <c r="F14" i="2"/>
  <c r="F36" i="2" l="1"/>
  <c r="F35" i="2" s="1"/>
  <c r="F51" i="2"/>
  <c r="F44" i="2" s="1"/>
  <c r="F32" i="2" s="1"/>
  <c r="F15" i="2"/>
  <c r="F16" i="2"/>
  <c r="AB21" i="11" l="1"/>
  <c r="AB20" i="11" l="1"/>
  <c r="AB15" i="11" l="1"/>
  <c r="F20" i="2" l="1"/>
  <c r="F9" i="2" s="1"/>
  <c r="F22" i="2" l="1"/>
  <c r="F21" i="2" s="1"/>
  <c r="AB13" i="11" l="1"/>
  <c r="AB12" i="11" l="1"/>
  <c r="AB10" i="11" s="1"/>
</calcChain>
</file>

<file path=xl/sharedStrings.xml><?xml version="1.0" encoding="utf-8"?>
<sst xmlns="http://schemas.openxmlformats.org/spreadsheetml/2006/main" count="6751" uniqueCount="2203">
  <si>
    <t>Mã KH</t>
  </si>
  <si>
    <t>Tên KH</t>
  </si>
  <si>
    <t xml:space="preserve">CÔNG TY TNHH TM &amp; CÔNG NGHỆ SINH HÓA </t>
  </si>
  <si>
    <t>Nhà máy: Lô 44G, KCN Quang Minh, Mê Linh, Hà Nội</t>
  </si>
  <si>
    <t>Tel: 043.818.2266        Fax: 043.216.1165</t>
  </si>
  <si>
    <t>Số TT</t>
  </si>
  <si>
    <t>Họ tên ĐL</t>
  </si>
  <si>
    <t>Địa chỉ</t>
  </si>
  <si>
    <t>SDT</t>
  </si>
  <si>
    <t>STT</t>
  </si>
  <si>
    <t>Đỗ Thị Phương</t>
  </si>
  <si>
    <t>Họ tên Nhân Viên</t>
  </si>
  <si>
    <t>BẢNG THỐNG KÊ SẢN LƯỢNG NHÂN VIÊN</t>
  </si>
  <si>
    <t>Nguyễn Đăng Khánh</t>
  </si>
  <si>
    <t>Nguyễn Văn Thành</t>
  </si>
  <si>
    <t>Nguyễn Văn Long</t>
  </si>
  <si>
    <t>I/</t>
  </si>
  <si>
    <t xml:space="preserve">                           Trụ sở : Số 10, ngõ 80/3, P. Nhân Hòa ,P.Nhân Chính, Q.Thanh Xuân - TP. HN</t>
  </si>
  <si>
    <t>Nguyễn Chí Khanh</t>
  </si>
  <si>
    <t>Lê Văn Bốn</t>
  </si>
  <si>
    <t>Nguyễn Văn Việt</t>
  </si>
  <si>
    <t>Nguyễn Văn Chiến</t>
  </si>
  <si>
    <t>Nguyễn Văn Cường</t>
  </si>
  <si>
    <t>Nguyễn Thị Loan</t>
  </si>
  <si>
    <t>Nguyễn Văn Chung</t>
  </si>
  <si>
    <t>Nguyễn Thị Hoa</t>
  </si>
  <si>
    <t>Nguyễn Thị Tâm</t>
  </si>
  <si>
    <t>Hoàng Văn Hải</t>
  </si>
  <si>
    <t>Hải Phòng</t>
  </si>
  <si>
    <t>thanhhy</t>
  </si>
  <si>
    <t>cuongvp</t>
  </si>
  <si>
    <t>cuuhn</t>
  </si>
  <si>
    <t>tiephn</t>
  </si>
  <si>
    <t>anhpt</t>
  </si>
  <si>
    <t>Đỗ Công Cửu</t>
  </si>
  <si>
    <t>tienbg</t>
  </si>
  <si>
    <t>tuanhn</t>
  </si>
  <si>
    <t>vanth</t>
  </si>
  <si>
    <t>thuvp</t>
  </si>
  <si>
    <t>thanhpt</t>
  </si>
  <si>
    <t>hapt</t>
  </si>
  <si>
    <t>Ghi chú</t>
  </si>
  <si>
    <t>Khuyến mại</t>
  </si>
  <si>
    <t>Nguyễn Tiến Dũng</t>
  </si>
  <si>
    <t>Nguyễn Thị Hồng</t>
  </si>
  <si>
    <t>Nguyễn Thị Thanh</t>
  </si>
  <si>
    <t>tuyenpt</t>
  </si>
  <si>
    <t>Lê Văn Thắng</t>
  </si>
  <si>
    <t>Phan Duy Hưng</t>
  </si>
  <si>
    <t>Bùi Thị Hồng Liễu</t>
  </si>
  <si>
    <t>quangpt</t>
  </si>
  <si>
    <t>huyenpt</t>
  </si>
  <si>
    <t>Bùi Trung Dũng</t>
  </si>
  <si>
    <t>Nguyễn Thị Anh</t>
  </si>
  <si>
    <t>thangpt</t>
  </si>
  <si>
    <t>Trần Thị Lan</t>
  </si>
  <si>
    <t>Trần Văn Hải</t>
  </si>
  <si>
    <t>Trần Văn An</t>
  </si>
  <si>
    <t/>
  </si>
  <si>
    <t>lieupt</t>
  </si>
  <si>
    <t>huongpt</t>
  </si>
  <si>
    <t>Phạm Tuấn Anh</t>
  </si>
  <si>
    <t>Phạm Văn Toàn</t>
  </si>
  <si>
    <t>Nguyễn Thị Tuyết</t>
  </si>
  <si>
    <t>Trần Văn Thắng</t>
  </si>
  <si>
    <t>Nguyễn Văn Bính</t>
  </si>
  <si>
    <t>thanghn</t>
  </si>
  <si>
    <t>quyetvp</t>
  </si>
  <si>
    <t>sonpt</t>
  </si>
  <si>
    <t>Trần Văn Sơn</t>
  </si>
  <si>
    <t>lantb</t>
  </si>
  <si>
    <t>Phạm Văn Hùng</t>
  </si>
  <si>
    <t>hieupt</t>
  </si>
  <si>
    <t>Lê Đình Tuấn</t>
  </si>
  <si>
    <t>viethd</t>
  </si>
  <si>
    <t>Nguyễn Thành Luân</t>
  </si>
  <si>
    <t>Nguyễn Văn Khiêm</t>
  </si>
  <si>
    <t>Hà Văn Trọng</t>
  </si>
  <si>
    <t>P</t>
  </si>
  <si>
    <t>THÔNG TIN KHÁCH HÀNG</t>
  </si>
  <si>
    <t>Địa Chỉ</t>
  </si>
  <si>
    <t>Nhân viên KD</t>
  </si>
  <si>
    <t>Số ĐT</t>
  </si>
  <si>
    <t>Mã số thuế</t>
  </si>
  <si>
    <t>Ngày mở ĐLý</t>
  </si>
  <si>
    <t>CT002</t>
  </si>
  <si>
    <t>Công ty TNHH Dinh Dưỡng Trường An</t>
  </si>
  <si>
    <t>Số nhà 102, Đường Ngụy Như Kon Tum, phường Nhân Chính,quận Thanh Xuân, thành phố Hà Nội</t>
  </si>
  <si>
    <t>Nguyễn Văn Hoàn</t>
  </si>
  <si>
    <t>HOANNV</t>
  </si>
  <si>
    <t>KH00003</t>
  </si>
  <si>
    <t>thanhtd</t>
  </si>
  <si>
    <t>Trần Phú Thành</t>
  </si>
  <si>
    <t>Trại Nông Trường, Tam Đảo, Vĩnh Phúc</t>
  </si>
  <si>
    <t>Trần Tuấn Anh</t>
  </si>
  <si>
    <t>0963 107 158</t>
  </si>
  <si>
    <t>HNH</t>
  </si>
  <si>
    <t>KH00005</t>
  </si>
  <si>
    <t>tuanvp</t>
  </si>
  <si>
    <t>Phạm Văn Tuấn</t>
  </si>
  <si>
    <t>Thôn Sơn Phong, Xã Đại Đình, huyện Tam Đảo, tỉnh Vĩnh Phúc</t>
  </si>
  <si>
    <t>(97)812-9729</t>
  </si>
  <si>
    <t>KH00006</t>
  </si>
  <si>
    <t>Nguyễn Xuân Thu</t>
  </si>
  <si>
    <t>Thôn Phổ, xã Quất Lưu, Bình Xuyên, Vĩnh Phúc</t>
  </si>
  <si>
    <t>HUPD</t>
  </si>
  <si>
    <t>KH00007</t>
  </si>
  <si>
    <t>thanhbx</t>
  </si>
  <si>
    <t>KH00008</t>
  </si>
  <si>
    <t>thangvp</t>
  </si>
  <si>
    <t>Đỗ Anh Thắng</t>
  </si>
  <si>
    <t>Yên Lạc, Vĩnh Phúc</t>
  </si>
  <si>
    <t>KH0001</t>
  </si>
  <si>
    <t>khoth</t>
  </si>
  <si>
    <t>Tổng kho Thanh Hóa</t>
  </si>
  <si>
    <t>TP Thanh Hóa</t>
  </si>
  <si>
    <t>Nguyễn Văn  Tấn</t>
  </si>
  <si>
    <t>KH00011</t>
  </si>
  <si>
    <t>chintq</t>
  </si>
  <si>
    <t>Nguyễn Văn Chìn</t>
  </si>
  <si>
    <t>Thôn Khung Trai, xã Phú Bình, huyện Chiêm Hóa, tỉnh Tuyên Quang</t>
  </si>
  <si>
    <t>Phan Huy Hiếu</t>
  </si>
  <si>
    <t>KH00012</t>
  </si>
  <si>
    <t>muoitq</t>
  </si>
  <si>
    <t>Lê Xuân Mười</t>
  </si>
  <si>
    <t>Xã Ninh Lai, huyện Sơn Dương, tỉnh Tuyên Quang</t>
  </si>
  <si>
    <t>Vi Văn Trung</t>
  </si>
  <si>
    <t>KH00013</t>
  </si>
  <si>
    <t>cuongtn</t>
  </si>
  <si>
    <t>Nguyễn Mạnh Cường</t>
  </si>
  <si>
    <t>Phổ Yên, Thái Nguyên</t>
  </si>
  <si>
    <t>CTY</t>
  </si>
  <si>
    <t>(98)696-0066</t>
  </si>
  <si>
    <t>KH00014</t>
  </si>
  <si>
    <t>baytn</t>
  </si>
  <si>
    <t>Liễu Văn Bảy</t>
  </si>
  <si>
    <t>Xóm Trãn, xã Phúc Thuân, huyện Phổ Yên, tỉnh Thái Nguyên</t>
  </si>
  <si>
    <t>Trần Anh Dũng</t>
  </si>
  <si>
    <t>0984645349</t>
  </si>
  <si>
    <t>KHAMTD</t>
  </si>
  <si>
    <t>KH00015</t>
  </si>
  <si>
    <t>quyhp</t>
  </si>
  <si>
    <t>Anh Quý</t>
  </si>
  <si>
    <t>KH00016</t>
  </si>
  <si>
    <t>phucth</t>
  </si>
  <si>
    <t>Đại lý Thức Phúc</t>
  </si>
  <si>
    <t>Xóm 3, xã Xuân Thọ, huyện Triệu Sơn, tỉnh Thanh Hóa</t>
  </si>
  <si>
    <t>Lưu Văn Hiếu</t>
  </si>
  <si>
    <t>TANNV</t>
  </si>
  <si>
    <t>KH00017</t>
  </si>
  <si>
    <t>thongpt</t>
  </si>
  <si>
    <t>Nguyễn Anh Thông</t>
  </si>
  <si>
    <t>Khu 1, xã Trị Quận,huyện Phù Ninh,tỉnh Phú Thọ</t>
  </si>
  <si>
    <t>Đỗ Xuân Điệp</t>
  </si>
  <si>
    <t>KH00018</t>
  </si>
  <si>
    <t>haith</t>
  </si>
  <si>
    <t>Phạm Văn Hải</t>
  </si>
  <si>
    <t>Xóm Cầu, xã Phong Lộc, huyện Hậu Lộc, tỉnh Thanh Hóa</t>
  </si>
  <si>
    <t>Phan Ngọc Tiến</t>
  </si>
  <si>
    <t>01645446106</t>
  </si>
  <si>
    <t>KH00019</t>
  </si>
  <si>
    <t>hoath</t>
  </si>
  <si>
    <t>Xã Trường Minh, huyện Nông Cống, tỉnh Thanh Hóa</t>
  </si>
  <si>
    <t>Nguyễn Văn Dũng</t>
  </si>
  <si>
    <t>(166)617-6290</t>
  </si>
  <si>
    <t>KH00020</t>
  </si>
  <si>
    <t>Công ty TNHH TM &amp; Công Nghệ Sinh Hóa</t>
  </si>
  <si>
    <t>Số 10 ngõ 80/3 Phố nhân hòa, P nhân chính, Q Thanh xuân, Hà Nội</t>
  </si>
  <si>
    <t>0101298907</t>
  </si>
  <si>
    <t>KH00021</t>
  </si>
  <si>
    <t>Trần Thị Huyền</t>
  </si>
  <si>
    <t>Khu 2, xã Ca Đình, huyện Đoan Hùng, tỉnh Phú Thọ</t>
  </si>
  <si>
    <t>Phạm Thanh Hải</t>
  </si>
  <si>
    <t>KH00022</t>
  </si>
  <si>
    <t>giangtb</t>
  </si>
  <si>
    <t>Tống Văn Giang</t>
  </si>
  <si>
    <t>Xã Vũ Chính,TP Thái Bình,tỉnh Thái Bình</t>
  </si>
  <si>
    <t>Đỗ Tuấn Hùng</t>
  </si>
  <si>
    <t>DUTX</t>
  </si>
  <si>
    <t>KH00023</t>
  </si>
  <si>
    <t>haipt</t>
  </si>
  <si>
    <t>Nguyễn Văn Hải</t>
  </si>
  <si>
    <t>Xã Ngô Xá, huyện Cẩm Khê, tỉnh Phú Thọ</t>
  </si>
  <si>
    <t>Trần Văn Long</t>
  </si>
  <si>
    <t>KH00024</t>
  </si>
  <si>
    <t>Công ty Cổ phần XNK USVICO</t>
  </si>
  <si>
    <t>C15-BT05 Khu đô thị Việt Hưng, phường Giang Biên, quận Long Biên, Hà Nội</t>
  </si>
  <si>
    <t>0106870250</t>
  </si>
  <si>
    <t>KH00025</t>
  </si>
  <si>
    <t>thaipt</t>
  </si>
  <si>
    <t>Tạ Công Thái</t>
  </si>
  <si>
    <t>Khu 8,xã Hương Xạ,huyện Hạ Hòa,tỉnh Phú Thọ</t>
  </si>
  <si>
    <t>KH00026</t>
  </si>
  <si>
    <t>lehn</t>
  </si>
  <si>
    <t>Bùi Thị Lệ</t>
  </si>
  <si>
    <t>Xã Yên Bình, huyện Thạch Thất, thành phố Hà Nội</t>
  </si>
  <si>
    <t>Nguyễn Duy Hùng</t>
  </si>
  <si>
    <t>KH00027</t>
  </si>
  <si>
    <t>linhpt</t>
  </si>
  <si>
    <t>Cao Tuấn Linh</t>
  </si>
  <si>
    <t>xã Nghinh Xuyên,huyện Đoan Hùng,tỉnh Phú Thọ</t>
  </si>
  <si>
    <t>Phan Duy Hiếu</t>
  </si>
  <si>
    <t>KH00028</t>
  </si>
  <si>
    <t>Nguyễn Văn Hưởng</t>
  </si>
  <si>
    <t>Khu 3, xã Tiên Phú, huyện Phù Ninh, tỉnh Phú Thọ</t>
  </si>
  <si>
    <t>KH00029</t>
  </si>
  <si>
    <t>hungpn</t>
  </si>
  <si>
    <t>Tạ Phi Hùng</t>
  </si>
  <si>
    <t>Khu 6,xã Tử Đà ,huyện Phù Ninh,tỉnh Phú Thọ</t>
  </si>
  <si>
    <t>KH00030</t>
  </si>
  <si>
    <t>vietpt</t>
  </si>
  <si>
    <t>Trần Ngọc Việt</t>
  </si>
  <si>
    <t>Khu 1,xã Hạ Giap,huyện Phù Ninh,tỉnh Phú Thọ</t>
  </si>
  <si>
    <t>KH00031</t>
  </si>
  <si>
    <t>phientb</t>
  </si>
  <si>
    <t>Lương Thị Phiên</t>
  </si>
  <si>
    <t>Xã An Thái, huyện Quỳnh Phụ, tỉnh Thái Bình</t>
  </si>
  <si>
    <t>Nguyễn Duy Lân</t>
  </si>
  <si>
    <t>KH00032</t>
  </si>
  <si>
    <t>dieutb</t>
  </si>
  <si>
    <t>Nguyễn Tiến Điểu</t>
  </si>
  <si>
    <t>Thôn Tân Hóa,xã Quỳnh Hội,huyện Quỳnh Phụ,tỉnh Thái Bình</t>
  </si>
  <si>
    <t>KH00033</t>
  </si>
  <si>
    <t>phupt</t>
  </si>
  <si>
    <t>Nguyễn Văn Phú</t>
  </si>
  <si>
    <t>Thôn 5,xã Phương Trung,huyện Đoan Hùng,tỉnh Phú Thọ</t>
  </si>
  <si>
    <t>KH00034</t>
  </si>
  <si>
    <t>kienpt</t>
  </si>
  <si>
    <t>Lê Trung Kiên</t>
  </si>
  <si>
    <t>Khu 6, xã Phú Hộ, thị xã Phú Thọ, tỉnh Phú Thọ</t>
  </si>
  <si>
    <t>KH00035</t>
  </si>
  <si>
    <t>mienpt</t>
  </si>
  <si>
    <t>Nguyễn Thị Miến</t>
  </si>
  <si>
    <t>Thôn 7, xã Quế Lâm, huyện Đoan Hùng, tỉnh Phú Thọ</t>
  </si>
  <si>
    <t>KH00036</t>
  </si>
  <si>
    <t>hieppt</t>
  </si>
  <si>
    <t>Trần Quốc Hiệp</t>
  </si>
  <si>
    <t>Khu 1,xã Xuân Áng,huyện Hạ Hòa,tỉnh Phú Thọ</t>
  </si>
  <si>
    <t>KH00038</t>
  </si>
  <si>
    <t>tụngpt</t>
  </si>
  <si>
    <t>Nguyễn Văn Tụng</t>
  </si>
  <si>
    <t>Khu 5, xã Yên Nội, huyện Thanh Ba, tỉnh Phú Thọ</t>
  </si>
  <si>
    <t>KH00039</t>
  </si>
  <si>
    <t>chipt</t>
  </si>
  <si>
    <t>Ngô Văn Chí</t>
  </si>
  <si>
    <t>Khu 6, xã Cổ Tiết, huyện Tam Nông, tỉnh Phú Thọ</t>
  </si>
  <si>
    <t>KH0004</t>
  </si>
  <si>
    <t>nhiemvp</t>
  </si>
  <si>
    <t>Trần Hương Nhiệm</t>
  </si>
  <si>
    <t>Thôn Đồng Tâm, xã Đồng Thịnh, huyện Sông Lô, tỉnh Vĩnh Phúc</t>
  </si>
  <si>
    <t>Trần Văn Tuấn</t>
  </si>
  <si>
    <t>0986 308 549</t>
  </si>
  <si>
    <t>KH00040</t>
  </si>
  <si>
    <t>Trần Thị Thu Hà</t>
  </si>
  <si>
    <t>Khu 14, xã Cổ Tiết, huyện Tam Nông, tỉnh Phú Thọ</t>
  </si>
  <si>
    <t>KH00041</t>
  </si>
  <si>
    <t>suuht</t>
  </si>
  <si>
    <t>Nguyễn Văn Sửu</t>
  </si>
  <si>
    <t>xã Thạch Châu, huyện Lộc Hà, tỉnh Hà Tĩnh</t>
  </si>
  <si>
    <t>Trại Hà Tĩnh</t>
  </si>
  <si>
    <t>KH00042</t>
  </si>
  <si>
    <t>Công ty Cổ phần Phúc Thịnh</t>
  </si>
  <si>
    <t>Xóm Văn Lý, xã Hải Lý, huyện Hải Hậu, tỉnh Nam Định</t>
  </si>
  <si>
    <t>Phúc Thịnh</t>
  </si>
  <si>
    <t>03213 998 666</t>
  </si>
  <si>
    <t>0600348085</t>
  </si>
  <si>
    <t>KH00043</t>
  </si>
  <si>
    <t>dungtb</t>
  </si>
  <si>
    <t>Trần Ngọc Dũng</t>
  </si>
  <si>
    <t>Duy Nhất, Vũ Thư, Thái Bình</t>
  </si>
  <si>
    <t>KH00046</t>
  </si>
  <si>
    <t>thanght</t>
  </si>
  <si>
    <t>Xóm Liên Yên, xã Thạch Hội, huyện Thạch Hà, tỉnh Hà Tĩnh</t>
  </si>
  <si>
    <t>Trần Xuân Trinh</t>
  </si>
  <si>
    <t>KH00047</t>
  </si>
  <si>
    <t>khiemnd</t>
  </si>
  <si>
    <t>Xóm 3, xã Trực Thắng, huyện Trực Ninh, tỉnh Nam Định</t>
  </si>
  <si>
    <t>Trần Xuân Du</t>
  </si>
  <si>
    <t>KH00048</t>
  </si>
  <si>
    <t>longpt</t>
  </si>
  <si>
    <t>Khu 7, xã Phương Xá, huyện Cẩm Khê, tỉnh Phú Thọ</t>
  </si>
  <si>
    <t>KH00049</t>
  </si>
  <si>
    <t>Nguyễn Văn Thắng (Mỹ Đức)</t>
  </si>
  <si>
    <t>Xã Thượng Lâm, huyện Mỹ Đức, Hà Nội</t>
  </si>
  <si>
    <t>Nguyễn Văn Thạo</t>
  </si>
  <si>
    <t>0167 809 7921</t>
  </si>
  <si>
    <t>KH00050</t>
  </si>
  <si>
    <t>Lê Thị Vân</t>
  </si>
  <si>
    <t>Xóm 1, Xã Xuân Thiên,huyện Thọ Xuân,tỉnh Thanh Hóa</t>
  </si>
  <si>
    <t>Lê Văn Hòa</t>
  </si>
  <si>
    <t>KH00051</t>
  </si>
  <si>
    <t>cucnd</t>
  </si>
  <si>
    <t>Phạm Thị Cúc</t>
  </si>
  <si>
    <t>Khu 4, thị trấn Thịnh Long, Hải Hậu, Nam Định</t>
  </si>
  <si>
    <t>Phạm Thị Thúy</t>
  </si>
  <si>
    <t>KH00052</t>
  </si>
  <si>
    <t>phatnd</t>
  </si>
  <si>
    <t>Vũ Văn Phát</t>
  </si>
  <si>
    <t>Đội 7, xã Hải Tân, huyện Hải Hậu, tỉnh Nam Định</t>
  </si>
  <si>
    <t>KH00053</t>
  </si>
  <si>
    <t>tungpt</t>
  </si>
  <si>
    <t>Lê Thanh Tùng</t>
  </si>
  <si>
    <t>Khu Xuân Tình, xã Lương Sơn, huyện Yên Lập, tỉnh Phú Thọ</t>
  </si>
  <si>
    <t>KH00054</t>
  </si>
  <si>
    <t>Nguyễn Hữu Sơn</t>
  </si>
  <si>
    <t>Khu 8,xã Yên Kỳ, huyện Hạ Hòa, tỉnh Phú Thọ</t>
  </si>
  <si>
    <t>KH00055</t>
  </si>
  <si>
    <t>khanhpt</t>
  </si>
  <si>
    <t>Bùi Ngọc Khánh</t>
  </si>
  <si>
    <t>Khu 6, xã Hương Xạ, huyện Hạ Hòa, tỉnh Phú Thọ</t>
  </si>
  <si>
    <t>KH00057</t>
  </si>
  <si>
    <t>tuannb2</t>
  </si>
  <si>
    <t>Lê Văn Tuấn</t>
  </si>
  <si>
    <t>Thôn 2, Yên Đồng, Yên Mô, Ninh Bình</t>
  </si>
  <si>
    <t>Đỗ Quang Trường</t>
  </si>
  <si>
    <t>KH00058</t>
  </si>
  <si>
    <t>thuynb</t>
  </si>
  <si>
    <t>Nguyễn Thị Thủy</t>
  </si>
  <si>
    <t>Xóm 6, xã Yên Lộc, huyện Kim Sơn, tỉnh Ninh Bình</t>
  </si>
  <si>
    <t>KH00059</t>
  </si>
  <si>
    <t>khaivp</t>
  </si>
  <si>
    <t>Trần Văn Khải</t>
  </si>
  <si>
    <t>Yến Phương, xã Yên Lạc, tỉnh Vĩnh Phúc</t>
  </si>
  <si>
    <t>KH00060</t>
  </si>
  <si>
    <t>xã Nguyên Giáp, huyện Tứ Kỳ, tỉnh Hải Dương</t>
  </si>
  <si>
    <t>Nguyễn Xuân Quyền</t>
  </si>
  <si>
    <t>KH00061</t>
  </si>
  <si>
    <t>suotnd</t>
  </si>
  <si>
    <t>Lê Thị Suốt</t>
  </si>
  <si>
    <t>Xã Giao Long, huyện Giao Thủy, tỉnh Nam Định</t>
  </si>
  <si>
    <t>Nguyễn Thế Lớn</t>
  </si>
  <si>
    <t>KH00062</t>
  </si>
  <si>
    <t>hoachpt</t>
  </si>
  <si>
    <t>Hoàng Tiến Hoạch</t>
  </si>
  <si>
    <t>Xã Vô Tranh, huyện Hạ Hòa, tỉnh Phú Thọ</t>
  </si>
  <si>
    <t>KH00063</t>
  </si>
  <si>
    <t>hoachtb</t>
  </si>
  <si>
    <t>Thôn Tiền Phong, xã Vũ Vân, huyện Vũ Thư, tỉnh Thái Bình</t>
  </si>
  <si>
    <t>1000417204</t>
  </si>
  <si>
    <t>KH00064</t>
  </si>
  <si>
    <t>Trần Thị Liễu</t>
  </si>
  <si>
    <t>Khu 1A, xã Phú Nham, Phù Ninh, Phú Thọ</t>
  </si>
  <si>
    <t>KH00065</t>
  </si>
  <si>
    <t>hungts</t>
  </si>
  <si>
    <t>Nguyễn Đức Hùng</t>
  </si>
  <si>
    <t>Xóm Đống Cả, xã Xuân Đài, huyện Tân Sơn, tỉnh Phú Thọ</t>
  </si>
  <si>
    <t>KH00066</t>
  </si>
  <si>
    <t>phuongth</t>
  </si>
  <si>
    <t>Đậu Xuân Phương</t>
  </si>
  <si>
    <t>Thụn 9, xó Ngọc Lĩnh, huyện Tĩnh Gia, tỉnh Thanh Hóa</t>
  </si>
  <si>
    <t>KH00067</t>
  </si>
  <si>
    <t>vinhth</t>
  </si>
  <si>
    <t>Nguyễn Trọng Vinh</t>
  </si>
  <si>
    <t>KH00068</t>
  </si>
  <si>
    <t>vienhd</t>
  </si>
  <si>
    <t>Bùi Văn Viên</t>
  </si>
  <si>
    <t>Xã Ninh Hải, huyện Ninh Giang, tỉnh Hải Dương</t>
  </si>
  <si>
    <t>KH00069</t>
  </si>
  <si>
    <t>thanhtc</t>
  </si>
  <si>
    <t>Trần Thị Thanh</t>
  </si>
  <si>
    <t>xã Thanh Mỹ, huyện Thanh Chương, tỉnh Nghệ An</t>
  </si>
  <si>
    <t>Nguyễn Văn Tấn</t>
  </si>
  <si>
    <t>KH00070</t>
  </si>
  <si>
    <t>traiPig</t>
  </si>
  <si>
    <t>Trại Cavi Pig Ba Vì</t>
  </si>
  <si>
    <t>Mỹ Hào , Hưng Yên</t>
  </si>
  <si>
    <t>KH00071</t>
  </si>
  <si>
    <t>thend</t>
  </si>
  <si>
    <t>Trần Văn Thế</t>
  </si>
  <si>
    <t>Trực Hựng, Trực Ninh, Nam Định</t>
  </si>
  <si>
    <t>KH00073</t>
  </si>
  <si>
    <t>trinhhn</t>
  </si>
  <si>
    <t>Bùi Thị Trình</t>
  </si>
  <si>
    <t>xã Đông Tiến, huyện Chương Mỹ, thành phố Hà Nội</t>
  </si>
  <si>
    <t>Nguyễn Đại Hưng</t>
  </si>
  <si>
    <t>KH00074</t>
  </si>
  <si>
    <t>lanhn</t>
  </si>
  <si>
    <t>Cát Văn Lân</t>
  </si>
  <si>
    <t>Tổ dân phố 3, phường Trung Hưng, Thị xã Sơn Tây, Hà Nội</t>
  </si>
  <si>
    <t>Nguyễn Như Hoàng</t>
  </si>
  <si>
    <t>KH00075</t>
  </si>
  <si>
    <t>hahn</t>
  </si>
  <si>
    <t>Nguyễn Thị Hà</t>
  </si>
  <si>
    <t>xã Tân Tiến, huyện Chương Mỹ, thành phố Hà Nội</t>
  </si>
  <si>
    <t>KH00076</t>
  </si>
  <si>
    <t>phuongpt</t>
  </si>
  <si>
    <t>Nguyễn Thị Thanh Hương</t>
  </si>
  <si>
    <t>Khu 2, xã Chuê Lưu, huyện Hạ Hòa, tỉnh Phú Thọ</t>
  </si>
  <si>
    <t>KH00077</t>
  </si>
  <si>
    <t>Khổng Việt Cường</t>
  </si>
  <si>
    <t>xã Yên Lập, huyện Vĩnh Tường, tỉnh Vĩnh Phúc</t>
  </si>
  <si>
    <t>KH00079</t>
  </si>
  <si>
    <t>Khu 17, xã Bằng Luân, Đoan Hùng, Phú Thọ</t>
  </si>
  <si>
    <t>KH00080</t>
  </si>
  <si>
    <t>ngaipt</t>
  </si>
  <si>
    <t>Nguyễn Thị Ngãi</t>
  </si>
  <si>
    <t>Khu 2, xã Cổ Tiết, huyện Tam Nông, tỉnh Phú Thọ</t>
  </si>
  <si>
    <t>KH00081</t>
  </si>
  <si>
    <t>Công ty TNHH XNK &amp; TM Bách An</t>
  </si>
  <si>
    <t>Thôn Phương Trạch, Vĩnh Ngọc, Đông Anh, Hà Nội</t>
  </si>
  <si>
    <t>0102957101</t>
  </si>
  <si>
    <t>KH00082</t>
  </si>
  <si>
    <t>Nguyễn Đức Tiệp</t>
  </si>
  <si>
    <t>xã Hữu Văn, huyện Chương Mỹ, thành phố Hà Nội</t>
  </si>
  <si>
    <t>KH00083</t>
  </si>
  <si>
    <t>tuyentb</t>
  </si>
  <si>
    <t>Trần Văn Tuyền</t>
  </si>
  <si>
    <t>xã Lô Giang, huyện Đông hưng, tỉnh Thái Bình</t>
  </si>
  <si>
    <t>KH00084</t>
  </si>
  <si>
    <t>thotb</t>
  </si>
  <si>
    <t>Nguyễn Thị Thơ</t>
  </si>
  <si>
    <t>KH00085</t>
  </si>
  <si>
    <t>hungna</t>
  </si>
  <si>
    <t>Công ty TNHH Long Hùng</t>
  </si>
  <si>
    <t>59A Mai Hắc Đế, thành phố Vinh, tỉnh Nghệ An</t>
  </si>
  <si>
    <t>2901802235</t>
  </si>
  <si>
    <t>KH00086</t>
  </si>
  <si>
    <t>Công ty CP Dinh dưỡng Quốc tế CNC</t>
  </si>
  <si>
    <t>Thôn Dưỡng Thái Trung, xã Phúc Thành A, huyện Kim Thành, tỉnh Hải Dương</t>
  </si>
  <si>
    <t>KH00089</t>
  </si>
  <si>
    <t>Trần Ngọc Thanh</t>
  </si>
  <si>
    <t>Xóm Mới ,thôn Phạm Xá,xã Đồng Than,huyện Yên Mỹ,tỉnh Hưng Yên</t>
  </si>
  <si>
    <t>KH0009</t>
  </si>
  <si>
    <t>cuvp</t>
  </si>
  <si>
    <t>Cao Duy Cừ</t>
  </si>
  <si>
    <t>Xã Thượng Trưng, huyện Vĩnh Tường, tỉnh Vĩnh Phúc</t>
  </si>
  <si>
    <t>KH00091</t>
  </si>
  <si>
    <t>phuocna</t>
  </si>
  <si>
    <t>Trần Đình Phước</t>
  </si>
  <si>
    <t>Tiên Kiều, Thanh Lương,Nghệ An</t>
  </si>
  <si>
    <t>KH00092</t>
  </si>
  <si>
    <t>chinhpt</t>
  </si>
  <si>
    <t>Hà Văn Chính</t>
  </si>
  <si>
    <t>Khu 1, xã Xương Thịnh, huyện Cẩm Khê, tỉnh Phú Thọ</t>
  </si>
  <si>
    <t>KH00093</t>
  </si>
  <si>
    <t>Nguyễn Văn Thắng (PT)</t>
  </si>
  <si>
    <t>Khu 4 Đỗ Xuyên, Thanh Ba, Phú Thọ</t>
  </si>
  <si>
    <t>KH00095</t>
  </si>
  <si>
    <t>dangpt</t>
  </si>
  <si>
    <t>Trần Thị Hải Đăng</t>
  </si>
  <si>
    <t>Thôn Tân Việt, xã Hùng Long, Đoan Hùng, Phú Thọ</t>
  </si>
  <si>
    <t>KH00096</t>
  </si>
  <si>
    <t>quang</t>
  </si>
  <si>
    <t>Nguyễn Doãn Quảng</t>
  </si>
  <si>
    <t>Xúm Đống Cả, xó Xuõn Đài, huyện Tõn Sơn, tỉnh Phỳ Thọ</t>
  </si>
  <si>
    <t>KH00097</t>
  </si>
  <si>
    <t>thoaipt</t>
  </si>
  <si>
    <t>Lê Thế Thoại</t>
  </si>
  <si>
    <t>Xã Vĩnh Lại, huyện Lâm Thao, tỉnh Phú Thọ</t>
  </si>
  <si>
    <t>KH00098</t>
  </si>
  <si>
    <t>longhd</t>
  </si>
  <si>
    <t>Đoàn Thăng Long</t>
  </si>
  <si>
    <t>Ngã 3 An Đức, xã An Đức, huyện Ninh Giang, tỉnh Hải Dương</t>
  </si>
  <si>
    <t>KH00099</t>
  </si>
  <si>
    <t>thuanht</t>
  </si>
  <si>
    <t>Nguyễn Văn Thuận</t>
  </si>
  <si>
    <t>xã Tiến Lộc, huyện Can Lộc, tỉnh Hà Tĩnh</t>
  </si>
  <si>
    <t>KH0010</t>
  </si>
  <si>
    <t>daptq</t>
  </si>
  <si>
    <t>Vi Văn Đáp</t>
  </si>
  <si>
    <t>Thôn Dũng Vi, xã Đại Phú, huyện Sơn Dương, tỉnh Tuyên Quang</t>
  </si>
  <si>
    <t>0986 057 156</t>
  </si>
  <si>
    <t>KH00100</t>
  </si>
  <si>
    <t>thuyqb</t>
  </si>
  <si>
    <t>Nguyễn Thị Thủy (Quảng Bình)</t>
  </si>
  <si>
    <t>Xã Vạn Ninh, Quảng Ninh, Quảng Bình</t>
  </si>
  <si>
    <t>Hồ Ngọc Cường</t>
  </si>
  <si>
    <t>KH00101</t>
  </si>
  <si>
    <t>Công ty CP TM Vũ Lăng</t>
  </si>
  <si>
    <t>KH00102</t>
  </si>
  <si>
    <t>dungbv</t>
  </si>
  <si>
    <t>Vân Hòa, Ba Vì</t>
  </si>
  <si>
    <t>KH00103</t>
  </si>
  <si>
    <t>thangqo</t>
  </si>
  <si>
    <t>Kiều Doãn Thắng</t>
  </si>
  <si>
    <t>Liệt Mai, Ngọc Liệp, Quốc Oai, Hà Nội</t>
  </si>
  <si>
    <t>Nguyễn Doãn Tiến</t>
  </si>
  <si>
    <t>KH00104</t>
  </si>
  <si>
    <t>Kim Anh Tuấn</t>
  </si>
  <si>
    <t>Bột Xuyên, Mỹ Đức, Hà Nội</t>
  </si>
  <si>
    <t>KH00105</t>
  </si>
  <si>
    <t>toaiht</t>
  </si>
  <si>
    <t>Nguyễn Doãn Toại</t>
  </si>
  <si>
    <t>14A Minh Khai, thị xó Hồng Lĩnh, tỉnh Hà Tĩnh</t>
  </si>
  <si>
    <t>KH00106</t>
  </si>
  <si>
    <t>huanbg</t>
  </si>
  <si>
    <t>Đặng Văn Huân</t>
  </si>
  <si>
    <t>Thôn Đông, xã Lương Phong, Hiệp Hòa, Bắc Giang</t>
  </si>
  <si>
    <t>KH00107</t>
  </si>
  <si>
    <t>chingbn</t>
  </si>
  <si>
    <t>Yên Phong, Bắc Ninh</t>
  </si>
  <si>
    <t>KH00108</t>
  </si>
  <si>
    <t>yenpt</t>
  </si>
  <si>
    <t>Phùng Thị Yến</t>
  </si>
  <si>
    <t>Xóm Khuôn 1, xã Xuân Hùng, huyện Thanh Sơn, tỉnh Phú Thọ</t>
  </si>
  <si>
    <t>KH00109</t>
  </si>
  <si>
    <t>ngochn</t>
  </si>
  <si>
    <t>Nguyễn Thị Ngọc</t>
  </si>
  <si>
    <t>xã Tiên Nội, huyện Duy Tiên, tỉnh Hà Nam</t>
  </si>
  <si>
    <t>KH00110</t>
  </si>
  <si>
    <t>hieuls</t>
  </si>
  <si>
    <t>Nguyễn Thị Hiếu</t>
  </si>
  <si>
    <t>Thôn Cả, Minh Sơn, Hữu Lung, Lạng Sơn</t>
  </si>
  <si>
    <t>KH00111</t>
  </si>
  <si>
    <t>hunghd</t>
  </si>
  <si>
    <t>Đào Mạnh Hùng</t>
  </si>
  <si>
    <t>xã Ngọc Kỳ, huyện Tứ Kỳ, tỉnh Hải Dương</t>
  </si>
  <si>
    <t>KH00112</t>
  </si>
  <si>
    <t>hieubv</t>
  </si>
  <si>
    <t>Anh Hiếu (ba vì)</t>
  </si>
  <si>
    <t>Xã Yên Bài, huyện Ba Vì, Hà Nội</t>
  </si>
  <si>
    <t>KH00114</t>
  </si>
  <si>
    <t>chuongna</t>
  </si>
  <si>
    <t>Anh Chương (Nam Đàn)</t>
  </si>
  <si>
    <t>Nam Đàn, Nghệ An</t>
  </si>
  <si>
    <t>KH00115</t>
  </si>
  <si>
    <t>KH00118</t>
  </si>
  <si>
    <t>Phú Yên, xã Yên Bài, huyện Ba Vì, Hà Nội</t>
  </si>
  <si>
    <t>KH00119</t>
  </si>
  <si>
    <t>Đặng Thị Tuyến</t>
  </si>
  <si>
    <t>Khu 1, xã Phú Lộc, huyện Phù Ninh, tỉnh Phú Thọ</t>
  </si>
  <si>
    <t>KH00120</t>
  </si>
  <si>
    <t>Hoàng Minh Tâm</t>
  </si>
  <si>
    <t>KH00121</t>
  </si>
  <si>
    <t>doanhd</t>
  </si>
  <si>
    <t>Đinh Đức Đoan</t>
  </si>
  <si>
    <t>xã Lê Lợi, huyện Gia Lộc, tỉnh Hải Dương</t>
  </si>
  <si>
    <t>Đinh Đức Như</t>
  </si>
  <si>
    <t>KH00122</t>
  </si>
  <si>
    <t>Trần Văn Lâm</t>
  </si>
  <si>
    <t>Xã Trung Lương, huyện Bình Lục, tỉnh Hà Nam</t>
  </si>
  <si>
    <t>KH00123</t>
  </si>
  <si>
    <t>Nguyễn Văn Bí</t>
  </si>
  <si>
    <t>Xó Trung Lương, huyện Bỡnh Lục, tỉnh Hà Nam</t>
  </si>
  <si>
    <t>KH00125</t>
  </si>
  <si>
    <t>Đại Lý Liên Phát</t>
  </si>
  <si>
    <t>Thị trấn Kẻ Sặt, huyện Bình Giang, tỉnh Hải Dương</t>
  </si>
  <si>
    <t>Phạm Đức Duy</t>
  </si>
  <si>
    <t>KH00126</t>
  </si>
  <si>
    <t>Nguyễn Văn Tái</t>
  </si>
  <si>
    <t>huyện Ninh Giang, tỉnh Hải Dương</t>
  </si>
  <si>
    <t>KH00127</t>
  </si>
  <si>
    <t>Đồng Hữu Năng</t>
  </si>
  <si>
    <t>congpt</t>
  </si>
  <si>
    <t>KH00129</t>
  </si>
  <si>
    <t>Nguyễn Hữu Hưng</t>
  </si>
  <si>
    <t>Xã Minh Huyện, huyện Tứ Kỳ, tỉnh Hải Dương</t>
  </si>
  <si>
    <t>KH00130</t>
  </si>
  <si>
    <t>Nguyễn Văn Túy</t>
  </si>
  <si>
    <t>Xã Bãi Sậy, huyện Ân Thi, tỉnh Hưng Yên</t>
  </si>
  <si>
    <t>KH00131</t>
  </si>
  <si>
    <t>Nguyễn Văn Thường</t>
  </si>
  <si>
    <t>Xó Bói Sậy, huyện Ân Thi, tỉnh Hưng Yờn</t>
  </si>
  <si>
    <t>KH00132</t>
  </si>
  <si>
    <t>Nguyễn Văn Hưng</t>
  </si>
  <si>
    <t>Phường Thanh Trường, thành phố Điện Biên Phủ, tỉnh Điện Biên</t>
  </si>
  <si>
    <t>KH00134</t>
  </si>
  <si>
    <t>Khuất Duy Chiến</t>
  </si>
  <si>
    <t>Tản Lĩnh, Ba Vì, Hà Tây</t>
  </si>
  <si>
    <t>KH00136</t>
  </si>
  <si>
    <t>Nguyễn Văn Núi</t>
  </si>
  <si>
    <t>Xã Hồng Đức, huyện Ninh Giang, tỉnh Hải Dương</t>
  </si>
  <si>
    <t>KH00137</t>
  </si>
  <si>
    <t>Nguyễn Thị Phương Chi</t>
  </si>
  <si>
    <t>Khu phố 11, phường 5, thành phố Đụng Hà, tỉnh Quảng Trị.</t>
  </si>
  <si>
    <t>KH00138</t>
  </si>
  <si>
    <t>Chu Thị Hạnh</t>
  </si>
  <si>
    <t>KH00139</t>
  </si>
  <si>
    <t>Trần Thanh Hiền</t>
  </si>
  <si>
    <t>xã Thành Lập, huyện Lương Sơn, tỉnh Hòa Bình</t>
  </si>
  <si>
    <t>Lê Xuân Hưng</t>
  </si>
  <si>
    <t>KH00140</t>
  </si>
  <si>
    <t>Trịnh Văn Lâm</t>
  </si>
  <si>
    <t>Hương Sơn, Mỹ Đức, Hà Nội</t>
  </si>
  <si>
    <t>Lê Đức Sơn</t>
  </si>
  <si>
    <t>KH00146</t>
  </si>
  <si>
    <t>KH00147</t>
  </si>
  <si>
    <t>Nguyễn Thị Hạnh</t>
  </si>
  <si>
    <t>Cầu xe, Tứ Kỳ, Hải Dương</t>
  </si>
  <si>
    <t>KH00148</t>
  </si>
  <si>
    <t>Đỗ Văn Đường</t>
  </si>
  <si>
    <t>Xã Đông Kinh, huyện Đông Hưng, tỉnh Thái Bình</t>
  </si>
  <si>
    <t>Hà Văn Hưng</t>
  </si>
  <si>
    <t>KH00149</t>
  </si>
  <si>
    <t>Nguyễn Mạnh Kỷ</t>
  </si>
  <si>
    <t>Khu hành chính 12- xã Vân Du - Đoan Hùng -Phú Thọ</t>
  </si>
  <si>
    <t>KH00150</t>
  </si>
  <si>
    <t>Lăng  Văn Ba</t>
  </si>
  <si>
    <t>Xã Nam Sơn, huyện Sơn Dương, tỉnh Tuyên Quang</t>
  </si>
  <si>
    <t>KH00151</t>
  </si>
  <si>
    <t>Đặng Thị Thỏa</t>
  </si>
  <si>
    <t>Thôn 2, Việt Tiến, Việt Yên, Bắc Giang</t>
  </si>
  <si>
    <t>Nguyễn Duy Hạnh</t>
  </si>
  <si>
    <t>CANHNV</t>
  </si>
  <si>
    <t>KH00152</t>
  </si>
  <si>
    <t>Công ty TNHH Công nghệ Sinh học Đăng Khoa</t>
  </si>
  <si>
    <t>Duyên Linh-Đình Cao-Phù Cừ-Hưng Yên</t>
  </si>
  <si>
    <t>0900992251</t>
  </si>
  <si>
    <t>KH00153</t>
  </si>
  <si>
    <t>Mai Văn Điệp</t>
  </si>
  <si>
    <t>Đình Cựu, Đường Hữu Nghị, Thị trấn Cổ Lễ, , Huyện Trực Ninh, Nam Định</t>
  </si>
  <si>
    <t>KH00154</t>
  </si>
  <si>
    <t>Trần Mạnh Tiềm</t>
  </si>
  <si>
    <t>Vũ Sơn - Kiến Xương -Thái Bình</t>
  </si>
  <si>
    <t>KH00156</t>
  </si>
  <si>
    <t>Trần Thị Thương</t>
  </si>
  <si>
    <t>Kim Sơn, Đông Triều, Quảng Ninh</t>
  </si>
  <si>
    <t>Đào Ngọc Quân</t>
  </si>
  <si>
    <t>KH00157</t>
  </si>
  <si>
    <t>Hà Thúy Hiền (PT)</t>
  </si>
  <si>
    <t>Khu 6, thị trấn phong châu, Phù Ninh, Phú Thọ</t>
  </si>
  <si>
    <t>KH00158</t>
  </si>
  <si>
    <t>Nguyễn Quốc Rần</t>
  </si>
  <si>
    <t>Vũ Đoài, Vũ Thư, Thái Bình</t>
  </si>
  <si>
    <t>Nguyễn Thế Ngân</t>
  </si>
  <si>
    <t>KH00159</t>
  </si>
  <si>
    <t>Xuân tình, Lương Sơn, Yên Lập</t>
  </si>
  <si>
    <t>KH00160</t>
  </si>
  <si>
    <t>Đại lý Tuyển Tranh</t>
  </si>
  <si>
    <t>Yên Định, Thanh Hóa</t>
  </si>
  <si>
    <t>Lê Văn Hiếu</t>
  </si>
  <si>
    <t>KH00161</t>
  </si>
  <si>
    <t>Thụy Lâm, Thụy Lôi,  Đông Anh, Hà Nội</t>
  </si>
  <si>
    <t>KH00162</t>
  </si>
  <si>
    <t>Hoàng Quốc Hương</t>
  </si>
  <si>
    <t>Khu 2, Thị trấn Sông Thao, Cẩm Khê, Phú Thọ</t>
  </si>
  <si>
    <t>KH00163</t>
  </si>
  <si>
    <t>Nguyễn Văn Tiến</t>
  </si>
  <si>
    <t>Xúm Mú Nẻ, Xó Vầy Nưa, H. Đà Bắc, Hũa Bỡnh</t>
  </si>
  <si>
    <t>Bùi Hữu Sang</t>
  </si>
  <si>
    <t>KH00164</t>
  </si>
  <si>
    <t>Nguyễn Thị Giang</t>
  </si>
  <si>
    <t>Đông Xuân, Đông Hưng, Thái Bình</t>
  </si>
  <si>
    <t>KH00165</t>
  </si>
  <si>
    <t>Nguyễn Văn Tác</t>
  </si>
  <si>
    <t>Quỳnh Ngọc, Quỳnh Phụ, Thái bình</t>
  </si>
  <si>
    <t>KH00166</t>
  </si>
  <si>
    <t>Công ty cổ phần ĐTPT  Công nghiệp và môi trường Việt  Nam</t>
  </si>
  <si>
    <t>Phố Dầu, xã Tân Quang, Huyện Văn Lâm, Tỉnh Hưng Yên</t>
  </si>
  <si>
    <t>KH00167</t>
  </si>
  <si>
    <t>Đinh Văn Thoan</t>
  </si>
  <si>
    <t>thị trấn Vân Du, Thạch Thành, Thanh Hóa</t>
  </si>
  <si>
    <t>Trịnh Quang Đạo</t>
  </si>
  <si>
    <t>KH00168</t>
  </si>
  <si>
    <t>Bùi Văn Tiệp</t>
  </si>
  <si>
    <t>Quyết Tiến, Tiên Lãng , Hải Phòng</t>
  </si>
  <si>
    <t>KH00169</t>
  </si>
  <si>
    <t>Nguyễn Thị Kim Oanh</t>
  </si>
  <si>
    <t>Thanh Nê, Thanh Bình, Chương Mỹ, Hà Nội</t>
  </si>
  <si>
    <t>Nguyễn Văn Thảo</t>
  </si>
  <si>
    <t>KH00170</t>
  </si>
  <si>
    <t>Nguyễn Văn Phương</t>
  </si>
  <si>
    <t>Xã Quang Sơn, huyện Lập Thạch, Vĩnh phúc</t>
  </si>
  <si>
    <t>KH00172</t>
  </si>
  <si>
    <t>Lại Thị Sáu</t>
  </si>
  <si>
    <t>Hồ Sơn, Hợp Châu, Tam Đảo</t>
  </si>
  <si>
    <t>KH00173</t>
  </si>
  <si>
    <t>xã Đông Hưng, Đông Sơn, Thanh Hóa</t>
  </si>
  <si>
    <t>Trần Đức Hạnh</t>
  </si>
  <si>
    <t>KH00174</t>
  </si>
  <si>
    <t>Nguyễn Văn Tấu</t>
  </si>
  <si>
    <t>Tiên Du, Bắc Ninh</t>
  </si>
  <si>
    <t>KH00175</t>
  </si>
  <si>
    <t>Triệu Tuấn Tú</t>
  </si>
  <si>
    <t>Thôn Thái Thạch, xã Hùng Sơn, Thanh Miện, Hải  Dương</t>
  </si>
  <si>
    <t>KH00176</t>
  </si>
  <si>
    <t>Phan Thị  Bé</t>
  </si>
  <si>
    <t>Vĩnh Hòa, Ninh Giang, Hải Dương</t>
  </si>
  <si>
    <t>KH00177</t>
  </si>
  <si>
    <t>Phạm Văn Đức</t>
  </si>
  <si>
    <t>Xã Liên Hòa, Kim Thành, Hải Dương</t>
  </si>
  <si>
    <t>KH00178</t>
  </si>
  <si>
    <t>Nguyễn Văn Kiên</t>
  </si>
  <si>
    <t>Khu 3, Xã Cấp Dẫn, Cẩm Khê, Phú Thọ</t>
  </si>
  <si>
    <t>KH00179</t>
  </si>
  <si>
    <t>Trần Văn Lương</t>
  </si>
  <si>
    <t>Xóm 6, Hải An, Hải Hậu, Nam Định</t>
  </si>
  <si>
    <t>Nguyễn Văn Lớn</t>
  </si>
  <si>
    <t>KH00180</t>
  </si>
  <si>
    <t>Vũ Văn Tám</t>
  </si>
  <si>
    <t>Đông Tân, Đa Lộc, Hậu Lộc, Thành phố Thanh hóa</t>
  </si>
  <si>
    <t>KH00181</t>
  </si>
  <si>
    <t>Hạ Xuân Thủy</t>
  </si>
  <si>
    <t>khu 5, Tề Lễ, Tam Nông, Phú Thọ</t>
  </si>
  <si>
    <t>KH00182</t>
  </si>
  <si>
    <t>Công ty cổ phần dinh dưỡng VNFF</t>
  </si>
  <si>
    <t>KH00183</t>
  </si>
  <si>
    <t>Phùng Xuân Phúc</t>
  </si>
  <si>
    <t>Trường Minh, Nông Cống , Thanh Hóa</t>
  </si>
  <si>
    <t>KH00184</t>
  </si>
  <si>
    <t>Nguyễn Đăng Tuần</t>
  </si>
  <si>
    <t>An Ninh, Quảng Ninh, Quảng Bình</t>
  </si>
  <si>
    <t>KH00185</t>
  </si>
  <si>
    <t>Cao Thị Yến</t>
  </si>
  <si>
    <t>Hữu Văn, Chương Mỹ, Hà Nội</t>
  </si>
  <si>
    <t>KH00187</t>
  </si>
  <si>
    <t>Trại Cavi  Mỹ Hào, Hưng Yên</t>
  </si>
  <si>
    <t>KH00188</t>
  </si>
  <si>
    <t>Nguyễn Thị Bình</t>
  </si>
  <si>
    <t>Thị Tứ, Thanh Lĩnh, Thanh Chương, Nghệ An</t>
  </si>
  <si>
    <t>KH00189</t>
  </si>
  <si>
    <t>Đinh Văn Phượng</t>
  </si>
  <si>
    <t>Quyết Tiến, Kiến Xương, Thái Bình</t>
  </si>
  <si>
    <t>KH00190</t>
  </si>
  <si>
    <t>Lê Thị Thanh Bình</t>
  </si>
  <si>
    <t>Khu 4, xã Lương Lỗ, Thị xã Phú Thọ</t>
  </si>
  <si>
    <t>KH00191</t>
  </si>
  <si>
    <t>Hoàng Thị Oanh</t>
  </si>
  <si>
    <t>Xuân Thiên, Thọ Xuân, Thanh Hóa</t>
  </si>
  <si>
    <t>KH00192</t>
  </si>
  <si>
    <t>Hoàng Văn Tiền</t>
  </si>
  <si>
    <t>Thôn Cẩm Trang, Mai Trung, Hiệp Hòa, Bắc Giang</t>
  </si>
  <si>
    <t>Lê Đức Độ</t>
  </si>
  <si>
    <t>KH00193</t>
  </si>
  <si>
    <t>Xóm 10, Giao Lạc, Giao Thủy, Nam Định</t>
  </si>
  <si>
    <t>KH00200</t>
  </si>
  <si>
    <t>Nguyễn Văn Khôi</t>
  </si>
  <si>
    <t>Cẩm Văn, Cẩm Giàng, Hải Dương</t>
  </si>
  <si>
    <t>KH00201</t>
  </si>
  <si>
    <t>Nguyễn Đình Quý</t>
  </si>
  <si>
    <t>Số 49 Hải Thượng Lãn Ông, P.Hà Huy Tập, TP Vinh</t>
  </si>
  <si>
    <t>KH00202</t>
  </si>
  <si>
    <t>Trần Thị Mến</t>
  </si>
  <si>
    <t>Thôn 1,xã Quảng Ngạn,huyện Quảng Điền,Thừa Thiên Huế</t>
  </si>
  <si>
    <t>Trần Thiên Hoàng</t>
  </si>
  <si>
    <t>KH00203</t>
  </si>
  <si>
    <t>Nguyễn Văn Túc</t>
  </si>
  <si>
    <t>Khu 4, Diên Lương, Cẩm Khê, Phú Thọ</t>
  </si>
  <si>
    <t>KH00204</t>
  </si>
  <si>
    <t>Nguyễn Thị Khuyên</t>
  </si>
  <si>
    <t>Thôn 1, Hương Trạch, Hương Khê, Hà Tĩnh</t>
  </si>
  <si>
    <t>KH00205</t>
  </si>
  <si>
    <t>Trần Văn Tựu</t>
  </si>
  <si>
    <t>Quảng Điền, Thừa Thiên Huế</t>
  </si>
  <si>
    <t>KH00206</t>
  </si>
  <si>
    <t>Trần Thị Mỹ Hình</t>
  </si>
  <si>
    <t>Xã Hương Sơn, Nam Đông, Thừa Thiên Huế</t>
  </si>
  <si>
    <t>KH00207</t>
  </si>
  <si>
    <t>Dương Văn Việt</t>
  </si>
  <si>
    <t>Thôn Sở, Hòa Sơn, Hiệp Hòa, Bắc Giang</t>
  </si>
  <si>
    <t>Đỗ Đức Độ</t>
  </si>
  <si>
    <t>KH00208</t>
  </si>
  <si>
    <t>Đỗ Thị Thông</t>
  </si>
  <si>
    <t>Xuân Quang, Tam Nông, Phú Thọ</t>
  </si>
  <si>
    <t>KH00209</t>
  </si>
  <si>
    <t>Nguyễn Đức Cường</t>
  </si>
  <si>
    <t>Hợp Lý, Lập Thạch, Vĩnh Phúc</t>
  </si>
  <si>
    <t>KH00210</t>
  </si>
  <si>
    <t>Tạ Văn Nam</t>
  </si>
  <si>
    <t>Hợp Thịnh, Hiệp Hòa, Bắc Giang</t>
  </si>
  <si>
    <t>KH00211</t>
  </si>
  <si>
    <t>Nguyễn Thị Ninh</t>
  </si>
  <si>
    <t>K5, Sơn Tình, Cẩm Khê, Phú Thọ</t>
  </si>
  <si>
    <t>KH00212</t>
  </si>
  <si>
    <t>Hoàng Thị Xuân</t>
  </si>
  <si>
    <t>Hà Lĩnh, Hà Trung, Thanh Hóa</t>
  </si>
  <si>
    <t>KH00213</t>
  </si>
  <si>
    <t>Xã Thành Tiến, Thạch Thành, Thanh Hóa</t>
  </si>
  <si>
    <t>KH00214</t>
  </si>
  <si>
    <t>Tạ Văn Nam- khách lẻ mua nguyên liệu</t>
  </si>
  <si>
    <t>KH00215</t>
  </si>
  <si>
    <t>Cao Văn Dũng</t>
  </si>
  <si>
    <t>Tam Tiến, Yên Thế, Bắc Giang</t>
  </si>
  <si>
    <t>Nguyễn Văn Sỹ</t>
  </si>
  <si>
    <t>KH00216</t>
  </si>
  <si>
    <t>Nguyễn Tiến Định</t>
  </si>
  <si>
    <t>Kim sơn, Tiến sơn, Việt yên, bắc giang</t>
  </si>
  <si>
    <t>KH00217</t>
  </si>
  <si>
    <t>Nguyễn Thị Thúy</t>
  </si>
  <si>
    <t>Số 1, Hiệp lực, Thọ xuân, Thanh hóa</t>
  </si>
  <si>
    <t>KH00218</t>
  </si>
  <si>
    <t>Đoàn Văn Thân</t>
  </si>
  <si>
    <t>Xã Điền Trung, Huyện Bá Thước, Tỉnh Thanh Hóa</t>
  </si>
  <si>
    <t>KH00220</t>
  </si>
  <si>
    <t>Đan Nhiễm, Văn Giang ,Hưng yên</t>
  </si>
  <si>
    <t>KH00221</t>
  </si>
  <si>
    <t>Khương Thị Thuyết</t>
  </si>
  <si>
    <t>Khu 1, Thanh Xá, Thanh Ba, Phú Thọ</t>
  </si>
  <si>
    <t>KH00222</t>
  </si>
  <si>
    <t>Lê Tiến nam</t>
  </si>
  <si>
    <t>Thôn Eo Đa, Xã Thành Trực, Huyện Thạch Thành, Tỉnh Thanh Hóa</t>
  </si>
  <si>
    <t>KH00223</t>
  </si>
  <si>
    <t>Định Tiên Sơn</t>
  </si>
  <si>
    <t>Việt Yên,Bắc Giang</t>
  </si>
  <si>
    <t>KH00224</t>
  </si>
  <si>
    <t>Nguyễn Đức Nam</t>
  </si>
  <si>
    <t>xã Liên Hồng, Gia Lộc, Hải Dương</t>
  </si>
  <si>
    <t>Phạm Văn Khoa</t>
  </si>
  <si>
    <t>KH00225</t>
  </si>
  <si>
    <t>Nguyễn Thị Hà (VP)</t>
  </si>
  <si>
    <t>Đồng Quê, Sông Lô, Vĩnh Phúc</t>
  </si>
  <si>
    <t>KH00226</t>
  </si>
  <si>
    <t>Nguyễn Văn Đăng</t>
  </si>
  <si>
    <t>Số nhà 578 Quang Trung, Tổ dân phố Cầu, P Quảng Phong, TX Ba Đồn, Tỉnh Quảng Bình</t>
  </si>
  <si>
    <t>Phan Văn Trường</t>
  </si>
  <si>
    <t>TRUONGNV</t>
  </si>
  <si>
    <t>KH00227</t>
  </si>
  <si>
    <t>Công ty TNHH Sản xuất và Thương mại Thanh Anh</t>
  </si>
  <si>
    <t>Thôn Làng Khoai,xã Như Quỳnh,huyện Như Quỳnh,huyện Văn Lâm,tỉnh Hưng Yên</t>
  </si>
  <si>
    <t>KH00230</t>
  </si>
  <si>
    <t>Nguyễn Thị Mùi</t>
  </si>
  <si>
    <t>Khu 5, Thị Trấn Thanh Thủy, Thanh Thủy , Phú Thọ</t>
  </si>
  <si>
    <t>Lê Trọng Đức</t>
  </si>
  <si>
    <t>KH00231</t>
  </si>
  <si>
    <t>Cô Luyến</t>
  </si>
  <si>
    <t>Tân Tiến, Yên Thế, Bắc Giang</t>
  </si>
  <si>
    <t>KH00232</t>
  </si>
  <si>
    <t>Trần Quốc Rần</t>
  </si>
  <si>
    <t>0977476562</t>
  </si>
  <si>
    <t>KH00233</t>
  </si>
  <si>
    <t>Đỗ Thị Khuyên</t>
  </si>
  <si>
    <t>Khu 4, Quang Sơn, Lập Thạch - Vĩnh Phúc</t>
  </si>
  <si>
    <t>KH00234</t>
  </si>
  <si>
    <t>Nguyễn Thị Vân</t>
  </si>
  <si>
    <t>Xã Bột Xuyên, huyện Mỹ Đức, Hà Nội</t>
  </si>
  <si>
    <t>KH00235</t>
  </si>
  <si>
    <t>Hoàng Kim Phẩm</t>
  </si>
  <si>
    <t>Ngọc Sơn, Hiệp Hòa, Bắc Giang</t>
  </si>
  <si>
    <t>KH00236</t>
  </si>
  <si>
    <t>Nguyễn Văn Khóa</t>
  </si>
  <si>
    <t>Xã Cao Thắng, Thanh Miện, Hải Dương</t>
  </si>
  <si>
    <t>KH00237</t>
  </si>
  <si>
    <t>Đinh Tiến Lực</t>
  </si>
  <si>
    <t>Đồng Tiến, Yên Thế Bắc Giang</t>
  </si>
  <si>
    <t xml:space="preserve">KH00238         </t>
  </si>
  <si>
    <t>Hầu Văn Xuân</t>
  </si>
  <si>
    <t>Đội 5, xã Phú Lương, huyện Sơn Dương, tỉnh Tuyên Quang</t>
  </si>
  <si>
    <t>KH00239</t>
  </si>
  <si>
    <t>Cẩm Đông, Cẩm Giàng, Hải Dương</t>
  </si>
  <si>
    <t>CAVI 2212.25</t>
  </si>
  <si>
    <t>KH00240</t>
  </si>
  <si>
    <t>Nguyễn Văn Minh(HD)</t>
  </si>
  <si>
    <t>Xã Quyết Thắng, huyện Ninh Giang, tỉnh Hải Dương</t>
  </si>
  <si>
    <t>KH00241</t>
  </si>
  <si>
    <t>Nguyễn Duy Hưng</t>
  </si>
  <si>
    <t>Thôn Bắc Dũng, xã An Đồng, Quỳnh Phụ, Thái Bình</t>
  </si>
  <si>
    <t>KH00242</t>
  </si>
  <si>
    <t>Nguyễn Thị Quyên</t>
  </si>
  <si>
    <t>Lê Lợi, Chí Linh, Hải Dương</t>
  </si>
  <si>
    <t>KH00243</t>
  </si>
  <si>
    <t>Phan Văn Tư</t>
  </si>
  <si>
    <t>Khu 5, xã Vân Trục, Lập Thạch, Vĩnh Phúc</t>
  </si>
  <si>
    <t>Nguyễn Huy Hoàng</t>
  </si>
  <si>
    <t>KH00244</t>
  </si>
  <si>
    <t>thampt</t>
  </si>
  <si>
    <t>Nguyễn Thị Thắm(PT)</t>
  </si>
  <si>
    <t>Khu 5, xã Bảo Thanh, Phù Ninh, Phú Thọ</t>
  </si>
  <si>
    <t>KH00245</t>
  </si>
  <si>
    <t>Phương Sơn, Lục Nam, Bắc Giang</t>
  </si>
  <si>
    <t>Nguyễn Công Chung</t>
  </si>
  <si>
    <t>Nguyễn Văn Cảnh</t>
  </si>
  <si>
    <t>KH00246</t>
  </si>
  <si>
    <t>Ngô Xuân Lực</t>
  </si>
  <si>
    <t>Đồng Vương, Yên Thế , Bắc Giang</t>
  </si>
  <si>
    <t>KH00247</t>
  </si>
  <si>
    <t>Thôn Tống Văn, Xã Vũ Chính, TP Thái Bình, tỉnh Thái Bình</t>
  </si>
  <si>
    <t>KH00248</t>
  </si>
  <si>
    <t>Trần Đình Bình</t>
  </si>
  <si>
    <t>Thôn Hòa Sơn, xã Cẩm Thinh, huyện Cẩm Xuyên, Hã Tĩnh</t>
  </si>
  <si>
    <t>Hà Huy Cường</t>
  </si>
  <si>
    <t>0964 437 667</t>
  </si>
  <si>
    <t>Nguyễn Văn Tấn\</t>
  </si>
  <si>
    <t>KH00249</t>
  </si>
  <si>
    <t>Phan Thị Thu</t>
  </si>
  <si>
    <t>Thôn Thắng Thành, xã Cẩm Hưng, huyện Cẩm Xuyên, Hã Tĩnh</t>
  </si>
  <si>
    <t>0168 737 0814</t>
  </si>
  <si>
    <t>KH00250</t>
  </si>
  <si>
    <t>Phan Bá Thiết</t>
  </si>
  <si>
    <t>Thôn Chiến Thắng, Bách Thuận , Vũ Thư, Thái Bình</t>
  </si>
  <si>
    <t>KH00251</t>
  </si>
  <si>
    <t>Xuân Tâm, Xuân Trường, Nam Định</t>
  </si>
  <si>
    <t>KH00252</t>
  </si>
  <si>
    <t>Nguyễn Văn Long(TH)</t>
  </si>
  <si>
    <t>Xóm Tiến, Đông Hưng, TP Thanh Hóa</t>
  </si>
  <si>
    <t>KH00253</t>
  </si>
  <si>
    <t>nguyenpt</t>
  </si>
  <si>
    <t>Hà Lương Nguyên</t>
  </si>
  <si>
    <t>Thôn 3, Phương Trung, Đoan Hùng, Phú Thọ</t>
  </si>
  <si>
    <t>KH00254</t>
  </si>
  <si>
    <t>Nguyễn Văn Ngọ</t>
  </si>
  <si>
    <t>Tổ dân phố Yên Hà, TT Thiên Cầm, huyện Cẩm Xuyên, tỉnh Hà Tĩnh</t>
  </si>
  <si>
    <t>01697 380580</t>
  </si>
  <si>
    <t>KH00255</t>
  </si>
  <si>
    <t>Nguyễn Thị Hiển</t>
  </si>
  <si>
    <t>Làng Tấu, Mai Đình, Hiệp Hòa, Bắc Giang</t>
  </si>
  <si>
    <t>KH00256</t>
  </si>
  <si>
    <t>Nguyễn Chiến Thắng</t>
  </si>
  <si>
    <t>Kỳ Lạc, Kỳ Anh, Hà Tĩnh</t>
  </si>
  <si>
    <t>KH00257</t>
  </si>
  <si>
    <t>Nguyễn Thanh Sơn</t>
  </si>
  <si>
    <t>Chợ Tò, xã An Mỹ, huyện Quỳnh Phụ, tỉnh Thái Bình</t>
  </si>
  <si>
    <t>KH00258</t>
  </si>
  <si>
    <t>Đào Thị Oanh</t>
  </si>
  <si>
    <t>Thôn Trung Phú - Xã Yên Mỹ- Nông Cống - Thanh Hóa</t>
  </si>
  <si>
    <t>KH00259</t>
  </si>
  <si>
    <t>Phạm Thị Lệ</t>
  </si>
  <si>
    <t>Nguyên Xá, Vũ Thư, Thái Bình</t>
  </si>
  <si>
    <t>0979 133 607</t>
  </si>
  <si>
    <t>KH00260</t>
  </si>
  <si>
    <t>Nguyễn Đăng Diễn</t>
  </si>
  <si>
    <t>Xã Thành Tiến, huyện Thạch Thành, Thanh Hóa</t>
  </si>
  <si>
    <t>KH00261</t>
  </si>
  <si>
    <t>Chu Văn Chung</t>
  </si>
  <si>
    <t>Xã Ninh Sơn, huyện Việt Yên, Bắc Giang</t>
  </si>
  <si>
    <t>Nguyễn Văn Hạnh</t>
  </si>
  <si>
    <t>0942 988 252</t>
  </si>
  <si>
    <t>KH00262</t>
  </si>
  <si>
    <t>Nguyễn Văn Tâm</t>
  </si>
  <si>
    <t>Xã Tú Sơn, huyện Kiến Thụy, Hải Phòng</t>
  </si>
  <si>
    <t>Hoàng Anh Tuấn</t>
  </si>
  <si>
    <t>0962 869 889</t>
  </si>
  <si>
    <t>KH00263</t>
  </si>
  <si>
    <t>trinhth</t>
  </si>
  <si>
    <t>Lê Đình Trình</t>
  </si>
  <si>
    <t>Xã Thọ Dân, Triệu Sơn, Thanh Hóa</t>
  </si>
  <si>
    <t>KH00264</t>
  </si>
  <si>
    <t>Trần Văn Quang</t>
  </si>
  <si>
    <t>Khu 6, xã Tiên Lương, Cẩm Khê, Phú Thọ</t>
  </si>
  <si>
    <t>KH00265</t>
  </si>
  <si>
    <t>Đỗ Văn Nghiêm</t>
  </si>
  <si>
    <t>Xã Đông Cơ, Tiền Hải, Thái Bình</t>
  </si>
  <si>
    <t>0977 244 065</t>
  </si>
  <si>
    <t>KH00266</t>
  </si>
  <si>
    <t>Đỗ Thị Xuân</t>
  </si>
  <si>
    <t>Khu 1, Xóm Chiềng, Tất Thắng, Thanh Sơn, Phú Thọ</t>
  </si>
  <si>
    <t>KH00267</t>
  </si>
  <si>
    <t>Nguyễn Văn Quyết(VP)</t>
  </si>
  <si>
    <t>Khu 8, Thôn Yên Thái, Đồng Thịnh, Sông Lô, Vĩnh Phúc</t>
  </si>
  <si>
    <t>KH00268</t>
  </si>
  <si>
    <t>Hoàng Quốc Thịnh</t>
  </si>
  <si>
    <t>Trần Văn Sỹ</t>
  </si>
  <si>
    <t>KH00269</t>
  </si>
  <si>
    <t>Đặng Văn Phương</t>
  </si>
  <si>
    <t>Quỳnh Côi, Quỳnh Phụ, Thái Bình</t>
  </si>
  <si>
    <t>Ngô Duy Lân</t>
  </si>
  <si>
    <t>0186 577 4597</t>
  </si>
  <si>
    <t>KH00270</t>
  </si>
  <si>
    <t>Trịnh Thị Thủy</t>
  </si>
  <si>
    <t>Việt Tiến, Vĩnh Bảo, Hải Phòng</t>
  </si>
  <si>
    <t>KH00271</t>
  </si>
  <si>
    <t>Nguyễn Đình Đăng</t>
  </si>
  <si>
    <t>Xã Cộng Hòa, Chí Linh, Hải Dương</t>
  </si>
  <si>
    <t>0983594 337</t>
  </si>
  <si>
    <t>KH00272</t>
  </si>
  <si>
    <t>linhth</t>
  </si>
  <si>
    <t>Lê Trọng Linh</t>
  </si>
  <si>
    <t>Thôn 10, Dân Lý, Triệu Sơn, Thanh Hóa</t>
  </si>
  <si>
    <t>0962 058 070</t>
  </si>
  <si>
    <t>KH00273</t>
  </si>
  <si>
    <t>Hoàng Thị Chế</t>
  </si>
  <si>
    <t>Thôn Ban Thọ, Xã Vạn Thắng, Nông Cống, Thanh Hóa</t>
  </si>
  <si>
    <t>0984 990 769</t>
  </si>
  <si>
    <t>KH00274</t>
  </si>
  <si>
    <t xml:space="preserve">Đỗ Văn Xứng </t>
  </si>
  <si>
    <t>Thôn Đoài, xã Quỳnh Sơn, Quỳnh Phụ, Thái Bình</t>
  </si>
  <si>
    <t>KH00275</t>
  </si>
  <si>
    <t>bienpt</t>
  </si>
  <si>
    <t>Nguyễn Thành Biên</t>
  </si>
  <si>
    <t>Khu 2, TT Phong Châu, Phù Ninh, Phú Thọ</t>
  </si>
  <si>
    <t>Đỗ Văn Điệp</t>
  </si>
  <si>
    <t>KH00276</t>
  </si>
  <si>
    <t>Lê Văn Đạt</t>
  </si>
  <si>
    <t>Thành Lộc, Hậu Lộc, TP Thanh Hóa</t>
  </si>
  <si>
    <t>KH00277</t>
  </si>
  <si>
    <t>Nguyễn Văn Toàn</t>
  </si>
  <si>
    <t>Thôn Kiểu, xã Bích Sơn, huyện Việt Yên, Bắc Giang</t>
  </si>
  <si>
    <t>KH00278</t>
  </si>
  <si>
    <t>Đinh Văn Hà</t>
  </si>
  <si>
    <t>Xóm 10, Hải Ngoại, xã Nam Chung, Tiền Hải, Thái Bình</t>
  </si>
  <si>
    <t>KH00280</t>
  </si>
  <si>
    <t>Lê Thị Hương</t>
  </si>
  <si>
    <t>Thôn 9, xã Ngọc Lĩnh, Tĩnh Gia, Thanh Hóa</t>
  </si>
  <si>
    <t>Đậu Văn Công</t>
  </si>
  <si>
    <t>0122 334 0024</t>
  </si>
  <si>
    <t>KH00281</t>
  </si>
  <si>
    <t>Lê Minh Thuận</t>
  </si>
  <si>
    <t>TT Vân Du, Thạch Thành, Thanh Hóa</t>
  </si>
  <si>
    <t>0941 251 124</t>
  </si>
  <si>
    <t>KH00282</t>
  </si>
  <si>
    <t>Nguyễn Thị Hiệp</t>
  </si>
  <si>
    <t>Thôn 12, Bằng Luân, Đoan Hùng, Phú Thọ</t>
  </si>
  <si>
    <t>0976 373 726</t>
  </si>
  <si>
    <t>KH00283</t>
  </si>
  <si>
    <t>Nguyễn Trung Khu</t>
  </si>
  <si>
    <t>Đồng Ích, Lập Thạch, Vĩnh Phúc</t>
  </si>
  <si>
    <t>Đỗ Quốc Toàn</t>
  </si>
  <si>
    <t>01666 136 794</t>
  </si>
  <si>
    <t>KH00284</t>
  </si>
  <si>
    <t>Nguyễn Văn Minh (HN2)</t>
  </si>
  <si>
    <t>Đồng Ké, Miếu Môn, Chương Mỹ, Hà Nội</t>
  </si>
  <si>
    <t>0974 596 575</t>
  </si>
  <si>
    <t>KH00285</t>
  </si>
  <si>
    <t>Khuất Nguyệt Thư</t>
  </si>
  <si>
    <t>Đỗ Động, Thanh Oai, Hà Nội</t>
  </si>
  <si>
    <t>0966 506 649</t>
  </si>
  <si>
    <t>KH00286</t>
  </si>
  <si>
    <t>Nguyễn Đình Thai</t>
  </si>
  <si>
    <t>Bách Thuận, Vũ Thư, Thái Bình</t>
  </si>
  <si>
    <t>0986 237 114</t>
  </si>
  <si>
    <t>KH00287</t>
  </si>
  <si>
    <t>Trần Văn Thưởng</t>
  </si>
  <si>
    <t>Xã Vĩnh Hòa, huyện Ninh Giang, Hải Dương</t>
  </si>
  <si>
    <t>0977 336 315</t>
  </si>
  <si>
    <t>KH00288</t>
  </si>
  <si>
    <t>Hoàng Văn Sỹ</t>
  </si>
  <si>
    <t>0969 696 991</t>
  </si>
  <si>
    <t>KH00289</t>
  </si>
  <si>
    <t>Lê Văn Xuân</t>
  </si>
  <si>
    <t>Xã Hợp Lý, huyện Triệu Sơn, Thanh Hóa</t>
  </si>
  <si>
    <t>KH00290</t>
  </si>
  <si>
    <t>Trần Hoàng Phương</t>
  </si>
  <si>
    <t>Xóm 15, Hà Lĩnh, Hà Trung, Thanh Hóa</t>
  </si>
  <si>
    <t>0966 903647</t>
  </si>
  <si>
    <t>KH00291</t>
  </si>
  <si>
    <t>Nguyễn Văn Sáng</t>
  </si>
  <si>
    <t>Xóm 1, Việt Hùng, Nam Thanh, Tiền Hải, Thái Bình</t>
  </si>
  <si>
    <t>0989 630 158</t>
  </si>
  <si>
    <t>KH00292</t>
  </si>
  <si>
    <t>Nguyễn Thanh Bình</t>
  </si>
  <si>
    <t>Tổ Dân Phố Phú Thượng, Xuân Hòa, Lập Thạch, Vĩnh Phúc</t>
  </si>
  <si>
    <t>0985 575 442</t>
  </si>
  <si>
    <t>KH00293</t>
  </si>
  <si>
    <t>Nguyễn Minh Toàn</t>
  </si>
  <si>
    <t>Nam Cường, Nam Trực, Nam Định</t>
  </si>
  <si>
    <t>0946 563 303</t>
  </si>
  <si>
    <t>KH00294</t>
  </si>
  <si>
    <t>Đỗ Ngọc Lân</t>
  </si>
  <si>
    <t>Bình Định, Kiến Xương, Thái Bình</t>
  </si>
  <si>
    <t>0975 775 112</t>
  </si>
  <si>
    <t>034 687 001 350</t>
  </si>
  <si>
    <t>KH00295</t>
  </si>
  <si>
    <t>Nguyễn Doãn Hiền</t>
  </si>
  <si>
    <t>Hà Đông, Hà Trung, Thanh Hóa</t>
  </si>
  <si>
    <t>KH00296</t>
  </si>
  <si>
    <t>Lê Văn Long</t>
  </si>
  <si>
    <t>Thôn Yên Doãn, xã Đông Yên, huyện Đông Sơn, Thanh Hóa</t>
  </si>
  <si>
    <t>0979 617 085</t>
  </si>
  <si>
    <t>KH00297</t>
  </si>
  <si>
    <t>Đỗ Văn Thắng</t>
  </si>
  <si>
    <t>Xã Nguyệt Đức, huyện Yên Lạc, tỉnh Vĩnh Phúc</t>
  </si>
  <si>
    <t>0977 623 611</t>
  </si>
  <si>
    <t>0260 72000466</t>
  </si>
  <si>
    <t>KH00298</t>
  </si>
  <si>
    <t>Chu Thị Lan</t>
  </si>
  <si>
    <t>Xã Đồng Vương, huyện Yên Thế, tỉnh Bắc Giang</t>
  </si>
  <si>
    <t>0916 018 276</t>
  </si>
  <si>
    <t>KH00299</t>
  </si>
  <si>
    <t>Phạm Hồng Quảng</t>
  </si>
  <si>
    <t>Khu 17, Đại Phạm, Hạ Hòa, Phú Thọ</t>
  </si>
  <si>
    <t>Phạm Huy Hiếu</t>
  </si>
  <si>
    <t>0963 899 478</t>
  </si>
  <si>
    <t>KH00300</t>
  </si>
  <si>
    <t>Nguyễn Văn Thái</t>
  </si>
  <si>
    <t>Thôn 3, Lộc Tân, Hậu Lộc, Thanh Hóa</t>
  </si>
  <si>
    <t>KH00301</t>
  </si>
  <si>
    <t>Hoàng Thị Phương</t>
  </si>
  <si>
    <t>Trường Sơn, Nông Cống, Thanh Hóa</t>
  </si>
  <si>
    <t>KH00302</t>
  </si>
  <si>
    <t>damtb</t>
  </si>
  <si>
    <t>Lê Xuân Đàm</t>
  </si>
  <si>
    <t>Thôn 4, Vũ Đàm, Vũ Thư, Thái Bình</t>
  </si>
  <si>
    <t>KH00303</t>
  </si>
  <si>
    <t>Nguyễn Hữu Chỉnh</t>
  </si>
  <si>
    <t>0985 038 825</t>
  </si>
  <si>
    <t>KH00304</t>
  </si>
  <si>
    <t>Nguyễn Ngọc Chung</t>
  </si>
  <si>
    <t>Tân Tiến, Văn Giang, Hưng Yên</t>
  </si>
  <si>
    <t>KH00305</t>
  </si>
  <si>
    <t>Trịnh Văn Hùng</t>
  </si>
  <si>
    <t>Trường Giang, Nông Cống, Thanh Hóa</t>
  </si>
  <si>
    <t>KH00306</t>
  </si>
  <si>
    <t>Hoàng Thị An</t>
  </si>
  <si>
    <t>Hùng Sơn, Hiệp Hòa, Bắc Giang</t>
  </si>
  <si>
    <t>Lê Dức Độ</t>
  </si>
  <si>
    <t>0168 259 1564</t>
  </si>
  <si>
    <t>KH00307</t>
  </si>
  <si>
    <t>Mai Kim Bình</t>
  </si>
  <si>
    <t>Thôn Tân Thọ, xã Yên Thọ, Như Thanh, Thanh Hóa</t>
  </si>
  <si>
    <t>KH00308</t>
  </si>
  <si>
    <t>Trần Văn Liên</t>
  </si>
  <si>
    <t>Thôn Vỏ, xã Hoàng Lâu, Tam Dương, Vĩnh Phúc</t>
  </si>
  <si>
    <t>KH00309</t>
  </si>
  <si>
    <t>hanhvp</t>
  </si>
  <si>
    <t>Triệu Văn Hạnh</t>
  </si>
  <si>
    <t>Thôn Đình Thắng, xã Xuân Hòa, huyện Lập Thạch, Vĩnh Phúc</t>
  </si>
  <si>
    <t>KH00310</t>
  </si>
  <si>
    <t>Bùi Thị Bính</t>
  </si>
  <si>
    <t>Khu 5, Ninh Dân, Thanh Ba, Phú Thọ</t>
  </si>
  <si>
    <t>0984 981878</t>
  </si>
  <si>
    <t>KH00311</t>
  </si>
  <si>
    <t>Trần Văn Cường</t>
  </si>
  <si>
    <t>Thôn Hoàng Họ, xã Kim Xá, Vĩnh Tường, Vĩnh Phúc</t>
  </si>
  <si>
    <t>0169 848 8226</t>
  </si>
  <si>
    <t>KH00312</t>
  </si>
  <si>
    <t>Nguyễn Thị Lam</t>
  </si>
  <si>
    <t>KH00313</t>
  </si>
  <si>
    <t>Nguyễn Tiến Luật</t>
  </si>
  <si>
    <t>Xóm 10, xã Nam Dương, Nam Trực, Nam Định</t>
  </si>
  <si>
    <t>0167 755 3305</t>
  </si>
  <si>
    <t>KH00314</t>
  </si>
  <si>
    <t>Trương Văn Thức</t>
  </si>
  <si>
    <t>Ao Kềnh, Miếu Môn, Chương Mỹ, Hà Nội</t>
  </si>
  <si>
    <t>KH00315</t>
  </si>
  <si>
    <t>Nguyễn Thị Lựu</t>
  </si>
  <si>
    <t>Xã Thanh Chi, huyện Thanh Chương, Nghệ An</t>
  </si>
  <si>
    <t>KH00316</t>
  </si>
  <si>
    <t>Nguyễn Viết Thảo</t>
  </si>
  <si>
    <t>Tân Long, Yên Lạc, Như Thanh, Thanh Hóa</t>
  </si>
  <si>
    <t>0974 471 925</t>
  </si>
  <si>
    <t>KH00317</t>
  </si>
  <si>
    <t>Đinh Quyết Thắng</t>
  </si>
  <si>
    <t>Văn Đức, Gia Lâm, Hà Nội</t>
  </si>
  <si>
    <t>0971 558 080</t>
  </si>
  <si>
    <t>KH00318</t>
  </si>
  <si>
    <t>Thôn Hòa Bình, Xã Đôn Nhân, Huyện Sông Lô, Vĩnh Phúc</t>
  </si>
  <si>
    <t>0915 508 558</t>
  </si>
  <si>
    <t>KH00319</t>
  </si>
  <si>
    <t>Lê Thị Hà</t>
  </si>
  <si>
    <t>Xã Tân Dân, huyện Tĩnh Gia, tỉnh Thanh Hóa</t>
  </si>
  <si>
    <t>0961 326 831</t>
  </si>
  <si>
    <t>KH00320</t>
  </si>
  <si>
    <t>Nguyễn Trọng Tuân</t>
  </si>
  <si>
    <t>Kim Viên, Tiên Sơn, Việt Yên, Bắc Giang</t>
  </si>
  <si>
    <t>09804 908 774</t>
  </si>
  <si>
    <t>KH00323</t>
  </si>
  <si>
    <t>Vũ Quang Huy</t>
  </si>
  <si>
    <t>Đồng Đạo, Hợp Thịnh, Hiệp Hòa, Bắc Giang</t>
  </si>
  <si>
    <t>0976 596 296</t>
  </si>
  <si>
    <t>KH00324</t>
  </si>
  <si>
    <t>Nguyễn Thị Viết</t>
  </si>
  <si>
    <t>Hồng Lạc, Đồng Tâm, Yên Thế, Bắc Giang</t>
  </si>
  <si>
    <t>01219 285 701</t>
  </si>
  <si>
    <t>KH00325</t>
  </si>
  <si>
    <t>Nguyễn Thị Mây</t>
  </si>
  <si>
    <t>Việt Dân - Đông Triều - Quảng Ninh</t>
  </si>
  <si>
    <t>01676381181</t>
  </si>
  <si>
    <t>đào Ngọc Quân</t>
  </si>
  <si>
    <t>KH00326</t>
  </si>
  <si>
    <t>Nguyễn Văn Hải (th)</t>
  </si>
  <si>
    <t>Thôn Đông Hải, xã Đa Lộc, huyện Hậu Lộc, tỉnh Thanh Hóa</t>
  </si>
  <si>
    <t>Trần Văn Hạnh</t>
  </si>
  <si>
    <t>KH00327</t>
  </si>
  <si>
    <t>Hà Hữu Xuân</t>
  </si>
  <si>
    <t>Xóm 7, Triệu Thành, Triệu Sơn, Thanh Hóa</t>
  </si>
  <si>
    <t>KH00328</t>
  </si>
  <si>
    <t>Vũ Quang Tiến</t>
  </si>
  <si>
    <t>Thôn Nội Trung, xã Hồng Lý, huyện Vũ Thư, tỉnh Thái Bình</t>
  </si>
  <si>
    <t>0983 76262</t>
  </si>
  <si>
    <t>KH00329</t>
  </si>
  <si>
    <t>Vũ Thị Thảo</t>
  </si>
  <si>
    <t>Xã Hoàng Tiến, huyện Chí Linh, tỉnh Hải Dương</t>
  </si>
  <si>
    <t>01688 070716</t>
  </si>
  <si>
    <t>KH00330</t>
  </si>
  <si>
    <t>Nguyễn Xuân Giới</t>
  </si>
  <si>
    <t>Xã Đông Sơn, Yên Thế, Bắc Giang</t>
  </si>
  <si>
    <t>CTV Trần Văn Hải</t>
  </si>
  <si>
    <t>KH00331</t>
  </si>
  <si>
    <t>Xã Thanh Hương, Thanh Chương, Nghệ An</t>
  </si>
  <si>
    <t>01639 344 633</t>
  </si>
  <si>
    <t>KH00332</t>
  </si>
  <si>
    <t>Trần Thị Nguyên</t>
  </si>
  <si>
    <t>Mai Phong, Mai Trung, Hiệp Hòa, Bắc Giang</t>
  </si>
  <si>
    <t>0163 463 0297</t>
  </si>
  <si>
    <t>KH00333</t>
  </si>
  <si>
    <t>Nguyễn Văn Vàng</t>
  </si>
  <si>
    <t>Quế Sơn, Thái Sơn, Hiệp Hòa, Bắc Giang</t>
  </si>
  <si>
    <t>0169 794 769</t>
  </si>
  <si>
    <t>KH00334</t>
  </si>
  <si>
    <t>09741 142 755</t>
  </si>
  <si>
    <t>KH00335</t>
  </si>
  <si>
    <t>Trần Thị Thuyết</t>
  </si>
  <si>
    <t>Xã Tràng An, Huyện Đông Triều, tỉnh Quảng Ninh</t>
  </si>
  <si>
    <t>0972 268 548</t>
  </si>
  <si>
    <t>KH00336</t>
  </si>
  <si>
    <t>Nguyễn Văn Chuộng</t>
  </si>
  <si>
    <t>Mỹ Tiên, Mỹ Đức, Hà Nội</t>
  </si>
  <si>
    <t>0941 896 519</t>
  </si>
  <si>
    <t>KH00337</t>
  </si>
  <si>
    <t>Nguyễn Văn Rơi</t>
  </si>
  <si>
    <t>Nam Thanh - Tiền Hải- Thái Bình</t>
  </si>
  <si>
    <t>0976 662 390</t>
  </si>
  <si>
    <t>KH00338</t>
  </si>
  <si>
    <t>Hoàng Văn Tấn</t>
  </si>
  <si>
    <t>Diễn Kim, Diễn Châu, Nghệ An</t>
  </si>
  <si>
    <t>Đoàn Văn Quang</t>
  </si>
  <si>
    <t>0977 387 505</t>
  </si>
  <si>
    <t>KH00339</t>
  </si>
  <si>
    <t>Phạm Thị Xuân Thu</t>
  </si>
  <si>
    <t>Xóm 1, Phúc Đồng, Hương Khê, Hà Tĩnh</t>
  </si>
  <si>
    <t>Phạm Hữu Tĩnh</t>
  </si>
  <si>
    <t>0984 240 857</t>
  </si>
  <si>
    <t>KH00340</t>
  </si>
  <si>
    <t>Phạm Thị Hà</t>
  </si>
  <si>
    <t>Xóm 13, Thôn Chấp Trung 2, xã Đoan Hùng, huyện Hưng Hà, tính Thái Bình</t>
  </si>
  <si>
    <t>KH00341</t>
  </si>
  <si>
    <t>thanhna</t>
  </si>
  <si>
    <t>Nguyễn Thị Thành</t>
  </si>
  <si>
    <t>Nghi Liên, TP Vinh, Nghệ An</t>
  </si>
  <si>
    <t>KH00342</t>
  </si>
  <si>
    <t>Trần Hải Ly</t>
  </si>
  <si>
    <t>Châu Minh, Hiệp Hòa, Bắc Giang</t>
  </si>
  <si>
    <t>KH00343</t>
  </si>
  <si>
    <t>Phạm Văn Quang</t>
  </si>
  <si>
    <t>KH00344</t>
  </si>
  <si>
    <t>Trịnh Thị Oanh</t>
  </si>
  <si>
    <t>Phường Bến Tắm, huyện Chí Linh, Hải Dương</t>
  </si>
  <si>
    <t>0985 500 722</t>
  </si>
  <si>
    <t>KH00345</t>
  </si>
  <si>
    <t>Đồng Lạc, Yên Thế, Bắc Giang</t>
  </si>
  <si>
    <t>KH00346</t>
  </si>
  <si>
    <t>Đồng Bá Bẩy</t>
  </si>
  <si>
    <t>An Hà, Lạng Giang, Bắc Giang</t>
  </si>
  <si>
    <t>0985 739 456</t>
  </si>
  <si>
    <t>KH00347</t>
  </si>
  <si>
    <t>KH00348</t>
  </si>
  <si>
    <t>Đào Văn Vạn</t>
  </si>
  <si>
    <t>An Thanh - Quỳnh Phụ - Thái Bình</t>
  </si>
  <si>
    <t>0168 935 8955</t>
  </si>
  <si>
    <t>KH00349</t>
  </si>
  <si>
    <t>Nguyễn Thị Oanh</t>
  </si>
  <si>
    <t>Tương Văn, Nông Cống, Thanh Hóa</t>
  </si>
  <si>
    <t>0166 581 1684</t>
  </si>
  <si>
    <t>KH00350</t>
  </si>
  <si>
    <t>Nguyễn Tiến Vinh</t>
  </si>
  <si>
    <t>Khu 5, Phú Thọ, TX Phú Thọ, tỉnh Phú Thọ</t>
  </si>
  <si>
    <t>0974 019 310</t>
  </si>
  <si>
    <t>KH00351</t>
  </si>
  <si>
    <t>Hải Lý, Hải Hậu, Nam Định</t>
  </si>
  <si>
    <t>GĐKD</t>
  </si>
  <si>
    <t>0988 743 399</t>
  </si>
  <si>
    <t>KH00352</t>
  </si>
  <si>
    <t>thuýnb</t>
  </si>
  <si>
    <t>Nguyễn Thị Thúy(NB)</t>
  </si>
  <si>
    <t>Xóm 6, xã Khánh Thủy, huyện Yên Khánh, tỉnh Ninh Bình</t>
  </si>
  <si>
    <t>Lê Văn Hinh</t>
  </si>
  <si>
    <t>0973 580 615</t>
  </si>
  <si>
    <t>KH00355</t>
  </si>
  <si>
    <t>thonb</t>
  </si>
  <si>
    <t>Phạm Xuân Tho</t>
  </si>
  <si>
    <t>Phố 1B, thị Trấn Yên Ninh, huyện Yên Khánh, tỉnh Ninh Bình</t>
  </si>
  <si>
    <t>0868 755 827</t>
  </si>
  <si>
    <t>Phạm Duy Dương</t>
  </si>
  <si>
    <t>KH00356</t>
  </si>
  <si>
    <t>Nguyễn Ngọc Bền</t>
  </si>
  <si>
    <t>Đội 4, xã Đại Hưng, huyện Khoái Châu, tỉnh Hưng Yên</t>
  </si>
  <si>
    <t>cty</t>
  </si>
  <si>
    <t>0973 098 513</t>
  </si>
  <si>
    <t>KH00357</t>
  </si>
  <si>
    <t>Nguyễn Thành Dương</t>
  </si>
  <si>
    <t>Thành Yên, Quảng Thành, TP Thanh Hóa</t>
  </si>
  <si>
    <t>KH00358</t>
  </si>
  <si>
    <t>Trịnh Văn Lượng</t>
  </si>
  <si>
    <t>Thôn Chân Chim, xã Phúc Lâm, huyện Mỹ Đức, TP Hà Nội</t>
  </si>
  <si>
    <t>0973 639 932</t>
  </si>
  <si>
    <t>KH00359</t>
  </si>
  <si>
    <t>Vũ Thị Dung</t>
  </si>
  <si>
    <t>Xóm Chợ Xanh, xã Khánh Thiện, huyện Yên Khánh, Ninh Bình</t>
  </si>
  <si>
    <t>0868 755827</t>
  </si>
  <si>
    <t>KH00360</t>
  </si>
  <si>
    <t>Phạm Văn Viên</t>
  </si>
  <si>
    <t>Xã Khánh Thành, huyện Yên Khánh, Ninh Bình</t>
  </si>
  <si>
    <t>KH00361</t>
  </si>
  <si>
    <t>Đỗ Văn Hồng</t>
  </si>
  <si>
    <t>Khu 5, xã Cổ Tiết, Tam Nông, Phú Thọ</t>
  </si>
  <si>
    <t>0979 020 502</t>
  </si>
  <si>
    <t>KH00362</t>
  </si>
  <si>
    <t>Vũ Viết Sơn</t>
  </si>
  <si>
    <t>Đồng Bụt, Yên Bình, Hữu Lũng, Lạng Sơn</t>
  </si>
  <si>
    <t>KH00363</t>
  </si>
  <si>
    <t>Ngô Thị Hương</t>
  </si>
  <si>
    <t>Xóm 12, xã Kim Tân, huyện Kim Sơn, Ninh Bình</t>
  </si>
  <si>
    <t>0982 4970267</t>
  </si>
  <si>
    <t>KH00364</t>
  </si>
  <si>
    <t>Đặng Xuân Sâm</t>
  </si>
  <si>
    <t>Khối 15, TT Thanh Chương, Nghệ An</t>
  </si>
  <si>
    <t>KH00365</t>
  </si>
  <si>
    <t>Nguyễn Thị Thao</t>
  </si>
  <si>
    <t>Xóm 1, Quỳnh Vinh, Hoàng Mai, Nghệ An</t>
  </si>
  <si>
    <t>0982 327 135</t>
  </si>
  <si>
    <t>KH00366</t>
  </si>
  <si>
    <t>Nguyễn Văn Hà</t>
  </si>
  <si>
    <t>Tổ 3, Thị Trấn Trại Cau, Đồng Hỷ, Thái Nguyên</t>
  </si>
  <si>
    <t>KH00367</t>
  </si>
  <si>
    <t>Phạm Thị Liên</t>
  </si>
  <si>
    <t>Định Hóa, Kim Sơn, Ninh Bình</t>
  </si>
  <si>
    <t>KH00368</t>
  </si>
  <si>
    <t>Vương Quốc Lượng</t>
  </si>
  <si>
    <t>An Hòa, Đoan Bái, Hiệp Hòa, Bắc Giang</t>
  </si>
  <si>
    <t>0164 8780 640</t>
  </si>
  <si>
    <t>KH00369</t>
  </si>
  <si>
    <t>Thanh Mai, Thanh Chương, Nghệ An</t>
  </si>
  <si>
    <t>0988 936 318</t>
  </si>
  <si>
    <t>KH00370</t>
  </si>
  <si>
    <t>bangnb</t>
  </si>
  <si>
    <t>Lê Văn Bằng</t>
  </si>
  <si>
    <t>TT Yên Ninh, Yên Khánh, Ninh Bình</t>
  </si>
  <si>
    <t>NGUYỄN VĂN HINH</t>
  </si>
  <si>
    <t>KH00371</t>
  </si>
  <si>
    <t>Đỗ Văn Quỳnh</t>
  </si>
  <si>
    <t>KH00372</t>
  </si>
  <si>
    <t>hungth</t>
  </si>
  <si>
    <t>Trương Ngọc Hưng</t>
  </si>
  <si>
    <t>Thôn 7, Xã Quảng Vọng, huyện Quảng Xương, tỉnh Thanh Hóa</t>
  </si>
  <si>
    <t>0962 700 191</t>
  </si>
  <si>
    <t>KH00373</t>
  </si>
  <si>
    <t>Đặng Thị Nụ</t>
  </si>
  <si>
    <t>Thôn Nam Trụ, xã Bắc Hải, huyện Tiền Hải, tỉnh Thái Bình</t>
  </si>
  <si>
    <t>0868 321 674</t>
  </si>
  <si>
    <t>KH00374</t>
  </si>
  <si>
    <t>Hoàng Vũ Lâm</t>
  </si>
  <si>
    <t>Yên Quang - Nho Quan - Ninh Bình</t>
  </si>
  <si>
    <t>KH00375</t>
  </si>
  <si>
    <t>Nguyễn Thị Quyết</t>
  </si>
  <si>
    <t>0985 782 835</t>
  </si>
  <si>
    <t>KH00376</t>
  </si>
  <si>
    <t>Lê Văn Vững</t>
  </si>
  <si>
    <t>Nguyễn Văn Hoàng</t>
  </si>
  <si>
    <t>0169 6616 949</t>
  </si>
  <si>
    <t>KH00377</t>
  </si>
  <si>
    <t>Phạm Văn Dẫn</t>
  </si>
  <si>
    <t>Xã Ngô Quyền, huyện Tiên Lữ, Hưng Yên</t>
  </si>
  <si>
    <t>CÔNG TY</t>
  </si>
  <si>
    <t>086 909 2236</t>
  </si>
  <si>
    <t>KH00378</t>
  </si>
  <si>
    <t>Trương Ngọc Quý</t>
  </si>
  <si>
    <t>Số 16, Khu 3, TT Vĩnh Lộc, huyện Vĩnh Lộc, tỉnh Thanh Hóa</t>
  </si>
  <si>
    <t>Nguyễn Duy Dương</t>
  </si>
  <si>
    <t>0915 593 282</t>
  </si>
  <si>
    <t>KH00379</t>
  </si>
  <si>
    <t>Hoàng Mạnh Hoài</t>
  </si>
  <si>
    <t>Xã Thanh Thịnh, huyện Thanh Chương, Nghệ An</t>
  </si>
  <si>
    <t>Nguyễn Viết Tấn</t>
  </si>
  <si>
    <t>KH00380</t>
  </si>
  <si>
    <t>Nguyễn Văn Kiêu</t>
  </si>
  <si>
    <t xml:space="preserve">Thôn 3 Đại Lộc, Hậu Lộc, TP Thanh Hóa, tính Thanh Hóa </t>
  </si>
  <si>
    <t>KH00381</t>
  </si>
  <si>
    <t>Ngô Văn Tuyên</t>
  </si>
  <si>
    <t>Xã Lê Thiên, huyện An Dương, Hải Phòng</t>
  </si>
  <si>
    <t>0934 323 689</t>
  </si>
  <si>
    <t>KH00382</t>
  </si>
  <si>
    <t>Lê Văn Thuyên</t>
  </si>
  <si>
    <t>0963 244 150</t>
  </si>
  <si>
    <t>KH00383</t>
  </si>
  <si>
    <t>Vũ Thị Ngoan</t>
  </si>
  <si>
    <t>Đông Giang, Đông Hưng, Thái Bình</t>
  </si>
  <si>
    <t>Bùi Cao Sơn</t>
  </si>
  <si>
    <t>0167 99 33 257</t>
  </si>
  <si>
    <t>KH00384</t>
  </si>
  <si>
    <t>Nguyễn Văn Gia</t>
  </si>
  <si>
    <t>Xã Hải Lộc, huyện Hậu Lộc, tỉnh Thanh Hóa</t>
  </si>
  <si>
    <t>KH00385</t>
  </si>
  <si>
    <t>Phan Thanh Phú</t>
  </si>
  <si>
    <t>Xã Hồng Lý, huyện Vũ Thư, tỉnh Thái Bình</t>
  </si>
  <si>
    <t>0967 233 460</t>
  </si>
  <si>
    <t>KH00386</t>
  </si>
  <si>
    <t>Lê Thị Chuyên</t>
  </si>
  <si>
    <t>TT Cồn Thoi, Kim Sơn, Ninh Bình</t>
  </si>
  <si>
    <t>0163 494 3599</t>
  </si>
  <si>
    <t>KH00387</t>
  </si>
  <si>
    <t>Đặng Thị Lương</t>
  </si>
  <si>
    <t>Cát Trù, Cẩm Khê, Phú Thọ</t>
  </si>
  <si>
    <t>Bùi Như Nguyên</t>
  </si>
  <si>
    <t>0162 678 0866</t>
  </si>
  <si>
    <t>KH00388</t>
  </si>
  <si>
    <t>anht</t>
  </si>
  <si>
    <t>Hồ Sỹ An</t>
  </si>
  <si>
    <t>Hồng Lộc, Lộc Hà, Hà Tĩnh</t>
  </si>
  <si>
    <t>Nguyễn Đức Trường</t>
  </si>
  <si>
    <t>0944 872 405</t>
  </si>
  <si>
    <t>KH00389</t>
  </si>
  <si>
    <t>Nguyễn Văn Độ</t>
  </si>
  <si>
    <t>Xóm 9, Xã Hải Lộc, Huyện Hải Hậu - Tỉnh Nam Định</t>
  </si>
  <si>
    <t>Trần Văn Duy</t>
  </si>
  <si>
    <t>0979 051 273</t>
  </si>
  <si>
    <t>KH00390</t>
  </si>
  <si>
    <t>Lê Trần Dương</t>
  </si>
  <si>
    <t>Xã Hoằng Thinh, huyện Hoằng Hóa, Thanh Hóa</t>
  </si>
  <si>
    <t>0973 867 239</t>
  </si>
  <si>
    <t>KH00391</t>
  </si>
  <si>
    <t>Nguyễn Thị Hà(HT)</t>
  </si>
  <si>
    <t>Xóm Mới, Đức Thanh, Đức Thọ, Hà Tĩnh</t>
  </si>
  <si>
    <t>0943 930 884</t>
  </si>
  <si>
    <t>KH00392</t>
  </si>
  <si>
    <t>Trần Văn Phụng</t>
  </si>
  <si>
    <t>Đông Xuyên, Tiền Hải, Thái Bình</t>
  </si>
  <si>
    <t>0986 661 336</t>
  </si>
  <si>
    <t>KH00393</t>
  </si>
  <si>
    <t>Phạm Quang Điện</t>
  </si>
  <si>
    <t>Xóm 3, xã Tam Quang, Vũ Thư, Thái Bình</t>
  </si>
  <si>
    <t>0906 076 146</t>
  </si>
  <si>
    <t>KH00394</t>
  </si>
  <si>
    <t>Sai Nga, Cẩm Khê, Phú Thọ</t>
  </si>
  <si>
    <t>0969 983 456</t>
  </si>
  <si>
    <t>KH00395</t>
  </si>
  <si>
    <t>Xã Điêu Lương, Cẩm Khê, Phú Thọ</t>
  </si>
  <si>
    <t>01677 904 050</t>
  </si>
  <si>
    <t>KH00396</t>
  </si>
  <si>
    <t>Trần Thị Hà</t>
  </si>
  <si>
    <t>Xóm Chùa, Cẩm Bào, Xuân Xẩm, Hiệp Hòa, Bắc Giang</t>
  </si>
  <si>
    <t>0169 996 8010</t>
  </si>
  <si>
    <t>KH00397</t>
  </si>
  <si>
    <t>Nguyễn Đình Diệu</t>
  </si>
  <si>
    <t>Trung Thành, Yên Thành, Nghệ An</t>
  </si>
  <si>
    <t>Lê Xuân Đức</t>
  </si>
  <si>
    <t>0986 507 022</t>
  </si>
  <si>
    <t>KH00398</t>
  </si>
  <si>
    <t>Nguyễn Thị Hữu</t>
  </si>
  <si>
    <t>Xã Đồng Ích, Lập Thạch, Vĩnh Phúc</t>
  </si>
  <si>
    <t>0986 036 902</t>
  </si>
  <si>
    <t>KH00399</t>
  </si>
  <si>
    <t>Hoàng Văn Vi</t>
  </si>
  <si>
    <t>Xã Chính Nghĩa - Huyện Kim Động - Hưng Yên</t>
  </si>
  <si>
    <t>Nguyễn Thành Long</t>
  </si>
  <si>
    <t>0936 516 393</t>
  </si>
  <si>
    <t>KH00400</t>
  </si>
  <si>
    <t>lamth</t>
  </si>
  <si>
    <t>Phạm Hữu Lâm</t>
  </si>
  <si>
    <t>Trường Sơn, Thanh Hóa</t>
  </si>
  <si>
    <t>0166 924 3381</t>
  </si>
  <si>
    <t>KH00401</t>
  </si>
  <si>
    <t>Chu Xuân Mai</t>
  </si>
  <si>
    <t>Nghĩa Trụ, Văn Giang, Hưng Yên</t>
  </si>
  <si>
    <t>HY</t>
  </si>
  <si>
    <t>0165 6535 161</t>
  </si>
  <si>
    <t>KH00402</t>
  </si>
  <si>
    <t>Bùi Văn Thuận</t>
  </si>
  <si>
    <t>Kiên Thọ, Ngọc Lặc, Thanh Hóa</t>
  </si>
  <si>
    <t>0237 3608 815</t>
  </si>
  <si>
    <t>KH00403</t>
  </si>
  <si>
    <t>Quỳnh Phụ, Thái Bình</t>
  </si>
  <si>
    <t>0961 506 123</t>
  </si>
  <si>
    <t>KH00404</t>
  </si>
  <si>
    <t>Trần Thị Lý</t>
  </si>
  <si>
    <t>Xóm 5, Giao An, Giao Thủy, Nam Định</t>
  </si>
  <si>
    <t>0986 811 804</t>
  </si>
  <si>
    <t>KH00405</t>
  </si>
  <si>
    <t>Xã Hà Lĩnh, huyện Hà Trung, Thanh Hóa</t>
  </si>
  <si>
    <t>KH00406</t>
  </si>
  <si>
    <t>Nguyễn Văn Thiên</t>
  </si>
  <si>
    <t>Thọ Thành, Yên Thành, Nghệ An</t>
  </si>
  <si>
    <t>0167 830 1115</t>
  </si>
  <si>
    <t>KH00407</t>
  </si>
  <si>
    <t>Nguyễn Quý Quê</t>
  </si>
  <si>
    <t>Xóm Mới, xã Hùng Đức, huyện Ninh Giang, tỉnh Hải Dương</t>
  </si>
  <si>
    <t>Nguyễn Xuân Hưng</t>
  </si>
  <si>
    <t>0164 795 4635</t>
  </si>
  <si>
    <t>KH00408</t>
  </si>
  <si>
    <t>Đại Phú, Sơn Dương, Tuyên Quang</t>
  </si>
  <si>
    <t>0965 058 768</t>
  </si>
  <si>
    <t>KH00409</t>
  </si>
  <si>
    <t>quanpt</t>
  </si>
  <si>
    <t>Nguyễn Bá Quân</t>
  </si>
  <si>
    <t>Khu 12, Bình Bộ, Phù Ninh, Phú Thọ</t>
  </si>
  <si>
    <t>0168 787 8303</t>
  </si>
  <si>
    <t>KH00410</t>
  </si>
  <si>
    <t>Nguyễn Tất Tín</t>
  </si>
  <si>
    <t>Xã Nam Cao, Kiến Xương, Thái Bình</t>
  </si>
  <si>
    <t>0166 362 7162</t>
  </si>
  <si>
    <t>KH00411</t>
  </si>
  <si>
    <t>Hoàng Thị Khen</t>
  </si>
  <si>
    <t>Xã Giao Tiến, huyện Giao Thủy, tỉnh Nam Định</t>
  </si>
  <si>
    <t>0971 542 514</t>
  </si>
  <si>
    <t>KH00412</t>
  </si>
  <si>
    <t>Vũ Hùng Toán</t>
  </si>
  <si>
    <t>Khu 2, Xuân Lộc, Thanh Thủy, Phú Thọ</t>
  </si>
  <si>
    <t>Đỗ Văn Hiển</t>
  </si>
  <si>
    <t>KH00413</t>
  </si>
  <si>
    <t>Lê Thị Bắc</t>
  </si>
  <si>
    <t>Xã Đại Lộc, huyện Hậu Lộc, Thanh Hóa</t>
  </si>
  <si>
    <t>0976 788 638</t>
  </si>
  <si>
    <t>KH00414</t>
  </si>
  <si>
    <t>Phạm Xuân Tạc</t>
  </si>
  <si>
    <t>Độc Lập, Hưng Hà, Thái Bình</t>
  </si>
  <si>
    <t>PHẠM VĂN HÙNG</t>
  </si>
  <si>
    <t>KH00415</t>
  </si>
  <si>
    <t>tubg</t>
  </si>
  <si>
    <t>Hoàng Văn Tự</t>
  </si>
  <si>
    <t>Nghĩa Hòa - Lạng Giang - Bắc Giang</t>
  </si>
  <si>
    <t>0987548880</t>
  </si>
  <si>
    <t>KH00416</t>
  </si>
  <si>
    <t>Nguyễn Công Nhàn</t>
  </si>
  <si>
    <t>Yên Bài, Ba Vì, Hà Nội</t>
  </si>
  <si>
    <t>0169 656 8815</t>
  </si>
  <si>
    <t>KH00417</t>
  </si>
  <si>
    <t>Thôn 4, Xuân Hưng, Thọ Xuân, Thanh Hóa</t>
  </si>
  <si>
    <t>Đỗ Quang Trung</t>
  </si>
  <si>
    <t>0941 697 123</t>
  </si>
  <si>
    <t>KH00418</t>
  </si>
  <si>
    <t>Đỗ Thị Hằng</t>
  </si>
  <si>
    <t>Tăng Văn Khải</t>
  </si>
  <si>
    <t>KH00419</t>
  </si>
  <si>
    <t>sontb</t>
  </si>
  <si>
    <t>Phạm Tiến Sơn</t>
  </si>
  <si>
    <t>Thái Dương, Thái Thụy, Thái Bình</t>
  </si>
  <si>
    <t>KH00420</t>
  </si>
  <si>
    <t>Nguyễn Đình Lượng</t>
  </si>
  <si>
    <t>0904 423 694</t>
  </si>
  <si>
    <t>KH00421</t>
  </si>
  <si>
    <t>hanhth</t>
  </si>
  <si>
    <t>Lê Sỹ Hạnh</t>
  </si>
  <si>
    <t>Xã Đông Hòa, huyện Đông Sơn, Thanh Hóa</t>
  </si>
  <si>
    <t>0978 768 414</t>
  </si>
  <si>
    <t>KH00422</t>
  </si>
  <si>
    <t>Nguyễn Văn Yêm</t>
  </si>
  <si>
    <t>Thái Thọ, Thái Thụy, Thái Bình</t>
  </si>
  <si>
    <t>CAVI 102S.25</t>
  </si>
  <si>
    <t>KH00423</t>
  </si>
  <si>
    <t>nhotb</t>
  </si>
  <si>
    <t>Nông Thị Nhớ</t>
  </si>
  <si>
    <t>CAVIMAMA.25</t>
  </si>
  <si>
    <t>KH00424</t>
  </si>
  <si>
    <t>Vũ Thị Thu</t>
  </si>
  <si>
    <t>Xóm 7, xã Khánh Hội, huyện Yên Khánh, Ninh Bình</t>
  </si>
  <si>
    <t>0966.809.251</t>
  </si>
  <si>
    <t>KH00425</t>
  </si>
  <si>
    <t>Trần Duy Thành</t>
  </si>
  <si>
    <t>Thị Trấn Trần Cao, huyện Phù Cừ, tỉnh Hưng Yên</t>
  </si>
  <si>
    <t>0942 480 670</t>
  </si>
  <si>
    <t>KH00426</t>
  </si>
  <si>
    <t>Hà Thị Hồng Giúp</t>
  </si>
  <si>
    <t>Mỹ Thuận, Tân Sơn, Phú Thọ</t>
  </si>
  <si>
    <t>KH00428</t>
  </si>
  <si>
    <t>Nguyễn Thị Hường</t>
  </si>
  <si>
    <t>Xóm 5, Bắc Thành, Yên Thành, Nghệ An</t>
  </si>
  <si>
    <t>0977 375 820</t>
  </si>
  <si>
    <t>KH00429</t>
  </si>
  <si>
    <t>Nguyễn Hữu Nhớ</t>
  </si>
  <si>
    <t>Duyên Hải, Hưng Hà, Thái Bình</t>
  </si>
  <si>
    <t>01686 960 046</t>
  </si>
  <si>
    <t>KH00430</t>
  </si>
  <si>
    <t>Vũ Thị La</t>
  </si>
  <si>
    <t>KH00431</t>
  </si>
  <si>
    <t>thambg</t>
  </si>
  <si>
    <t>Đỗ Văn Thắm</t>
  </si>
  <si>
    <t>Thôn 4, Xã Nghĩa Hưng, Lạng Giang, Bắc Giang</t>
  </si>
  <si>
    <t>0169 2573 297</t>
  </si>
  <si>
    <t>KH00432</t>
  </si>
  <si>
    <t>Tô Văn Trang</t>
  </si>
  <si>
    <t>KH00433</t>
  </si>
  <si>
    <t>Mai Đức Tới</t>
  </si>
  <si>
    <t>Xã Hoằng Đạo, huyện Hoằng Hóa, Thanh Hóa</t>
  </si>
  <si>
    <t>0973 740 612</t>
  </si>
  <si>
    <t>KH00434</t>
  </si>
  <si>
    <t>Hoàng Thị Thành</t>
  </si>
  <si>
    <t>Thôn Cẩm Khê, Xã Liên Khê, huyện Khoái Châu, Hưng Yên</t>
  </si>
  <si>
    <t>Nguyễn Văn Sự</t>
  </si>
  <si>
    <t>0169 619 5286</t>
  </si>
  <si>
    <t>KH00435</t>
  </si>
  <si>
    <t>Nguyễn Công Kiên</t>
  </si>
  <si>
    <t>Khu 1, xã Tân Phương, huyện Thanh Thủy, Phú Thọ</t>
  </si>
  <si>
    <t>0168 429 8610</t>
  </si>
  <si>
    <t>KH00436</t>
  </si>
  <si>
    <t>Lê Thị Thắm</t>
  </si>
  <si>
    <t>Xóm 1, TT Quế, huyện Kim Bảng, Hà Nam</t>
  </si>
  <si>
    <t>0165 271 9999</t>
  </si>
  <si>
    <t>KH00437</t>
  </si>
  <si>
    <t>Hoàng Thị Hương</t>
  </si>
  <si>
    <t>Thôn Ngọc An, xã Kim Bình, Kim Bảng, Hà Nam</t>
  </si>
  <si>
    <t>KH00438</t>
  </si>
  <si>
    <t>Vũ Văn Thống</t>
  </si>
  <si>
    <t>Yên Mỹ, Yên Mô, Ninh Bình</t>
  </si>
  <si>
    <t>KH00439</t>
  </si>
  <si>
    <t>Võ Lao, Thanh Ba, Phú Thọ</t>
  </si>
  <si>
    <t>0168 292 0020</t>
  </si>
  <si>
    <t>KH00440</t>
  </si>
  <si>
    <t>tuannb</t>
  </si>
  <si>
    <t>Phạm Văn Tuấn(NB)</t>
  </si>
  <si>
    <t>0983 908 766</t>
  </si>
  <si>
    <t>KH00441</t>
  </si>
  <si>
    <t>Phạm Văn Nhuận</t>
  </si>
  <si>
    <t>Nam Xá, Nhân Nghĩa, Lý Nhân, Hà Nam</t>
  </si>
  <si>
    <t>0166 342 3127</t>
  </si>
  <si>
    <t>KH00442</t>
  </si>
  <si>
    <t>diennd</t>
  </si>
  <si>
    <t>Vũ Châu Diên</t>
  </si>
  <si>
    <t>Xã Giao Yến, huyện Giao Thủy, Nam Định</t>
  </si>
  <si>
    <t>0127 803 097</t>
  </si>
  <si>
    <t>KH00443</t>
  </si>
  <si>
    <t>Nguyễn Tuấn Vĩ</t>
  </si>
  <si>
    <t>Ninh Hải, Ninh Giang, Hải Dương</t>
  </si>
  <si>
    <t>KH00444</t>
  </si>
  <si>
    <t>Nguyễn Kim Thắng</t>
  </si>
  <si>
    <t>0981 656 011</t>
  </si>
  <si>
    <t>KH00445</t>
  </si>
  <si>
    <t>Ngô Thị Liên</t>
  </si>
  <si>
    <t>Khu 6, Xã Cự Thắng, Thanh Sơn, Phú Thọ</t>
  </si>
  <si>
    <t>0165 793 1121</t>
  </si>
  <si>
    <t>KH00446</t>
  </si>
  <si>
    <t>Phí Văn Lợi</t>
  </si>
  <si>
    <t>KH00447</t>
  </si>
  <si>
    <t>Nguyễn Thị Loan(NĐ)</t>
  </si>
  <si>
    <t>Xã Giao Tân, huyện Giao Thủy, Nam Định</t>
  </si>
  <si>
    <t>0165 700 8189</t>
  </si>
  <si>
    <t>KH00448</t>
  </si>
  <si>
    <t>Lê Đình Trình(D)</t>
  </si>
  <si>
    <t>0976 945 472</t>
  </si>
  <si>
    <t>KH00449</t>
  </si>
  <si>
    <t>Nguyễn Thị Hoa(HN)</t>
  </si>
  <si>
    <t>Xã Thanh Nghị, huyện Thanh Liêm, Hà Nam</t>
  </si>
  <si>
    <t>0979 542 257</t>
  </si>
  <si>
    <t>KH00450</t>
  </si>
  <si>
    <t>Phạm Thị Hiền</t>
  </si>
  <si>
    <t>Xã Gia Thịnh, huyện Gia Viễn, Ninh Bình</t>
  </si>
  <si>
    <t>Vũ Thành Duy</t>
  </si>
  <si>
    <t>0989 376 181</t>
  </si>
  <si>
    <t>KH00451</t>
  </si>
  <si>
    <t>vanmanh</t>
  </si>
  <si>
    <t>Nguyễn Văn Mạnh</t>
  </si>
  <si>
    <t>Hà Minh, Hà Trung, Thanh Hóa</t>
  </si>
  <si>
    <t>0978 648 038</t>
  </si>
  <si>
    <t>KH00452</t>
  </si>
  <si>
    <t>Lê Xuân Quyền</t>
  </si>
  <si>
    <t>Hợp Lý, Triệu Sơn, Thanh Hóa</t>
  </si>
  <si>
    <t>KH00453</t>
  </si>
  <si>
    <t>Quách Văn Tiến</t>
  </si>
  <si>
    <t>Thành Thọ, Thạch Thành, Thanh Hóa</t>
  </si>
  <si>
    <t>0343 225 593</t>
  </si>
  <si>
    <t>KH00454</t>
  </si>
  <si>
    <t>Ngô Thị Văn</t>
  </si>
  <si>
    <t>Lạng Giang, Bắc Giang</t>
  </si>
  <si>
    <t>KH00455</t>
  </si>
  <si>
    <t>atht</t>
  </si>
  <si>
    <t>Phan Thị Thanh Ất</t>
  </si>
  <si>
    <t>Xã Đức Lâm, huyện Đức Thọ, Hà Tĩnh</t>
  </si>
  <si>
    <t>0393 159 146</t>
  </si>
  <si>
    <t>KH00456</t>
  </si>
  <si>
    <t>Nguyễn Văn Tiệp</t>
  </si>
  <si>
    <t>Văn Lâm, Hưng Yên</t>
  </si>
  <si>
    <t>KH00457</t>
  </si>
  <si>
    <t>Phạm Thị Lan</t>
  </si>
  <si>
    <t>Xã Thái Hồng, huyện Thái Thụy, tỉnh Thái Bình</t>
  </si>
  <si>
    <t>Chu Văn Đại</t>
  </si>
  <si>
    <t>0987 995256</t>
  </si>
  <si>
    <t>KH00458</t>
  </si>
  <si>
    <t>thuyht</t>
  </si>
  <si>
    <t>Nguyễn Thị Thúy(HT)</t>
  </si>
  <si>
    <t>Thạch Vịnh, Thạch Hà, Hà Tĩnh</t>
  </si>
  <si>
    <t>0982 527 719</t>
  </si>
  <si>
    <t>KH00459</t>
  </si>
  <si>
    <t>Nguyễn Văn Thiện</t>
  </si>
  <si>
    <t>Thái Xuyên, Thái Thụy, Thái Bình</t>
  </si>
  <si>
    <t>Nguyễn Cao Sơn</t>
  </si>
  <si>
    <t>0979 411 727</t>
  </si>
  <si>
    <t>KH00460</t>
  </si>
  <si>
    <t>Ninh Đắc Khang</t>
  </si>
  <si>
    <t>KH00461</t>
  </si>
  <si>
    <t>Phạm Văn Quyết</t>
  </si>
  <si>
    <t>Khánh Công, Yên Khánh, Ninh Bình</t>
  </si>
  <si>
    <t>KH00462</t>
  </si>
  <si>
    <t>Nguyễn Văn Tha</t>
  </si>
  <si>
    <t>Thôn 4, xã Quảng Lĩnh, Quảng Xương, Thanh Hóa</t>
  </si>
  <si>
    <t>0167 409 341</t>
  </si>
  <si>
    <t>KH00463</t>
  </si>
  <si>
    <t>huynhnb</t>
  </si>
  <si>
    <t>Vũ Văn Huynh</t>
  </si>
  <si>
    <t>Xã Khánh Nhạc, Yên Khánh, Ninh Bình</t>
  </si>
  <si>
    <t>KH00464</t>
  </si>
  <si>
    <t>Đinh Thị Dung</t>
  </si>
  <si>
    <t>Xã Gia Vượng, Gia Viễn, Ninh Bình</t>
  </si>
  <si>
    <t>KH00465</t>
  </si>
  <si>
    <t>Nguyễn Văn Thân</t>
  </si>
  <si>
    <t>Bá Phước, Thanh Hóa</t>
  </si>
  <si>
    <t>0383 142 101</t>
  </si>
  <si>
    <t>KH00466</t>
  </si>
  <si>
    <t>Nguyễn Văn Thắng</t>
  </si>
  <si>
    <t>Đông Lỗ, Hiệp Hòa, Bắc Giang</t>
  </si>
  <si>
    <t>0964 189 042</t>
  </si>
  <si>
    <t>KH00467</t>
  </si>
  <si>
    <t>Vũ Ngọc Duy</t>
  </si>
  <si>
    <t>Hiệp Hòa - Bắc Giang</t>
  </si>
  <si>
    <t>KH00468</t>
  </si>
  <si>
    <t>Nguyễn Văn Lân</t>
  </si>
  <si>
    <t>Đông Đô, Hưng Hà, Thái Bình</t>
  </si>
  <si>
    <t>0984 564962</t>
  </si>
  <si>
    <t>KH00469</t>
  </si>
  <si>
    <t>phucpt</t>
  </si>
  <si>
    <t>Vi Hồng Phúc</t>
  </si>
  <si>
    <t>Khu 1, xã Võ Lao, huyện Thanh Ba, Phú Thọ</t>
  </si>
  <si>
    <t>0977 113 103</t>
  </si>
  <si>
    <t>KH00470</t>
  </si>
  <si>
    <t>Vũ Thị Rần</t>
  </si>
  <si>
    <t>Vũ Văn Đồng</t>
  </si>
  <si>
    <t>KH00471</t>
  </si>
  <si>
    <t>tuanna</t>
  </si>
  <si>
    <t>Thái Minh Tuấn</t>
  </si>
  <si>
    <t>Liên Thành, Yên Thành, Nghệ An</t>
  </si>
  <si>
    <t>KH00472</t>
  </si>
  <si>
    <t>Vũ Mạnh Dũng</t>
  </si>
  <si>
    <t>Xã Khánh Thiện, huyện Yên Khánh, Ninh Bình</t>
  </si>
  <si>
    <t>KH00473</t>
  </si>
  <si>
    <t>Nguyễn Ngọc Liêm</t>
  </si>
  <si>
    <t>Khu 3, xã Gia Điền, Hạ Hòa, Phú Thọ</t>
  </si>
  <si>
    <t>0348 036 601</t>
  </si>
  <si>
    <t xml:space="preserve">NCC00208        </t>
  </si>
  <si>
    <t>CÔNG TY CỔ PHẦN GROWFEED MIỀN BẮC</t>
  </si>
  <si>
    <t>Thôn Trung, TT Ân Thi, huyện Ân Thi, tỉnh Hưng Yên, Việt Nam</t>
  </si>
  <si>
    <t>KH00474</t>
  </si>
  <si>
    <t>ngochy</t>
  </si>
  <si>
    <t>Lê Thị Ngọc</t>
  </si>
  <si>
    <t>Xã Thụy Lôi, huyện Tiên Lữ, tỉnh Hưng Yên</t>
  </si>
  <si>
    <t>0977 234 134</t>
  </si>
  <si>
    <t>KH00475</t>
  </si>
  <si>
    <t>Đinh Quang Long</t>
  </si>
  <si>
    <t>Khu 1, xã Tất Thắng, Thanh Sơn, Phú Thọ</t>
  </si>
  <si>
    <t>0355 309 953</t>
  </si>
  <si>
    <t>KH00476</t>
  </si>
  <si>
    <t>Nguyễn Thị Diên</t>
  </si>
  <si>
    <t>Xã Giao Thanh, Phù Ninh, Phú Thọ</t>
  </si>
  <si>
    <t>0986 587 076</t>
  </si>
  <si>
    <t>KH00477</t>
  </si>
  <si>
    <t>bangtb</t>
  </si>
  <si>
    <t>Bùi Văn Bằng</t>
  </si>
  <si>
    <t>Đông Thọ, Đông Hưng, Thái Bình</t>
  </si>
  <si>
    <t>033 483 8269</t>
  </si>
  <si>
    <t>KH00478</t>
  </si>
  <si>
    <t>Nguyễn Thị Thủy(HT)</t>
  </si>
  <si>
    <t>Tân Hương, Thạch Hà, Hà Tĩnh</t>
  </si>
  <si>
    <t>0984 800 317</t>
  </si>
  <si>
    <t>KH00479</t>
  </si>
  <si>
    <t>Nguyễn Thị Hoa(PT)</t>
  </si>
  <si>
    <t>Khu 16, xã Vĩnh Lại, huyện Lâm Thao, Phú Thọ</t>
  </si>
  <si>
    <t>0964 167 509</t>
  </si>
  <si>
    <t>KH00480</t>
  </si>
  <si>
    <t>Vũ Đức Nhật</t>
  </si>
  <si>
    <t>Xã Gia Hưng, Huyện Gia Viễn, Ninh Bình</t>
  </si>
  <si>
    <t>KH00481</t>
  </si>
  <si>
    <t>Nguyễn Hữu Diễn</t>
  </si>
  <si>
    <t>KH00482</t>
  </si>
  <si>
    <t>tongth</t>
  </si>
  <si>
    <t>Khiếu Ngọc Tòng</t>
  </si>
  <si>
    <t>Thôn Phú Hưng, xã Công Bình, Nông Cống, Thanh Hóa</t>
  </si>
  <si>
    <t>086 5514 929</t>
  </si>
  <si>
    <t>KH00483</t>
  </si>
  <si>
    <t>Trần Văn Tuyển</t>
  </si>
  <si>
    <t>Xã Phạm Ngũ Lão, huyện Kim Động, tỉnh Hưng Yên</t>
  </si>
  <si>
    <t>Phạm Văn Phương</t>
  </si>
  <si>
    <t>KH00484</t>
  </si>
  <si>
    <t>xuanth</t>
  </si>
  <si>
    <t>Xã Hợp Lý, Triệu Sơn, Thanh Hóa</t>
  </si>
  <si>
    <t>KH00485</t>
  </si>
  <si>
    <t>Vũ Văn Minh</t>
  </si>
  <si>
    <t>Xã Gia Trung, huyện Gia Viễn, Ninh Bình</t>
  </si>
  <si>
    <t>KH00486</t>
  </si>
  <si>
    <t>nhaitb</t>
  </si>
  <si>
    <t>Nguyễn Thị Nhài</t>
  </si>
  <si>
    <t>0985 262 682</t>
  </si>
  <si>
    <t>KH00487</t>
  </si>
  <si>
    <t>Lê Thị Huyên</t>
  </si>
  <si>
    <t>Hòa Tiến, Hòa Vang, Đà Nẵng</t>
  </si>
  <si>
    <t>Dương Đình Lâm</t>
  </si>
  <si>
    <t>KH00488</t>
  </si>
  <si>
    <t>vantung</t>
  </si>
  <si>
    <t>Nguyễn Văn Tùng</t>
  </si>
  <si>
    <t>0984 981 875</t>
  </si>
  <si>
    <t>KH00489</t>
  </si>
  <si>
    <t>Xuân Hưng, Thọ Xuân, Thanh Hóa</t>
  </si>
  <si>
    <t>0357 670 095</t>
  </si>
  <si>
    <t>KH00490</t>
  </si>
  <si>
    <t>hoannb</t>
  </si>
  <si>
    <t>Bùi Thị Hoan</t>
  </si>
  <si>
    <t>Xã Đức Long, huyện Nho Quan, Ninh Bình</t>
  </si>
  <si>
    <t>KH00491</t>
  </si>
  <si>
    <t>tuanpt</t>
  </si>
  <si>
    <t>Quách Mạnh Tuấn</t>
  </si>
  <si>
    <t>Khu 9, Mạn lạn, Thanh Ba, Phú Thọ</t>
  </si>
  <si>
    <t>KH00492</t>
  </si>
  <si>
    <t>xuyenhn</t>
  </si>
  <si>
    <t>Phan Thị Xuyến</t>
  </si>
  <si>
    <t>Làng Đông Viên, xã Đông Quang, Ba Vì, Hà Nội</t>
  </si>
  <si>
    <t>Giang Quách Mạnh</t>
  </si>
  <si>
    <t>0986 049 691</t>
  </si>
  <si>
    <t>KH00493</t>
  </si>
  <si>
    <t>Tạ Văn Tuấn</t>
  </si>
  <si>
    <t>Đông Lĩnh, Đông Hưng, Thái Bình</t>
  </si>
  <si>
    <t>0386 355 414</t>
  </si>
  <si>
    <t>KH00494</t>
  </si>
  <si>
    <t>Bùi Thị Linh</t>
  </si>
  <si>
    <t>Xã Sơn Thành, huyện Nho Quan, Ninh Bình</t>
  </si>
  <si>
    <t>KH00495</t>
  </si>
  <si>
    <t>kiempt</t>
  </si>
  <si>
    <t>Đỗ Trung Kiệm</t>
  </si>
  <si>
    <t>Khu 3, xã Tử Đà, huyện Phù Ninh, tỉnh Phú Thọ</t>
  </si>
  <si>
    <t>0986 791 161</t>
  </si>
  <si>
    <t>KH00496</t>
  </si>
  <si>
    <t>dieuna</t>
  </si>
  <si>
    <t>Nguyễn Thị Diệu</t>
  </si>
  <si>
    <t>Xã Trung Thành, Yên Thành, Nghệ An</t>
  </si>
  <si>
    <t>0334 018 305</t>
  </si>
  <si>
    <t>KH00497</t>
  </si>
  <si>
    <t>Nguyễn Thị Lộc</t>
  </si>
  <si>
    <t>Đào Duy Khánh</t>
  </si>
  <si>
    <t>0396 568 815</t>
  </si>
  <si>
    <t>KH00498</t>
  </si>
  <si>
    <t>nguyễn Văn Thao</t>
  </si>
  <si>
    <t>Trạch Mỹ Lộc, Phú Thọ, Hà Nội</t>
  </si>
  <si>
    <t>0375 894 917</t>
  </si>
  <si>
    <t>KH00499</t>
  </si>
  <si>
    <t>Nguyễn Thị Huế</t>
  </si>
  <si>
    <t>Thượng Lâm, Mỹ Đức, Hà Nội</t>
  </si>
  <si>
    <t>0379 053 361</t>
  </si>
  <si>
    <t>KH00500</t>
  </si>
  <si>
    <t>Nguyễn Minh Tâm</t>
  </si>
  <si>
    <t>Đồng Tâm, Mỹ Đức, Hà Nội</t>
  </si>
  <si>
    <t>KH00113</t>
  </si>
  <si>
    <t>hongbv</t>
  </si>
  <si>
    <t>Đỗ Thị Hồng</t>
  </si>
  <si>
    <t>Thôn Phú Yên, xã Yên Bài, huyện Ba Vì, Hà Nội</t>
  </si>
  <si>
    <t>0916 242 624</t>
  </si>
  <si>
    <t>mở lại đại lý</t>
  </si>
  <si>
    <t>KH00501</t>
  </si>
  <si>
    <t>hungqn</t>
  </si>
  <si>
    <t>Đặng Văn Hùng</t>
  </si>
  <si>
    <t>Thăng Bình, Quảng Nam</t>
  </si>
  <si>
    <t>0968 911 003</t>
  </si>
  <si>
    <t>KH00502</t>
  </si>
  <si>
    <t>Nguyễn Văn Trường</t>
  </si>
  <si>
    <t>Bố Hạ, Yên Thế, Bắc Giang</t>
  </si>
  <si>
    <t>KH00503</t>
  </si>
  <si>
    <t>Nguyễn Anh Tài</t>
  </si>
  <si>
    <t>Phường Thanh Châu, Phủ Lý, Hà Nam</t>
  </si>
  <si>
    <t>KH00504</t>
  </si>
  <si>
    <t>tamhn</t>
  </si>
  <si>
    <t>Nguyễn Thanh Tâm</t>
  </si>
  <si>
    <t>Chương Mỹ, Hà Nội</t>
  </si>
  <si>
    <t>KH00505</t>
  </si>
  <si>
    <t>Nguyễn Thị Dịu</t>
  </si>
  <si>
    <t>Xã Khánh Công, huyện Yên Khánh, Ninh Bình</t>
  </si>
  <si>
    <t>KH00506</t>
  </si>
  <si>
    <t>Phùng Quốc Huy</t>
  </si>
  <si>
    <t>Thôn Tân Phú, Xã Sơn Đông, Sơn Tây, Hà Nội</t>
  </si>
  <si>
    <t>0978 618 052</t>
  </si>
  <si>
    <t>KH00507</t>
  </si>
  <si>
    <t>Nguyễn Thị Thúy(TB)</t>
  </si>
  <si>
    <t>Thái Đô, Thái Thụy, Thái Bình</t>
  </si>
  <si>
    <t>0388 049 176</t>
  </si>
  <si>
    <t>KH00508</t>
  </si>
  <si>
    <t>Nguyễn Thanh Tâm(T)</t>
  </si>
  <si>
    <t>Mỹ Đức, Đồng Tâm, Hà Nội</t>
  </si>
  <si>
    <t>KH00509</t>
  </si>
  <si>
    <t>thinhpt</t>
  </si>
  <si>
    <t>Nguyễn Văn Thịnh</t>
  </si>
  <si>
    <t>Tiên Du, Phù Ninh, Phú Thọ</t>
  </si>
  <si>
    <t>KH00510</t>
  </si>
  <si>
    <t>Nguyễn Thị Giang(TH)</t>
  </si>
  <si>
    <t>Dân Lực, Triệu Sơn, Thanh Hóa</t>
  </si>
  <si>
    <t>ĐỖ Quang Trung</t>
  </si>
  <si>
    <t>KH00511</t>
  </si>
  <si>
    <t>anhtuan</t>
  </si>
  <si>
    <t>Nguyễn Anh Tuấn</t>
  </si>
  <si>
    <t>Khu 3, Đồng Xuân, Thanh Ba, Phú Thọ</t>
  </si>
  <si>
    <t>0984 201 2019</t>
  </si>
  <si>
    <t>KH00512</t>
  </si>
  <si>
    <t>minhthang</t>
  </si>
  <si>
    <t>Đặng Minh Thắng</t>
  </si>
  <si>
    <t>Yên khê, Thanh Ba, Phú Thọ</t>
  </si>
  <si>
    <t>0385 856 364</t>
  </si>
  <si>
    <t>KH047</t>
  </si>
  <si>
    <t>Nguyễn Văn Lịch</t>
  </si>
  <si>
    <t>Khu 6, xã Bản Giản, Lập Thạch , Vĩnh Phúc</t>
  </si>
  <si>
    <t>0338 249 959</t>
  </si>
  <si>
    <t>KH00513</t>
  </si>
  <si>
    <t>Dương Công Vương</t>
  </si>
  <si>
    <t>Xuân Thủy, Lệ Thủy, Quảng Bình</t>
  </si>
  <si>
    <t>037 733 2037</t>
  </si>
  <si>
    <t>KH00514</t>
  </si>
  <si>
    <t>nganpt</t>
  </si>
  <si>
    <t>Trần Thị Ngân</t>
  </si>
  <si>
    <t>Khu 2, Trung Nghĩa, Thanh Thủy, Phú Thọ</t>
  </si>
  <si>
    <t>Phạm Ngọc Duy</t>
  </si>
  <si>
    <t>0977 976 741</t>
  </si>
  <si>
    <t>KH00044</t>
  </si>
  <si>
    <t>quyettb</t>
  </si>
  <si>
    <t>Nguyễn Văn Quyết</t>
  </si>
  <si>
    <t>Xóm 1,xã Quỳnh Nguyên,huyện Quỳnh Phụ,tỉnh Thái Bình</t>
  </si>
  <si>
    <t>0982 483 757</t>
  </si>
  <si>
    <t>KH00516</t>
  </si>
  <si>
    <t>phuongtb</t>
  </si>
  <si>
    <t>Phạm Thanh Phương</t>
  </si>
  <si>
    <t>Xã Nam Trung, Tiền Hải, Thái Bình</t>
  </si>
  <si>
    <t>0964 833 102</t>
  </si>
  <si>
    <t>KH00517</t>
  </si>
  <si>
    <t>duymanh</t>
  </si>
  <si>
    <t>Trịnh Duy Mạnh</t>
  </si>
  <si>
    <t>Phú Yên, Thọ Xuân, Thanh Hóa</t>
  </si>
  <si>
    <t>0392 951 565</t>
  </si>
  <si>
    <t>KH00518</t>
  </si>
  <si>
    <t>thusl</t>
  </si>
  <si>
    <t>Hoàng Anh Thư</t>
  </si>
  <si>
    <t>Mai Sơn, Sơn La</t>
  </si>
  <si>
    <t>KH00519</t>
  </si>
  <si>
    <t>oanhhn</t>
  </si>
  <si>
    <t>Hạ Thị Oanh</t>
  </si>
  <si>
    <t>Trung Sơn Trầm, Sơn Tây, Hà Nội</t>
  </si>
  <si>
    <t>0362 861 066</t>
  </si>
  <si>
    <t>KH00520</t>
  </si>
  <si>
    <t>vinhhy</t>
  </si>
  <si>
    <t>Đồng Văn Vinh</t>
  </si>
  <si>
    <t>Trung Nghĩa, Hưng Yên</t>
  </si>
  <si>
    <t>KH00521</t>
  </si>
  <si>
    <t>Lương Thị Phương</t>
  </si>
  <si>
    <t>KH00522</t>
  </si>
  <si>
    <t>Bùi Thị Thành</t>
  </si>
  <si>
    <t>Thôn 6, Phương Viên, Hà Hòa, Phú Thọ</t>
  </si>
  <si>
    <t>KH00523</t>
  </si>
  <si>
    <t>dienhn</t>
  </si>
  <si>
    <t>Nguyễn Thị Điền</t>
  </si>
  <si>
    <t>Yên Kỳ, Phú Sơn, Ba Vì, Hà Nội</t>
  </si>
  <si>
    <t>KH00524</t>
  </si>
  <si>
    <t>khanhhn</t>
  </si>
  <si>
    <t>Thôn La Xuyên , xã Vạn Thắng, Ba Vì, Hà Nội</t>
  </si>
  <si>
    <t>0984 305 763</t>
  </si>
  <si>
    <t>KH00525</t>
  </si>
  <si>
    <t>quanhn</t>
  </si>
  <si>
    <t>Lương Văn Quân</t>
  </si>
  <si>
    <t>Thụy An, Ba Vì, Hà Nội</t>
  </si>
  <si>
    <t>0989 790 698</t>
  </si>
  <si>
    <t>KH00526</t>
  </si>
  <si>
    <t>Nguyễn Quốc Đạt</t>
  </si>
  <si>
    <t>Tỉnh Viên Chăn, Lào</t>
  </si>
  <si>
    <t>KH00527</t>
  </si>
  <si>
    <t>quyenhp</t>
  </si>
  <si>
    <t>Trấn Dương, Vĩnh Bảo, Hải Phòng</t>
  </si>
  <si>
    <t>0963 762 891</t>
  </si>
  <si>
    <t>KH00528</t>
  </si>
  <si>
    <t>Nguyễn Trung Hiếu</t>
  </si>
  <si>
    <t>Phù Ninh, Phú Thọ</t>
  </si>
  <si>
    <t>KH00529</t>
  </si>
  <si>
    <t>chuyenhy</t>
  </si>
  <si>
    <t>Lê Thị Chuyên(HY)</t>
  </si>
  <si>
    <t>Xã Nguyên Hòa, huyện Phù Cừ, Hưng Yên</t>
  </si>
  <si>
    <t>Nguyễn Văn Hoằng</t>
  </si>
  <si>
    <t>KH00531</t>
  </si>
  <si>
    <t>truonght</t>
  </si>
  <si>
    <t>Phan Văn Trường(HT)</t>
  </si>
  <si>
    <t>Thạch Thắng, Thạch Hà, Hà Tĩnh</t>
  </si>
  <si>
    <t>0989 893 697</t>
  </si>
  <si>
    <t>KH00532</t>
  </si>
  <si>
    <t>daotb</t>
  </si>
  <si>
    <t>Vũ Quang Đạo</t>
  </si>
  <si>
    <t>An Mỹ, huyện Quỳnh Phụ, tỉnh Thái Bình</t>
  </si>
  <si>
    <t>KH00533</t>
  </si>
  <si>
    <t>thangqn</t>
  </si>
  <si>
    <t>Trần Thị Thăng</t>
  </si>
  <si>
    <t>Tam Hòa, Núi Thành, Quảng Nam</t>
  </si>
  <si>
    <t>Võ Hoàng Dôn</t>
  </si>
  <si>
    <t>0365 101 525</t>
  </si>
  <si>
    <t>KH00534</t>
  </si>
  <si>
    <t>thangbv</t>
  </si>
  <si>
    <t>Đặng Văn Thắng</t>
  </si>
  <si>
    <t>Xã Tản Vĩnh, Ba Vì, Hà Nội</t>
  </si>
  <si>
    <t>0399 791 599</t>
  </si>
  <si>
    <t>KH00535</t>
  </si>
  <si>
    <t>tamth</t>
  </si>
  <si>
    <t>Lê Thị Tám</t>
  </si>
  <si>
    <t>Xã Hoằng Hai, huyện Hoằng Hóa, Thanh Hóa</t>
  </si>
  <si>
    <t>0972 250 628</t>
  </si>
  <si>
    <t>KH00536</t>
  </si>
  <si>
    <t>congtb</t>
  </si>
  <si>
    <t>Hà Văn Công</t>
  </si>
  <si>
    <t>Thái Thịnh, Thái Thụy, Thái Bình</t>
  </si>
  <si>
    <t>Đỗ Minh Tân</t>
  </si>
  <si>
    <t>KH00537</t>
  </si>
  <si>
    <t>votb</t>
  </si>
  <si>
    <t>Bùi Đức Võ</t>
  </si>
  <si>
    <t>Xã Nguyên Xá, huyện Vũ Thư, tỉnh Thái Bình</t>
  </si>
  <si>
    <t>KH00538</t>
  </si>
  <si>
    <t>ngattb</t>
  </si>
  <si>
    <t>Bùi Thị Ngát</t>
  </si>
  <si>
    <t>Xã Đông Phong, Tiền Hải, Thái Bình</t>
  </si>
  <si>
    <t>0344 602 983</t>
  </si>
  <si>
    <t>KH00539</t>
  </si>
  <si>
    <t>trongpt</t>
  </si>
  <si>
    <t>Khu 12, xã Hà Thạch, TX Phú Thọ, tỉnh Phú Thọ</t>
  </si>
  <si>
    <t>0984 491 039</t>
  </si>
  <si>
    <t>KH00540</t>
  </si>
  <si>
    <t>habv</t>
  </si>
  <si>
    <t>Nguyễn Hữu Hà</t>
  </si>
  <si>
    <t>Thôn Sơn Hạ, xã Khánh Thượng, Ba Vì, Hà Nội</t>
  </si>
  <si>
    <t>KH00541</t>
  </si>
  <si>
    <t>duynb</t>
  </si>
  <si>
    <t>Xã Gia Vượng, huyện Gia Viễn, Ninh Bình</t>
  </si>
  <si>
    <t>KH00542</t>
  </si>
  <si>
    <t>phuongdhpt</t>
  </si>
  <si>
    <t>Nguyễn Thị Phượng</t>
  </si>
  <si>
    <t>Khu 3, Bằng Doãn, Đoan Hùng, Phú Thọ</t>
  </si>
  <si>
    <t>0983 770 796</t>
  </si>
  <si>
    <t>KH00543</t>
  </si>
  <si>
    <t>duongna</t>
  </si>
  <si>
    <t>Cao Văn Dương</t>
  </si>
  <si>
    <t>Xã Diễn Liên, Diễn Châu, Nghệ An</t>
  </si>
  <si>
    <t>0382 353 853</t>
  </si>
  <si>
    <t>Trần thị Ngân</t>
  </si>
  <si>
    <t>Giang Quang Mạnh</t>
  </si>
  <si>
    <t>Võ Hoàng Dân</t>
  </si>
  <si>
    <t>tuantb</t>
  </si>
  <si>
    <t>huunho</t>
  </si>
  <si>
    <t>thuyhtinh</t>
  </si>
  <si>
    <t>phuongthoa</t>
  </si>
  <si>
    <t>toith</t>
  </si>
  <si>
    <t>thath</t>
  </si>
  <si>
    <t>huongpnpt</t>
  </si>
  <si>
    <t>KH00544</t>
  </si>
  <si>
    <t>Liên Hoa- Phù Ninh- Phú Thọ</t>
  </si>
  <si>
    <t>0975879763</t>
  </si>
  <si>
    <t>SL BÁN T11</t>
  </si>
  <si>
    <t>SL BÁN T12</t>
  </si>
  <si>
    <t>CÔNG TY TNHH LIÊN DOANH VIỆT NAM - CANADA</t>
  </si>
  <si>
    <t>Điện  thoại:  0321.3998.868   -   0321.3998.688  | Fax:  0321.3998.666</t>
  </si>
  <si>
    <t xml:space="preserve">                               Email:  info@cavigroup.com.vn          Website: www.cavigroup.com.vn</t>
  </si>
  <si>
    <t>SL BÁN T1</t>
  </si>
  <si>
    <t>Phòng KD</t>
  </si>
  <si>
    <t>KH00545</t>
  </si>
  <si>
    <t>huongtb</t>
  </si>
  <si>
    <t>Phạm Thị Hưởng</t>
  </si>
  <si>
    <t>Hồng Thái- Thái Thụy- Thái Bình</t>
  </si>
  <si>
    <t>0987995256</t>
  </si>
  <si>
    <t>SL BÁN T2</t>
  </si>
  <si>
    <t>hoanhn</t>
  </si>
  <si>
    <t>0904382932</t>
  </si>
  <si>
    <t>Nguyễn Văn Hoàn 1</t>
  </si>
  <si>
    <t>huonghn</t>
  </si>
  <si>
    <t>Giang Thị Hướng</t>
  </si>
  <si>
    <t>Đường Lâm- Sơn Tây- Hà Nội</t>
  </si>
  <si>
    <t>0986141025</t>
  </si>
  <si>
    <t>tinhth</t>
  </si>
  <si>
    <t>Phạm Hữu Tình</t>
  </si>
  <si>
    <t>Trường Sơn- Nông Cống- Thanh Hóa</t>
  </si>
  <si>
    <t>0978866896</t>
  </si>
  <si>
    <t>SL BÁN T3</t>
  </si>
  <si>
    <t>honth</t>
  </si>
  <si>
    <t>Nguyễn Văn Hơn</t>
  </si>
  <si>
    <t>0941697123</t>
  </si>
  <si>
    <t>thuyhn</t>
  </si>
  <si>
    <t>Bùi Thị Thúy</t>
  </si>
  <si>
    <t>Trung Châu- Đan Phượng- Hà Nội</t>
  </si>
  <si>
    <t>Đặng Duy Hưng</t>
  </si>
  <si>
    <t>0377183647</t>
  </si>
  <si>
    <t>hoeth</t>
  </si>
  <si>
    <t>Lê Thị Hòe</t>
  </si>
  <si>
    <t>Hợp Lý- Triệu Sơn- Thanh Hóa</t>
  </si>
  <si>
    <t>0388170366</t>
  </si>
  <si>
    <t>Đông Quang- Ba Vì-Hà Nội</t>
  </si>
  <si>
    <t>0393286418</t>
  </si>
  <si>
    <t>SL BÁN T4</t>
  </si>
  <si>
    <t>anhhn</t>
  </si>
  <si>
    <t>Nguyễn Thị Ngọc Ánh</t>
  </si>
  <si>
    <t>0377785856</t>
  </si>
  <si>
    <t>cuongth</t>
  </si>
  <si>
    <t>Nguyễn Duy Cường</t>
  </si>
  <si>
    <t>Thọ Hải- Thọ Xuân- Thanh Hóa</t>
  </si>
  <si>
    <t>0904146553</t>
  </si>
  <si>
    <t>SL BÁN T5</t>
  </si>
  <si>
    <t>thuyetna</t>
  </si>
  <si>
    <t>Nguyễn Văn Thuyết</t>
  </si>
  <si>
    <t>nghind</t>
  </si>
  <si>
    <t>Nguyễn Văn Nghị</t>
  </si>
  <si>
    <t>0912798588</t>
  </si>
  <si>
    <t>Nguyễn Tiến Công</t>
  </si>
  <si>
    <t>Bằng Luân- Đoan Hùng- Phú Thọ</t>
  </si>
  <si>
    <t>0977682162</t>
  </si>
  <si>
    <t>SL BÁN T6</t>
  </si>
  <si>
    <t>chungnd</t>
  </si>
  <si>
    <t>Lê Văn Chung</t>
  </si>
  <si>
    <t>Giao Xuân- Giao Thủy- Nam Định</t>
  </si>
  <si>
    <t>0964606258</t>
  </si>
  <si>
    <t>thuyth</t>
  </si>
  <si>
    <t>Đỗ Văn Thủy</t>
  </si>
  <si>
    <t>Cẩm Yên- Cẩm Thủy- Thanh Hóa</t>
  </si>
  <si>
    <t>0394732662</t>
  </si>
  <si>
    <t>Cẩm Yên- Cẩm Thủy-Thanh Hóa</t>
  </si>
  <si>
    <t>longhn</t>
  </si>
  <si>
    <t>Nguyễn Hoàng Long</t>
  </si>
  <si>
    <t>Châu Sơn- Ba Vì- Hà Nội</t>
  </si>
  <si>
    <t>0377845324</t>
  </si>
  <si>
    <t>SL BÁN T7</t>
  </si>
  <si>
    <t>khoahn</t>
  </si>
  <si>
    <t>Nguyễn Đình Khoa</t>
  </si>
  <si>
    <t>Mỹ Lộc- Phúc Thọ- Hà Nội</t>
  </si>
  <si>
    <t>0393211175</t>
  </si>
  <si>
    <t>taohn</t>
  </si>
  <si>
    <t>Phan Ngọc Tạo</t>
  </si>
  <si>
    <t>nanghn</t>
  </si>
  <si>
    <t>Lê Ngọc Năng</t>
  </si>
  <si>
    <t>Tây Đằng- Ba Vì- Hà Nội</t>
  </si>
  <si>
    <t>0972128960</t>
  </si>
  <si>
    <t>kienth</t>
  </si>
  <si>
    <t>Đỗ Văn Kiên</t>
  </si>
  <si>
    <t>Yên Thịnh- Yên Định- Hà Nội</t>
  </si>
  <si>
    <t>0373498755</t>
  </si>
  <si>
    <t>Phùng Thị Hoa</t>
  </si>
  <si>
    <t>Cẩm Tú- Cẩm Thủy- Thanh Hóa</t>
  </si>
  <si>
    <t>0349105541</t>
  </si>
  <si>
    <t>Phạm Văn Phòng</t>
  </si>
  <si>
    <t>hienth</t>
  </si>
  <si>
    <t>Lê Thị Hiền</t>
  </si>
  <si>
    <t>Mai Lâm- Tĩnh Gia- Thanh Hóa</t>
  </si>
  <si>
    <t>0385597716</t>
  </si>
  <si>
    <t>Mai Lâm - Tĩnh Gia - Thanh Hóa</t>
  </si>
  <si>
    <t>SL BÁN T9</t>
  </si>
  <si>
    <t>SL BÁN T8</t>
  </si>
  <si>
    <t>tuyetth</t>
  </si>
  <si>
    <t>Lê Thị Tuyết</t>
  </si>
  <si>
    <t>Cẩm Thạch- Cẩm Thủy- Thanh Hóa</t>
  </si>
  <si>
    <t>0338280307</t>
  </si>
  <si>
    <t>SL BÁN T10</t>
  </si>
  <si>
    <t>thept</t>
  </si>
  <si>
    <t>Hùng Xuyên- Đoan Hùng- PHú Thọ</t>
  </si>
  <si>
    <t>0982194488</t>
  </si>
  <si>
    <t>Hùng Xuyên, Đoan Hùng, Phú Thọ</t>
  </si>
  <si>
    <t>Năm 2020</t>
  </si>
  <si>
    <t>Nguyễn Văn Thế</t>
  </si>
  <si>
    <t>thanhhn</t>
  </si>
  <si>
    <t>Nguyễn Văn Thanh</t>
  </si>
  <si>
    <t>Cẩm Lĩnh- Ba Vì- Hà Nội</t>
  </si>
  <si>
    <t>0966624058</t>
  </si>
  <si>
    <t>26/3/21</t>
  </si>
  <si>
    <t>Cẩm Vĩnh, Ba Vì, Hà Nội</t>
  </si>
  <si>
    <t>Nguyễn Thị Nga</t>
  </si>
  <si>
    <t>0983261575</t>
  </si>
  <si>
    <t>13/4/21</t>
  </si>
  <si>
    <t>nhunghn</t>
  </si>
  <si>
    <t>Cấn Thị Nhung</t>
  </si>
  <si>
    <t>Sơn Tây- Ba Vì- Hà Nội</t>
  </si>
  <si>
    <t>0983419971</t>
  </si>
  <si>
    <t>17/4/21</t>
  </si>
  <si>
    <t>ngahn</t>
  </si>
  <si>
    <t>Tháng 05/2021</t>
  </si>
  <si>
    <t>0365001497</t>
  </si>
  <si>
    <t>thuanth</t>
  </si>
  <si>
    <t>0397138535</t>
  </si>
  <si>
    <t>13/7/21</t>
  </si>
  <si>
    <t>Kiên Thọ- Ngọc Lặc- Thanh Hóa</t>
  </si>
  <si>
    <t>Nguyễn Chí Công</t>
  </si>
  <si>
    <t>hath</t>
  </si>
  <si>
    <t>Điền Lư- Bá Thước- Thanh Hóa</t>
  </si>
  <si>
    <t>0384348622</t>
  </si>
  <si>
    <t>07/8/21</t>
  </si>
  <si>
    <t>hoahn</t>
  </si>
  <si>
    <t>Nguyễn Thị Thanh Hoa</t>
  </si>
  <si>
    <t>Phong Vân- Ba Vì- Hà Nội</t>
  </si>
  <si>
    <t>0356454618</t>
  </si>
  <si>
    <t>23/8/21</t>
  </si>
  <si>
    <t>phuhn</t>
  </si>
  <si>
    <t>Khuất Mạnh Phú</t>
  </si>
  <si>
    <t>Tản Lĩnh- Ba Vì- Hà Nội</t>
  </si>
  <si>
    <t>0966192665</t>
  </si>
  <si>
    <t>27/8/21</t>
  </si>
  <si>
    <t>sonhn</t>
  </si>
  <si>
    <t>Lê Thị Sơn</t>
  </si>
  <si>
    <t>Phú Cường- Ba Vì- Hà Nội</t>
  </si>
  <si>
    <t>03866481760</t>
  </si>
  <si>
    <t>08/9/21</t>
  </si>
  <si>
    <t>Phú Cường, Ba Vì, Hà Nội</t>
  </si>
  <si>
    <t>miếnpt</t>
  </si>
  <si>
    <t>Quế Lâm- Đoan Hùng- Phú Thọ</t>
  </si>
  <si>
    <t>0984490640</t>
  </si>
  <si>
    <t>17/9/21</t>
  </si>
  <si>
    <t>tonb</t>
  </si>
  <si>
    <t>Ngô Thị Tơ</t>
  </si>
  <si>
    <t>Ân Hòa- Kim Sơn- Ninh Bình</t>
  </si>
  <si>
    <t>0948035105</t>
  </si>
  <si>
    <t>20/9/21</t>
  </si>
  <si>
    <t>Tạ Sơn Dương</t>
  </si>
  <si>
    <t>hungpt</t>
  </si>
  <si>
    <t>Trần Tân Hưng</t>
  </si>
  <si>
    <t>Văn Lung- Phú Thọ</t>
  </si>
  <si>
    <t>0862136965</t>
  </si>
  <si>
    <t>25/9/21</t>
  </si>
  <si>
    <t>Văn Lung- Thị Xã Phú Thọ, tỉnh Phú Thọ</t>
  </si>
  <si>
    <t>H362070218</t>
  </si>
  <si>
    <t>H362090718</t>
  </si>
  <si>
    <t>T362200219</t>
  </si>
  <si>
    <t>N192100519</t>
  </si>
  <si>
    <t>K292060619</t>
  </si>
  <si>
    <t>T772020719</t>
  </si>
  <si>
    <t>T292090719</t>
  </si>
  <si>
    <t>T362310719</t>
  </si>
  <si>
    <t>H292070919</t>
  </si>
  <si>
    <t>P192260919</t>
  </si>
  <si>
    <t>T291260321</t>
  </si>
  <si>
    <t>N292170421</t>
  </si>
  <si>
    <t>T362130721</t>
  </si>
  <si>
    <t>H362070821</t>
  </si>
  <si>
    <t>P292270821</t>
  </si>
  <si>
    <t>S292080921</t>
  </si>
  <si>
    <t>M191170921</t>
  </si>
  <si>
    <t>T351200921</t>
  </si>
  <si>
    <t>H292130220</t>
  </si>
  <si>
    <t>K362310720</t>
  </si>
  <si>
    <t>T362270220</t>
  </si>
  <si>
    <t>H362040320</t>
  </si>
  <si>
    <t>H362120320</t>
  </si>
  <si>
    <t>C362040420</t>
  </si>
  <si>
    <t>C192290520</t>
  </si>
  <si>
    <t>T362230620</t>
  </si>
  <si>
    <t>H362100820</t>
  </si>
  <si>
    <t>H362280820</t>
  </si>
  <si>
    <t>T192111220</t>
  </si>
  <si>
    <t>MÃ SỐ ĐẠI LÝ CAVI</t>
  </si>
  <si>
    <t>Mã số ĐL</t>
  </si>
  <si>
    <t>H192240921</t>
  </si>
  <si>
    <t>T352080520</t>
  </si>
  <si>
    <t>BMKD 2021.12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</si>
</sst>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(* #,##0.00_);_(* \(#,##0.00\);_(* &quot;-&quot;??_);_(@_)"/>
    <numFmt numFmtId="164" formatCode="_(* #,##0_);_(* \(#,##0\);_(* &quot;-&quot;??_);_(@_)"/>
    <numFmt numFmtId="165" formatCode="###\ ###\ ###\ ###\ ##0"/>
    <numFmt numFmtId="166" formatCode="#,#00;[Red]\-#,#00;_@&quot;-&quot;"/>
    <numFmt numFmtId="167" formatCode="_ * #,##0_)\ _$_ ;_ * \(#,##0\)\ _$_ ;_ * &quot;-&quot;_)\ _$_ ;_ @_ "/>
    <numFmt numFmtId="168" formatCode="#,##0.0000"/>
    <numFmt numFmtId="169" formatCode="#,##0\ ;[Red]\(#,##0\)"/>
    <numFmt numFmtId="170" formatCode="#,##0.00\ ;[Red]\(#,##0.00\)"/>
    <numFmt numFmtId="171" formatCode="&quot;NT$&quot;#,##0;&quot;-NT$&quot;#,##0"/>
    <numFmt numFmtId="172" formatCode="&quot;NT$&quot;#,##0;[Red]&quot;-NT$&quot;#,##0"/>
    <numFmt numFmtId="173" formatCode="0.00\ "/>
    <numFmt numFmtId="174" formatCode="&quot;US$&quot;#,##0\ ;&quot;(US$&quot;#,##0\)"/>
    <numFmt numFmtId="175" formatCode="#,##0.00\ ;\-#,##0.00\ ;&quot; -&quot;#\ ;@\ "/>
    <numFmt numFmtId="176" formatCode="&quot;US$&quot;#,##0.00\ ;&quot;(US$&quot;#,##0.00\)"/>
    <numFmt numFmtId="177" formatCode="&quot;US$&quot;#,##0\ ;[Red]&quot;(US$&quot;#,##0\)"/>
    <numFmt numFmtId="178" formatCode="#,##0\ ;\-#,##0\ ;&quot; - &quot;;@\ "/>
    <numFmt numFmtId="179" formatCode="&quot; $&quot;#,##0\ ;&quot;-$&quot;#,##0\ ;&quot; $- &quot;;@\ "/>
    <numFmt numFmtId="180" formatCode="\$#,##0;[Red]&quot;-$&quot;#,##0"/>
    <numFmt numFmtId="181" formatCode="&quot; $&quot;#,##0.00\ ;&quot;-$&quot;#,##0.00\ ;&quot; $-&quot;#\ ;@\ "/>
  </numFmts>
  <fonts count="52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VNI-Times"/>
    </font>
    <font>
      <sz val="10"/>
      <name val="Arial"/>
      <family val="2"/>
    </font>
    <font>
      <sz val="10"/>
      <name val=".Vn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.VnTime"/>
      <family val="2"/>
    </font>
    <font>
      <sz val="10"/>
      <name val="VNbook-Antiqua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i/>
      <sz val="11"/>
      <name val="Times New Roman"/>
      <family val="1"/>
    </font>
    <font>
      <b/>
      <sz val="18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i/>
      <sz val="13"/>
      <name val="Times New Roman"/>
      <family val="1"/>
    </font>
    <font>
      <sz val="11"/>
      <color theme="0"/>
      <name val="Times New Roman"/>
      <family val="1"/>
    </font>
    <font>
      <i/>
      <sz val="11"/>
      <color theme="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뼻뮝"/>
      <family val="1"/>
    </font>
    <font>
      <sz val="10"/>
      <name val="굴림체"/>
      <family val="3"/>
    </font>
    <font>
      <b/>
      <sz val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1">
    <xf numFmtId="0" fontId="0" fillId="0" borderId="0"/>
    <xf numFmtId="43" fontId="2" fillId="0" borderId="0" applyFont="0" applyFill="0" applyBorder="0" applyAlignment="0" applyProtection="0"/>
    <xf numFmtId="165" fontId="8" fillId="0" borderId="0" applyFont="0" applyFill="0" applyBorder="0" applyAlignment="0" applyProtection="0">
      <protection locked="0"/>
    </xf>
    <xf numFmtId="0" fontId="9" fillId="0" borderId="0"/>
    <xf numFmtId="166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165" fontId="8" fillId="0" borderId="0">
      <protection locked="0"/>
    </xf>
    <xf numFmtId="14" fontId="14" fillId="0" borderId="0"/>
    <xf numFmtId="0" fontId="9" fillId="0" borderId="6" applyNumberFormat="0" applyFont="0" applyFill="0" applyAlignment="0" applyProtection="0"/>
    <xf numFmtId="0" fontId="28" fillId="0" borderId="0"/>
    <xf numFmtId="168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6" borderId="0" applyNumberFormat="0" applyBorder="0" applyAlignment="0" applyProtection="0"/>
    <xf numFmtId="0" fontId="34" fillId="10" borderId="0" applyNumberFormat="0" applyBorder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6" fillId="28" borderId="10" applyNumberFormat="0" applyAlignment="0" applyProtection="0"/>
    <xf numFmtId="0" fontId="37" fillId="0" borderId="0" applyNumberFormat="0" applyFill="0" applyBorder="0" applyAlignment="0" applyProtection="0"/>
    <xf numFmtId="0" fontId="38" fillId="11" borderId="0" applyNumberFormat="0" applyBorder="0" applyAlignment="0" applyProtection="0"/>
    <xf numFmtId="0" fontId="39" fillId="27" borderId="0" applyNumberFormat="0" applyBorder="0" applyAlignment="0" applyProtection="0"/>
    <xf numFmtId="0" fontId="12" fillId="0" borderId="11" applyNumberFormat="0" applyAlignment="0" applyProtection="0"/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12" fillId="0" borderId="12">
      <alignment horizontal="left" vertical="center"/>
    </xf>
    <xf numFmtId="0" fontId="40" fillId="0" borderId="13" applyNumberFormat="0" applyFill="0" applyAlignment="0" applyProtection="0"/>
    <xf numFmtId="0" fontId="40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1" fillId="14" borderId="9" applyNumberFormat="0" applyAlignment="0" applyProtection="0"/>
    <xf numFmtId="0" fontId="42" fillId="0" borderId="14" applyNumberFormat="0" applyFill="0" applyAlignment="0" applyProtection="0"/>
    <xf numFmtId="169" fontId="9" fillId="0" borderId="0" applyFill="0" applyBorder="0" applyAlignment="0" applyProtection="0"/>
    <xf numFmtId="170" fontId="9" fillId="0" borderId="0" applyFill="0" applyBorder="0" applyAlignment="0" applyProtection="0"/>
    <xf numFmtId="171" fontId="9" fillId="0" borderId="0" applyFill="0" applyBorder="0" applyAlignment="0" applyProtection="0"/>
    <xf numFmtId="172" fontId="9" fillId="0" borderId="0" applyFill="0" applyBorder="0" applyAlignment="0" applyProtection="0"/>
    <xf numFmtId="0" fontId="9" fillId="0" borderId="0" applyNumberFormat="0" applyFill="0" applyAlignment="0"/>
    <xf numFmtId="0" fontId="9" fillId="0" borderId="0" applyNumberFormat="0" applyFill="0" applyAlignment="0"/>
    <xf numFmtId="0" fontId="43" fillId="30" borderId="0" applyNumberFormat="0" applyBorder="0" applyAlignment="0" applyProtection="0"/>
    <xf numFmtId="173" fontId="44" fillId="0" borderId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9" fillId="29" borderId="15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0" fontId="45" fillId="27" borderId="16" applyNumberFormat="0" applyAlignment="0" applyProtection="0"/>
    <xf numFmtId="10" fontId="9" fillId="0" borderId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3" fillId="0" borderId="0">
      <alignment vertical="center"/>
    </xf>
    <xf numFmtId="170" fontId="9" fillId="0" borderId="0" applyFill="0" applyBorder="0" applyAlignment="0" applyProtection="0"/>
    <xf numFmtId="169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49" fillId="0" borderId="0"/>
    <xf numFmtId="174" fontId="9" fillId="0" borderId="0" applyFill="0" applyBorder="0" applyAlignment="0" applyProtection="0"/>
    <xf numFmtId="175" fontId="9" fillId="0" borderId="0" applyFill="0" applyBorder="0" applyAlignment="0" applyProtection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0" fontId="50" fillId="0" borderId="0"/>
    <xf numFmtId="0" fontId="51" fillId="0" borderId="0" applyProtection="0"/>
    <xf numFmtId="178" fontId="9" fillId="0" borderId="0" applyFill="0" applyBorder="0" applyAlignment="0" applyProtection="0"/>
    <xf numFmtId="170" fontId="9" fillId="0" borderId="0" applyFill="0" applyBorder="0" applyAlignment="0" applyProtection="0"/>
    <xf numFmtId="179" fontId="9" fillId="0" borderId="0" applyFill="0" applyBorder="0" applyAlignment="0" applyProtection="0"/>
    <xf numFmtId="180" fontId="9" fillId="0" borderId="0" applyFill="0" applyBorder="0" applyAlignment="0" applyProtection="0"/>
    <xf numFmtId="181" fontId="9" fillId="0" borderId="0" applyFill="0" applyBorder="0" applyAlignment="0" applyProtection="0"/>
  </cellStyleXfs>
  <cellXfs count="188">
    <xf numFmtId="0" fontId="0" fillId="0" borderId="0" xfId="0"/>
    <xf numFmtId="0" fontId="7" fillId="0" borderId="0" xfId="0" applyFont="1"/>
    <xf numFmtId="0" fontId="7" fillId="0" borderId="4" xfId="0" applyFont="1" applyBorder="1"/>
    <xf numFmtId="0" fontId="20" fillId="0" borderId="0" xfId="0" applyFont="1"/>
    <xf numFmtId="0" fontId="0" fillId="0" borderId="0" xfId="0" applyFont="1"/>
    <xf numFmtId="0" fontId="23" fillId="0" borderId="0" xfId="0" applyFont="1"/>
    <xf numFmtId="164" fontId="7" fillId="0" borderId="1" xfId="1" applyNumberFormat="1" applyFont="1" applyBorder="1" applyAlignment="1">
      <alignment horizontal="left"/>
    </xf>
    <xf numFmtId="0" fontId="7" fillId="5" borderId="4" xfId="0" applyFont="1" applyFill="1" applyBorder="1"/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4" borderId="1" xfId="1" applyNumberFormat="1" applyFont="1" applyFill="1" applyBorder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15" fillId="4" borderId="1" xfId="0" applyFont="1" applyFill="1" applyBorder="1"/>
    <xf numFmtId="0" fontId="7" fillId="2" borderId="1" xfId="0" applyFont="1" applyFill="1" applyBorder="1"/>
    <xf numFmtId="0" fontId="7" fillId="0" borderId="3" xfId="0" applyFont="1" applyBorder="1"/>
    <xf numFmtId="1" fontId="4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27" fillId="0" borderId="0" xfId="0" applyFont="1"/>
    <xf numFmtId="0" fontId="7" fillId="2" borderId="0" xfId="0" applyFont="1" applyFill="1"/>
    <xf numFmtId="0" fontId="7" fillId="2" borderId="1" xfId="0" quotePrefix="1" applyFont="1" applyFill="1" applyBorder="1"/>
    <xf numFmtId="0" fontId="5" fillId="4" borderId="1" xfId="0" applyFont="1" applyFill="1" applyBorder="1" applyAlignment="1"/>
    <xf numFmtId="1" fontId="7" fillId="2" borderId="1" xfId="0" applyNumberFormat="1" applyFont="1" applyFill="1" applyBorder="1" applyAlignment="1">
      <alignment horizontal="left" vertical="top"/>
    </xf>
    <xf numFmtId="1" fontId="7" fillId="2" borderId="1" xfId="0" applyNumberFormat="1" applyFont="1" applyFill="1" applyBorder="1"/>
    <xf numFmtId="1" fontId="7" fillId="2" borderId="1" xfId="0" quotePrefix="1" applyNumberFormat="1" applyFont="1" applyFill="1" applyBorder="1"/>
    <xf numFmtId="0" fontId="7" fillId="0" borderId="0" xfId="0" applyFont="1" applyBorder="1"/>
    <xf numFmtId="1" fontId="5" fillId="7" borderId="1" xfId="0" applyNumberFormat="1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/>
    </xf>
    <xf numFmtId="164" fontId="7" fillId="2" borderId="1" xfId="1" applyNumberFormat="1" applyFont="1" applyFill="1" applyBorder="1" applyAlignment="1">
      <alignment horizontal="left"/>
    </xf>
    <xf numFmtId="1" fontId="7" fillId="4" borderId="1" xfId="0" quotePrefix="1" applyNumberFormat="1" applyFont="1" applyFill="1" applyBorder="1"/>
    <xf numFmtId="0" fontId="7" fillId="2" borderId="0" xfId="0" applyFont="1" applyFill="1" applyAlignment="1">
      <alignment vertical="center"/>
    </xf>
    <xf numFmtId="1" fontId="18" fillId="0" borderId="1" xfId="0" applyNumberFormat="1" applyFont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left"/>
    </xf>
    <xf numFmtId="14" fontId="24" fillId="0" borderId="0" xfId="0" applyNumberFormat="1" applyFont="1"/>
    <xf numFmtId="43" fontId="7" fillId="0" borderId="4" xfId="1" quotePrefix="1" applyFont="1" applyBorder="1"/>
    <xf numFmtId="14" fontId="7" fillId="0" borderId="0" xfId="0" applyNumberFormat="1" applyFont="1"/>
    <xf numFmtId="0" fontId="7" fillId="0" borderId="0" xfId="0" quotePrefix="1" applyFont="1"/>
    <xf numFmtId="1" fontId="7" fillId="4" borderId="1" xfId="0" applyNumberFormat="1" applyFont="1" applyFill="1" applyBorder="1"/>
    <xf numFmtId="1" fontId="15" fillId="4" borderId="1" xfId="0" applyNumberFormat="1" applyFont="1" applyFill="1" applyBorder="1"/>
    <xf numFmtId="1" fontId="15" fillId="4" borderId="1" xfId="0" quotePrefix="1" applyNumberFormat="1" applyFont="1" applyFill="1" applyBorder="1"/>
    <xf numFmtId="0" fontId="23" fillId="2" borderId="0" xfId="0" applyFont="1" applyFill="1"/>
    <xf numFmtId="1" fontId="15" fillId="4" borderId="1" xfId="0" applyNumberFormat="1" applyFont="1" applyFill="1" applyBorder="1" applyAlignment="1">
      <alignment horizontal="left" vertical="top"/>
    </xf>
    <xf numFmtId="1" fontId="7" fillId="4" borderId="7" xfId="0" applyNumberFormat="1" applyFont="1" applyFill="1" applyBorder="1"/>
    <xf numFmtId="0" fontId="7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4" fillId="2" borderId="1" xfId="0" quotePrefix="1" applyFont="1" applyFill="1" applyBorder="1"/>
    <xf numFmtId="0" fontId="5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5" fillId="4" borderId="1" xfId="0" quotePrefix="1" applyFont="1" applyFill="1" applyBorder="1"/>
    <xf numFmtId="0" fontId="15" fillId="6" borderId="1" xfId="0" applyFont="1" applyFill="1" applyBorder="1"/>
    <xf numFmtId="0" fontId="15" fillId="6" borderId="1" xfId="0" quotePrefix="1" applyFont="1" applyFill="1" applyBorder="1"/>
    <xf numFmtId="164" fontId="15" fillId="6" borderId="1" xfId="1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quotePrefix="1" applyFont="1" applyFill="1" applyBorder="1"/>
    <xf numFmtId="0" fontId="31" fillId="2" borderId="0" xfId="0" applyFont="1" applyFill="1" applyAlignment="1">
      <alignment vertical="center"/>
    </xf>
    <xf numFmtId="1" fontId="22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164" fontId="25" fillId="7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164" fontId="22" fillId="2" borderId="0" xfId="1" applyNumberFormat="1" applyFont="1" applyFill="1" applyAlignment="1">
      <alignment horizontal="center" vertical="center"/>
    </xf>
    <xf numFmtId="164" fontId="7" fillId="2" borderId="0" xfId="1" applyNumberFormat="1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vertical="center"/>
    </xf>
    <xf numFmtId="164" fontId="5" fillId="8" borderId="1" xfId="1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left" vertical="center"/>
    </xf>
    <xf numFmtId="1" fontId="25" fillId="4" borderId="1" xfId="0" applyNumberFormat="1" applyFont="1" applyFill="1" applyBorder="1" applyAlignment="1">
      <alignment horizontal="left" vertical="center"/>
    </xf>
    <xf numFmtId="1" fontId="30" fillId="4" borderId="1" xfId="0" applyNumberFormat="1" applyFont="1" applyFill="1" applyBorder="1" applyAlignment="1">
      <alignment horizontal="left" vertical="center"/>
    </xf>
    <xf numFmtId="1" fontId="21" fillId="6" borderId="1" xfId="0" applyNumberFormat="1" applyFont="1" applyFill="1" applyBorder="1" applyAlignment="1">
      <alignment horizontal="left" vertical="center"/>
    </xf>
    <xf numFmtId="164" fontId="4" fillId="8" borderId="1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25" fillId="8" borderId="1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4" fontId="24" fillId="0" borderId="0" xfId="0" quotePrefix="1" applyNumberFormat="1" applyFont="1"/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7" fillId="0" borderId="0" xfId="0" applyFont="1" applyFill="1"/>
    <xf numFmtId="0" fontId="7" fillId="5" borderId="0" xfId="0" applyFont="1" applyFill="1"/>
    <xf numFmtId="0" fontId="7" fillId="5" borderId="0" xfId="0" quotePrefix="1" applyFont="1" applyFill="1"/>
    <xf numFmtId="14" fontId="24" fillId="5" borderId="0" xfId="0" quotePrefix="1" applyNumberFormat="1" applyFont="1" applyFill="1"/>
    <xf numFmtId="14" fontId="24" fillId="5" borderId="0" xfId="0" applyNumberFormat="1" applyFont="1" applyFill="1"/>
    <xf numFmtId="0" fontId="7" fillId="5" borderId="0" xfId="0" applyFont="1" applyFill="1" applyBorder="1"/>
    <xf numFmtId="14" fontId="24" fillId="0" borderId="0" xfId="0" applyNumberFormat="1" applyFont="1" applyAlignment="1">
      <alignment horizontal="left"/>
    </xf>
    <xf numFmtId="14" fontId="24" fillId="5" borderId="0" xfId="0" applyNumberFormat="1" applyFont="1" applyFill="1" applyAlignment="1">
      <alignment horizontal="left"/>
    </xf>
    <xf numFmtId="14" fontId="24" fillId="5" borderId="0" xfId="0" quotePrefix="1" applyNumberFormat="1" applyFont="1" applyFill="1" applyAlignment="1">
      <alignment horizontal="left"/>
    </xf>
    <xf numFmtId="1" fontId="15" fillId="4" borderId="1" xfId="0" applyNumberFormat="1" applyFont="1" applyFill="1" applyBorder="1" applyAlignment="1">
      <alignment horizontal="left" vertical="center"/>
    </xf>
    <xf numFmtId="0" fontId="7" fillId="31" borderId="4" xfId="0" applyFont="1" applyFill="1" applyBorder="1"/>
    <xf numFmtId="0" fontId="7" fillId="31" borderId="0" xfId="0" applyFont="1" applyFill="1" applyAlignment="1">
      <alignment horizontal="left"/>
    </xf>
    <xf numFmtId="0" fontId="7" fillId="31" borderId="0" xfId="0" applyFont="1" applyFill="1"/>
    <xf numFmtId="14" fontId="24" fillId="31" borderId="0" xfId="0" applyNumberFormat="1" applyFont="1" applyFill="1" applyAlignment="1">
      <alignment horizontal="left"/>
    </xf>
    <xf numFmtId="0" fontId="7" fillId="31" borderId="0" xfId="0" applyFont="1" applyFill="1" applyBorder="1"/>
    <xf numFmtId="0" fontId="24" fillId="2" borderId="1" xfId="0" applyFont="1" applyFill="1" applyBorder="1"/>
    <xf numFmtId="0" fontId="24" fillId="2" borderId="1" xfId="0" quotePrefix="1" applyFont="1" applyFill="1" applyBorder="1"/>
    <xf numFmtId="1" fontId="24" fillId="2" borderId="1" xfId="0" applyNumberFormat="1" applyFont="1" applyFill="1" applyBorder="1" applyAlignment="1">
      <alignment horizontal="left" vertical="top"/>
    </xf>
    <xf numFmtId="0" fontId="24" fillId="2" borderId="5" xfId="0" applyFont="1" applyFill="1" applyBorder="1"/>
    <xf numFmtId="1" fontId="24" fillId="2" borderId="1" xfId="0" quotePrefix="1" applyNumberFormat="1" applyFont="1" applyFill="1" applyBorder="1"/>
    <xf numFmtId="1" fontId="24" fillId="2" borderId="1" xfId="0" applyNumberFormat="1" applyFont="1" applyFill="1" applyBorder="1" applyAlignment="1">
      <alignment vertical="center"/>
    </xf>
    <xf numFmtId="1" fontId="24" fillId="2" borderId="1" xfId="0" applyNumberFormat="1" applyFont="1" applyFill="1" applyBorder="1"/>
    <xf numFmtId="0" fontId="1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15" fillId="0" borderId="0" xfId="0" applyFont="1" applyAlignment="1">
      <alignment horizont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0" fontId="0" fillId="0" borderId="7" xfId="0" applyBorder="1"/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5" fillId="8" borderId="2" xfId="1" applyNumberFormat="1" applyFont="1" applyFill="1" applyBorder="1" applyAlignment="1">
      <alignment horizontal="center" vertical="center"/>
    </xf>
    <xf numFmtId="164" fontId="5" fillId="8" borderId="7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/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/>
    </xf>
  </cellXfs>
  <cellStyles count="191">
    <cellStyle name="# ##0" xfId="2"/>
    <cellStyle name="??_kc-elec system check list" xfId="3"/>
    <cellStyle name="00" xfId="4"/>
    <cellStyle name="20% - Accent1 2" xfId="25"/>
    <cellStyle name="20% - Accent2 2" xfId="26"/>
    <cellStyle name="20% - Accent3 2" xfId="27"/>
    <cellStyle name="20% - Accent4 2" xfId="28"/>
    <cellStyle name="20% - Accent5 2" xfId="29"/>
    <cellStyle name="20% - Accent6 2" xfId="30"/>
    <cellStyle name="40% - Accent1 2" xfId="31"/>
    <cellStyle name="40% - Accent2 2" xfId="32"/>
    <cellStyle name="40% - Accent3 2" xfId="33"/>
    <cellStyle name="40% - Accent4 2" xfId="34"/>
    <cellStyle name="40% - Accent5 2" xfId="35"/>
    <cellStyle name="40% - Accent6 2" xfId="36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 2" xfId="43"/>
    <cellStyle name="Accent2 2" xfId="44"/>
    <cellStyle name="Accent3 2" xfId="45"/>
    <cellStyle name="Accent4 2" xfId="46"/>
    <cellStyle name="Accent5 2" xfId="47"/>
    <cellStyle name="Accent6 2" xfId="48"/>
    <cellStyle name="Bad 2" xfId="49"/>
    <cellStyle name="Calculation 2" xfId="50"/>
    <cellStyle name="Calculation 2 10" xfId="51"/>
    <cellStyle name="Calculation 2 11" xfId="52"/>
    <cellStyle name="Calculation 2 12" xfId="53"/>
    <cellStyle name="Calculation 2 13" xfId="54"/>
    <cellStyle name="Calculation 2 14" xfId="55"/>
    <cellStyle name="Calculation 2 15" xfId="56"/>
    <cellStyle name="Calculation 2 16" xfId="57"/>
    <cellStyle name="Calculation 2 2" xfId="58"/>
    <cellStyle name="Calculation 2 3" xfId="59"/>
    <cellStyle name="Calculation 2 4" xfId="60"/>
    <cellStyle name="Calculation 2 5" xfId="61"/>
    <cellStyle name="Calculation 2 6" xfId="62"/>
    <cellStyle name="Calculation 2 7" xfId="63"/>
    <cellStyle name="Calculation 2 8" xfId="64"/>
    <cellStyle name="Calculation 2 9" xfId="65"/>
    <cellStyle name="Calculation 2_Sheet1" xfId="66"/>
    <cellStyle name="Check Cell 2" xfId="67"/>
    <cellStyle name="Comma" xfId="1" builtinId="3"/>
    <cellStyle name="Comma 2" xfId="5"/>
    <cellStyle name="Comma 3" xfId="6"/>
    <cellStyle name="Comma 4" xfId="21"/>
    <cellStyle name="Comma 5" xfId="23"/>
    <cellStyle name="Comma0" xfId="7"/>
    <cellStyle name="Currency0" xfId="8"/>
    <cellStyle name="Date" xfId="9"/>
    <cellStyle name="ddmmyy" xfId="10"/>
    <cellStyle name="Explanatory Text 2" xfId="68"/>
    <cellStyle name="Fixed" xfId="11"/>
    <cellStyle name="Good 2" xfId="69"/>
    <cellStyle name="Grey" xfId="70"/>
    <cellStyle name="Header1" xfId="71"/>
    <cellStyle name="Header2" xfId="72"/>
    <cellStyle name="Header2 10" xfId="73"/>
    <cellStyle name="Header2 11" xfId="74"/>
    <cellStyle name="Header2 12" xfId="75"/>
    <cellStyle name="Header2 13" xfId="76"/>
    <cellStyle name="Header2 14" xfId="77"/>
    <cellStyle name="Header2 15" xfId="78"/>
    <cellStyle name="Header2 16" xfId="79"/>
    <cellStyle name="Header2 2" xfId="80"/>
    <cellStyle name="Header2 3" xfId="81"/>
    <cellStyle name="Header2 4" xfId="82"/>
    <cellStyle name="Header2 5" xfId="83"/>
    <cellStyle name="Header2 6" xfId="84"/>
    <cellStyle name="Header2 7" xfId="85"/>
    <cellStyle name="Header2 8" xfId="86"/>
    <cellStyle name="Header2 9" xfId="87"/>
    <cellStyle name="Header2_Sheet1" xfId="88"/>
    <cellStyle name="Heading 1 2" xfId="12"/>
    <cellStyle name="Heading 2 2" xfId="13"/>
    <cellStyle name="Heading 3 2" xfId="89"/>
    <cellStyle name="Heading 4 2" xfId="90"/>
    <cellStyle name="Input [yellow]" xfId="91"/>
    <cellStyle name="Input 2" xfId="92"/>
    <cellStyle name="Input 2 10" xfId="93"/>
    <cellStyle name="Input 2 11" xfId="94"/>
    <cellStyle name="Input 2 12" xfId="95"/>
    <cellStyle name="Input 2 13" xfId="96"/>
    <cellStyle name="Input 2 14" xfId="97"/>
    <cellStyle name="Input 2 15" xfId="98"/>
    <cellStyle name="Input 2 16" xfId="99"/>
    <cellStyle name="Input 2 2" xfId="100"/>
    <cellStyle name="Input 2 3" xfId="101"/>
    <cellStyle name="Input 2 4" xfId="102"/>
    <cellStyle name="Input 2 5" xfId="103"/>
    <cellStyle name="Input 2 6" xfId="104"/>
    <cellStyle name="Input 2 7" xfId="105"/>
    <cellStyle name="Input 2 8" xfId="106"/>
    <cellStyle name="Input 2 9" xfId="107"/>
    <cellStyle name="Input 2_Sheet1" xfId="108"/>
    <cellStyle name="Linked Cell 2" xfId="109"/>
    <cellStyle name="Millares [0]_Well Timing" xfId="110"/>
    <cellStyle name="Millares_Well Timing" xfId="111"/>
    <cellStyle name="Moneda [0]_Well Timing" xfId="112"/>
    <cellStyle name="Moneda_Well Timing" xfId="113"/>
    <cellStyle name="n" xfId="114"/>
    <cellStyle name="n_khao sat thi truong" xfId="115"/>
    <cellStyle name="Neutral 2" xfId="116"/>
    <cellStyle name="Normal" xfId="0" builtinId="0"/>
    <cellStyle name="Normal - Style1" xfId="117"/>
    <cellStyle name="Normal 2" xfId="14"/>
    <cellStyle name="Normal 3" xfId="15"/>
    <cellStyle name="Normal 4" xfId="16"/>
    <cellStyle name="Normal 5" xfId="20"/>
    <cellStyle name="Normal 6" xfId="22"/>
    <cellStyle name="Normal VN" xfId="17"/>
    <cellStyle name="Note 2" xfId="118"/>
    <cellStyle name="Note 2 10" xfId="119"/>
    <cellStyle name="Note 2 11" xfId="120"/>
    <cellStyle name="Note 2 12" xfId="121"/>
    <cellStyle name="Note 2 13" xfId="122"/>
    <cellStyle name="Note 2 14" xfId="123"/>
    <cellStyle name="Note 2 15" xfId="124"/>
    <cellStyle name="Note 2 16" xfId="125"/>
    <cellStyle name="Note 2 2" xfId="126"/>
    <cellStyle name="Note 2 3" xfId="127"/>
    <cellStyle name="Note 2 4" xfId="128"/>
    <cellStyle name="Note 2 5" xfId="129"/>
    <cellStyle name="Note 2 6" xfId="130"/>
    <cellStyle name="Note 2 7" xfId="131"/>
    <cellStyle name="Note 2 8" xfId="132"/>
    <cellStyle name="Note 2 9" xfId="133"/>
    <cellStyle name="Note 2_Sheet1" xfId="134"/>
    <cellStyle name="Output 2" xfId="135"/>
    <cellStyle name="Output 2 10" xfId="136"/>
    <cellStyle name="Output 2 11" xfId="137"/>
    <cellStyle name="Output 2 12" xfId="138"/>
    <cellStyle name="Output 2 13" xfId="139"/>
    <cellStyle name="Output 2 14" xfId="140"/>
    <cellStyle name="Output 2 15" xfId="141"/>
    <cellStyle name="Output 2 16" xfId="142"/>
    <cellStyle name="Output 2 2" xfId="143"/>
    <cellStyle name="Output 2 3" xfId="144"/>
    <cellStyle name="Output 2 4" xfId="145"/>
    <cellStyle name="Output 2 5" xfId="146"/>
    <cellStyle name="Output 2 6" xfId="147"/>
    <cellStyle name="Output 2 7" xfId="148"/>
    <cellStyle name="Output 2 8" xfId="149"/>
    <cellStyle name="Output 2 9" xfId="150"/>
    <cellStyle name="Output 2_Sheet1" xfId="151"/>
    <cellStyle name="Percent [2]" xfId="152"/>
    <cellStyle name="Percent 2" xfId="24"/>
    <cellStyle name="Style Date" xfId="18"/>
    <cellStyle name="Title 2" xfId="153"/>
    <cellStyle name="Total 2" xfId="19"/>
    <cellStyle name="Total 2 10" xfId="154"/>
    <cellStyle name="Total 2 11" xfId="155"/>
    <cellStyle name="Total 2 12" xfId="156"/>
    <cellStyle name="Total 2 13" xfId="157"/>
    <cellStyle name="Total 2 14" xfId="158"/>
    <cellStyle name="Total 2 15" xfId="159"/>
    <cellStyle name="Total 2 16" xfId="160"/>
    <cellStyle name="Total 2 2" xfId="161"/>
    <cellStyle name="Total 2 3" xfId="162"/>
    <cellStyle name="Total 2 4" xfId="163"/>
    <cellStyle name="Total 2 5" xfId="164"/>
    <cellStyle name="Total 2 6" xfId="165"/>
    <cellStyle name="Total 2 7" xfId="166"/>
    <cellStyle name="Total 2 8" xfId="167"/>
    <cellStyle name="Total 2 9" xfId="168"/>
    <cellStyle name="Total 2_Sheet1" xfId="169"/>
    <cellStyle name="Warning Text 2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0]_1202" xfId="180"/>
    <cellStyle name="콤마_1202" xfId="181"/>
    <cellStyle name="통화 [0]_1202" xfId="182"/>
    <cellStyle name="통화_1202" xfId="183"/>
    <cellStyle name="표준_(정보부문)월별인원계획" xfId="184"/>
    <cellStyle name="一般_99Q3647-ALL-CAS2" xfId="185"/>
    <cellStyle name="千分位[0]_Book1" xfId="186"/>
    <cellStyle name="千分位_99Q3647-ALL-CAS2" xfId="187"/>
    <cellStyle name="貨幣 [0]_Book1" xfId="188"/>
    <cellStyle name="貨幣[0]_BRE" xfId="189"/>
    <cellStyle name="貨幣_Book1" xfId="19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28574</xdr:rowOff>
    </xdr:from>
    <xdr:to>
      <xdr:col>1</xdr:col>
      <xdr:colOff>1000125</xdr:colOff>
      <xdr:row>3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4"/>
          <a:ext cx="1533525" cy="73342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"/>
  <sheetViews>
    <sheetView tabSelected="1" workbookViewId="0">
      <selection activeCell="D6" sqref="D6"/>
    </sheetView>
  </sheetViews>
  <sheetFormatPr defaultRowHeight="15"/>
  <cols>
    <col min="1" max="1" width="8" style="35" customWidth="1"/>
    <col min="2" max="2" width="18.140625" style="35" customWidth="1"/>
    <col min="3" max="3" width="24.5703125" customWidth="1"/>
    <col min="4" max="4" width="57.5703125" customWidth="1"/>
    <col min="5" max="5" width="29.140625" customWidth="1"/>
    <col min="6" max="6" width="10.42578125" hidden="1" customWidth="1"/>
    <col min="7" max="7" width="16.42578125" customWidth="1"/>
  </cols>
  <sheetData>
    <row r="1" spans="1:7" ht="15.75">
      <c r="A1" s="164" t="s">
        <v>2006</v>
      </c>
      <c r="B1" s="164"/>
      <c r="C1" s="164"/>
      <c r="D1" s="164"/>
      <c r="E1" s="164"/>
      <c r="F1" s="164"/>
    </row>
    <row r="2" spans="1:7" ht="15.75">
      <c r="A2" s="165" t="s">
        <v>2008</v>
      </c>
      <c r="B2" s="165"/>
      <c r="C2" s="165"/>
      <c r="D2" s="165"/>
      <c r="E2" s="165"/>
      <c r="F2" s="165"/>
    </row>
    <row r="3" spans="1:7" ht="15.75">
      <c r="A3" s="165" t="s">
        <v>3</v>
      </c>
      <c r="B3" s="165"/>
      <c r="C3" s="165"/>
      <c r="D3" s="165"/>
      <c r="E3" s="165"/>
      <c r="F3" s="165"/>
    </row>
    <row r="4" spans="1:7">
      <c r="A4" s="166" t="s">
        <v>2007</v>
      </c>
      <c r="B4" s="166"/>
      <c r="C4" s="166"/>
      <c r="D4" s="166"/>
      <c r="E4" s="166"/>
      <c r="F4" s="166"/>
    </row>
    <row r="5" spans="1:7" ht="24.75" customHeight="1">
      <c r="A5" s="184" t="s">
        <v>2198</v>
      </c>
      <c r="B5" s="185"/>
      <c r="C5" s="185"/>
      <c r="D5" s="186"/>
      <c r="E5" s="187" t="s">
        <v>2202</v>
      </c>
      <c r="F5" s="183"/>
    </row>
    <row r="6" spans="1:7" ht="16.5">
      <c r="A6" s="32" t="s">
        <v>5</v>
      </c>
      <c r="B6" s="32" t="s">
        <v>2199</v>
      </c>
      <c r="C6" s="9" t="s">
        <v>6</v>
      </c>
      <c r="D6" s="9" t="s">
        <v>7</v>
      </c>
      <c r="E6" s="9" t="s">
        <v>8</v>
      </c>
      <c r="F6" s="9" t="s">
        <v>42</v>
      </c>
    </row>
    <row r="7" spans="1:7">
      <c r="A7" s="73">
        <v>1</v>
      </c>
      <c r="B7" s="73"/>
      <c r="C7" s="41" t="s">
        <v>2162</v>
      </c>
      <c r="D7" s="40"/>
      <c r="E7" s="30" t="s">
        <v>58</v>
      </c>
      <c r="F7" s="11" t="e">
        <f>+SUM(F8:F8)</f>
        <v>#REF!</v>
      </c>
    </row>
    <row r="8" spans="1:7">
      <c r="A8" s="33">
        <v>1</v>
      </c>
      <c r="B8" s="33" t="s">
        <v>2186</v>
      </c>
      <c r="C8" s="24" t="s">
        <v>2158</v>
      </c>
      <c r="D8" s="24" t="s">
        <v>2159</v>
      </c>
      <c r="E8" s="25" t="s">
        <v>2160</v>
      </c>
      <c r="F8" s="6" t="e">
        <f>+SUMIF(#REF!,'Tổng hợp'!$C8,#REF!)</f>
        <v>#REF!</v>
      </c>
    </row>
    <row r="9" spans="1:7" s="4" customFormat="1" ht="17.25" customHeight="1">
      <c r="A9" s="72">
        <v>2</v>
      </c>
      <c r="B9" s="72"/>
      <c r="C9" s="44" t="s">
        <v>121</v>
      </c>
      <c r="D9" s="45"/>
      <c r="E9" s="30"/>
      <c r="F9" s="28" t="e">
        <f>+SUM(F10:F20)</f>
        <v>#REF!</v>
      </c>
      <c r="G9"/>
    </row>
    <row r="10" spans="1:7" s="3" customFormat="1" ht="17.25" customHeight="1">
      <c r="A10" s="33">
        <f>+A8+1</f>
        <v>2</v>
      </c>
      <c r="B10" s="33"/>
      <c r="C10" s="157" t="s">
        <v>151</v>
      </c>
      <c r="D10" s="157" t="s">
        <v>152</v>
      </c>
      <c r="E10" s="158" t="s">
        <v>58</v>
      </c>
      <c r="F10" s="29" t="e">
        <f>+SUMIF(#REF!,'Tổng hợp'!$C10,#REF!)</f>
        <v>#REF!</v>
      </c>
      <c r="G10"/>
    </row>
    <row r="11" spans="1:7" s="3" customFormat="1" ht="17.25" customHeight="1">
      <c r="A11" s="33">
        <f t="shared" ref="A11:A17" si="0">+A10+1</f>
        <v>3</v>
      </c>
      <c r="B11" s="33"/>
      <c r="C11" s="159" t="s">
        <v>190</v>
      </c>
      <c r="D11" s="160" t="s">
        <v>191</v>
      </c>
      <c r="E11" s="161" t="s">
        <v>58</v>
      </c>
      <c r="F11" s="29" t="e">
        <f>+SUMIF(#REF!,'Tổng hợp'!$C11,#REF!)</f>
        <v>#REF!</v>
      </c>
      <c r="G11"/>
    </row>
    <row r="12" spans="1:7" s="3" customFormat="1" ht="17.25" customHeight="1">
      <c r="A12" s="33">
        <f>+A11+1</f>
        <v>4</v>
      </c>
      <c r="B12" s="33"/>
      <c r="C12" s="159" t="s">
        <v>224</v>
      </c>
      <c r="D12" s="162" t="s">
        <v>225</v>
      </c>
      <c r="E12" s="161" t="s">
        <v>58</v>
      </c>
      <c r="F12" s="29" t="e">
        <f>+SUMIF(#REF!,'Tổng hợp'!$C12,#REF!)</f>
        <v>#REF!</v>
      </c>
      <c r="G12"/>
    </row>
    <row r="13" spans="1:7" s="3" customFormat="1" ht="17.25" customHeight="1">
      <c r="A13" s="33">
        <f>+A12+1</f>
        <v>5</v>
      </c>
      <c r="B13" s="33"/>
      <c r="C13" s="159" t="s">
        <v>876</v>
      </c>
      <c r="D13" s="163" t="s">
        <v>877</v>
      </c>
      <c r="E13" s="161"/>
      <c r="F13" s="29" t="e">
        <f>+SUMIF(#REF!,'Tổng hợp'!$C13,#REF!)</f>
        <v>#REF!</v>
      </c>
      <c r="G13"/>
    </row>
    <row r="14" spans="1:7" s="3" customFormat="1" ht="17.25" customHeight="1">
      <c r="A14" s="34">
        <f t="shared" si="0"/>
        <v>6</v>
      </c>
      <c r="B14" s="34"/>
      <c r="C14" s="159" t="s">
        <v>228</v>
      </c>
      <c r="D14" s="163" t="s">
        <v>229</v>
      </c>
      <c r="E14" s="161"/>
      <c r="F14" s="29" t="e">
        <f>+SUMIF(#REF!,'Tổng hợp'!$C14,#REF!)</f>
        <v>#REF!</v>
      </c>
      <c r="G14"/>
    </row>
    <row r="15" spans="1:7" s="3" customFormat="1" ht="17.25" customHeight="1">
      <c r="A15" s="34">
        <f t="shared" si="0"/>
        <v>7</v>
      </c>
      <c r="B15" s="34" t="s">
        <v>2193</v>
      </c>
      <c r="C15" s="23" t="s">
        <v>2057</v>
      </c>
      <c r="D15" s="24" t="s">
        <v>2058</v>
      </c>
      <c r="E15" s="25" t="s">
        <v>2059</v>
      </c>
      <c r="F15" s="29" t="e">
        <f>+SUMIF(#REF!,'Tổng hợp'!$C15,#REF!)</f>
        <v>#REF!</v>
      </c>
      <c r="G15"/>
    </row>
    <row r="16" spans="1:7" ht="17.25" customHeight="1">
      <c r="A16" s="34">
        <f t="shared" si="0"/>
        <v>8</v>
      </c>
      <c r="B16" s="34" t="s">
        <v>2197</v>
      </c>
      <c r="C16" s="23" t="s">
        <v>2110</v>
      </c>
      <c r="D16" s="24" t="s">
        <v>2108</v>
      </c>
      <c r="E16" s="25" t="s">
        <v>1453</v>
      </c>
      <c r="F16" s="29" t="e">
        <f>+SUMIF(#REF!,'Tổng hợp'!$C16,#REF!)</f>
        <v>#REF!</v>
      </c>
    </row>
    <row r="17" spans="1:7" ht="17.25" customHeight="1">
      <c r="A17" s="34">
        <f t="shared" si="0"/>
        <v>9</v>
      </c>
      <c r="B17" s="34" t="s">
        <v>2185</v>
      </c>
      <c r="C17" s="23" t="s">
        <v>232</v>
      </c>
      <c r="D17" s="24" t="s">
        <v>2154</v>
      </c>
      <c r="E17" s="25" t="s">
        <v>2155</v>
      </c>
      <c r="F17" s="29" t="e">
        <f>+SUMIF(#REF!,'Tổng hợp'!$C17,#REF!)</f>
        <v>#REF!</v>
      </c>
    </row>
    <row r="18" spans="1:7" ht="17.25" customHeight="1">
      <c r="A18" s="34">
        <f>+A17+1</f>
        <v>10</v>
      </c>
      <c r="B18" s="34" t="s">
        <v>2200</v>
      </c>
      <c r="C18" s="23" t="s">
        <v>2164</v>
      </c>
      <c r="D18" s="24" t="s">
        <v>2168</v>
      </c>
      <c r="E18" s="25" t="s">
        <v>1782</v>
      </c>
      <c r="F18" s="29" t="e">
        <f>+SUMIF(#REF!,'Tổng hợp'!$C18,#REF!)</f>
        <v>#REF!</v>
      </c>
    </row>
    <row r="19" spans="1:7" ht="17.25" customHeight="1">
      <c r="A19" s="34">
        <f>+A18+1</f>
        <v>11</v>
      </c>
      <c r="B19" s="34" t="s">
        <v>2178</v>
      </c>
      <c r="C19" s="23" t="s">
        <v>1983</v>
      </c>
      <c r="D19" s="24" t="s">
        <v>1984</v>
      </c>
      <c r="E19" s="25" t="s">
        <v>1985</v>
      </c>
      <c r="F19" s="29"/>
    </row>
    <row r="20" spans="1:7" s="5" customFormat="1" ht="17.25" customHeight="1">
      <c r="A20" s="34">
        <f>+A19+1</f>
        <v>12</v>
      </c>
      <c r="B20" s="34" t="s">
        <v>2172</v>
      </c>
      <c r="C20" s="24" t="s">
        <v>1991</v>
      </c>
      <c r="D20" s="24" t="s">
        <v>1867</v>
      </c>
      <c r="E20" s="25" t="s">
        <v>1869</v>
      </c>
      <c r="F20" s="29" t="e">
        <f>+SUMIF(#REF!,'Tổng hợp'!$C20,#REF!)</f>
        <v>#REF!</v>
      </c>
      <c r="G20"/>
    </row>
    <row r="21" spans="1:7" s="43" customFormat="1" ht="17.25" customHeight="1">
      <c r="A21" s="74">
        <v>3</v>
      </c>
      <c r="B21" s="74"/>
      <c r="C21" s="50" t="s">
        <v>1992</v>
      </c>
      <c r="D21" s="51"/>
      <c r="E21" s="51"/>
      <c r="F21" s="11" t="e">
        <f>+SUM(F22:F29)</f>
        <v>#REF!</v>
      </c>
      <c r="G21"/>
    </row>
    <row r="22" spans="1:7" s="19" customFormat="1" ht="17.25" customHeight="1">
      <c r="A22" s="33">
        <f>+A20+1</f>
        <v>13</v>
      </c>
      <c r="B22" s="33" t="s">
        <v>2187</v>
      </c>
      <c r="C22" s="14" t="s">
        <v>2021</v>
      </c>
      <c r="D22" s="14" t="s">
        <v>2022</v>
      </c>
      <c r="E22" s="21" t="s">
        <v>2023</v>
      </c>
      <c r="F22" s="29" t="e">
        <f>+SUMIF(#REF!,'Tổng hợp'!$C22,#REF!)</f>
        <v>#REF!</v>
      </c>
      <c r="G22"/>
    </row>
    <row r="23" spans="1:7" s="19" customFormat="1" ht="17.25" customHeight="1">
      <c r="A23" s="33">
        <f t="shared" ref="A23:A29" si="1">+A22+1</f>
        <v>14</v>
      </c>
      <c r="B23" s="33" t="s">
        <v>2175</v>
      </c>
      <c r="C23" s="14" t="s">
        <v>1948</v>
      </c>
      <c r="D23" s="14" t="s">
        <v>1949</v>
      </c>
      <c r="E23" s="21" t="s">
        <v>1950</v>
      </c>
      <c r="F23" s="29" t="e">
        <f>+SUMIF(#REF!,'Tổng hợp'!$C23,#REF!)</f>
        <v>#REF!</v>
      </c>
      <c r="G23"/>
    </row>
    <row r="24" spans="1:7" s="19" customFormat="1" ht="17.25" customHeight="1">
      <c r="A24" s="33">
        <f t="shared" si="1"/>
        <v>15</v>
      </c>
      <c r="B24" s="33" t="s">
        <v>2177</v>
      </c>
      <c r="C24" s="14" t="s">
        <v>1976</v>
      </c>
      <c r="D24" s="14" t="s">
        <v>1977</v>
      </c>
      <c r="E24" s="21"/>
      <c r="F24" s="29" t="e">
        <f>+SUMIF(#REF!,'Tổng hợp'!$C24,#REF!)</f>
        <v>#REF!</v>
      </c>
      <c r="G24"/>
    </row>
    <row r="25" spans="1:7" s="19" customFormat="1" ht="17.25" customHeight="1">
      <c r="A25" s="33">
        <f>+A24+1</f>
        <v>16</v>
      </c>
      <c r="B25" s="33" t="s">
        <v>2184</v>
      </c>
      <c r="C25" s="14" t="s">
        <v>2148</v>
      </c>
      <c r="D25" s="14" t="s">
        <v>2152</v>
      </c>
      <c r="E25" s="21" t="s">
        <v>2150</v>
      </c>
      <c r="F25" s="29"/>
      <c r="G25"/>
    </row>
    <row r="26" spans="1:7" s="19" customFormat="1" ht="17.25" customHeight="1">
      <c r="A26" s="33">
        <f>+A25+1</f>
        <v>17</v>
      </c>
      <c r="B26" s="33" t="s">
        <v>2180</v>
      </c>
      <c r="C26" s="14" t="s">
        <v>2121</v>
      </c>
      <c r="D26" s="14" t="s">
        <v>2122</v>
      </c>
      <c r="E26" s="21" t="s">
        <v>2123</v>
      </c>
      <c r="F26" s="29"/>
      <c r="G26"/>
    </row>
    <row r="27" spans="1:7" s="5" customFormat="1" ht="17.25" customHeight="1">
      <c r="A27" s="33">
        <f>+A26+1</f>
        <v>18</v>
      </c>
      <c r="B27" s="33" t="s">
        <v>2179</v>
      </c>
      <c r="C27" s="14" t="s">
        <v>2112</v>
      </c>
      <c r="D27" s="14" t="s">
        <v>2077</v>
      </c>
      <c r="E27" s="21" t="s">
        <v>2078</v>
      </c>
      <c r="F27" s="29"/>
      <c r="G27"/>
    </row>
    <row r="28" spans="1:7" s="5" customFormat="1" ht="17.25" customHeight="1">
      <c r="A28" s="33">
        <f>+A27+1</f>
        <v>19</v>
      </c>
      <c r="B28" s="33" t="s">
        <v>2173</v>
      </c>
      <c r="C28" s="14" t="s">
        <v>18</v>
      </c>
      <c r="D28" s="14" t="s">
        <v>2116</v>
      </c>
      <c r="E28" s="21" t="s">
        <v>2127</v>
      </c>
      <c r="F28" s="29" t="e">
        <f>+SUMIF(#REF!,'Tổng hợp'!$C28,#REF!)</f>
        <v>#REF!</v>
      </c>
      <c r="G28"/>
    </row>
    <row r="29" spans="1:7" s="5" customFormat="1" ht="17.25" customHeight="1">
      <c r="A29" s="33">
        <f t="shared" si="1"/>
        <v>20</v>
      </c>
      <c r="B29" s="33" t="s">
        <v>2183</v>
      </c>
      <c r="C29" s="14" t="s">
        <v>2143</v>
      </c>
      <c r="D29" s="14" t="s">
        <v>2144</v>
      </c>
      <c r="E29" s="21" t="s">
        <v>2145</v>
      </c>
      <c r="F29" s="29" t="e">
        <f>+SUMIF(#REF!,'Tổng hợp'!$C29,#REF!)</f>
        <v>#REF!</v>
      </c>
      <c r="G29"/>
    </row>
    <row r="30" spans="1:7" s="5" customFormat="1" ht="17.25" customHeight="1">
      <c r="A30" s="33">
        <v>4</v>
      </c>
      <c r="B30" s="151"/>
      <c r="C30" s="13" t="s">
        <v>1234</v>
      </c>
      <c r="D30" s="13"/>
      <c r="E30" s="52"/>
      <c r="F30" s="28" t="e">
        <f>+SUM(F31:F31)</f>
        <v>#REF!</v>
      </c>
      <c r="G30"/>
    </row>
    <row r="31" spans="1:7" s="5" customFormat="1" ht="17.25" customHeight="1">
      <c r="A31" s="33">
        <f>+A29+1</f>
        <v>21</v>
      </c>
      <c r="B31" s="33" t="s">
        <v>2201</v>
      </c>
      <c r="C31" s="46" t="s">
        <v>1232</v>
      </c>
      <c r="D31" s="14" t="s">
        <v>1233</v>
      </c>
      <c r="E31" s="21" t="s">
        <v>1235</v>
      </c>
      <c r="F31" s="29" t="e">
        <f>+SUMIF(#REF!,'Tổng hợp'!$C31,#REF!)</f>
        <v>#REF!</v>
      </c>
      <c r="G31"/>
    </row>
    <row r="32" spans="1:7" ht="17.25" customHeight="1">
      <c r="A32" s="75">
        <v>5</v>
      </c>
      <c r="B32" s="75"/>
      <c r="C32" s="53" t="s">
        <v>361</v>
      </c>
      <c r="D32" s="53"/>
      <c r="E32" s="54"/>
      <c r="F32" s="55" t="e">
        <f>+#REF!+#REF!+#REF!+F33+#REF!+F44</f>
        <v>#REF!</v>
      </c>
    </row>
    <row r="33" spans="1:7" ht="17.25" customHeight="1">
      <c r="A33" s="72">
        <v>6</v>
      </c>
      <c r="B33" s="72"/>
      <c r="C33" s="44" t="s">
        <v>1993</v>
      </c>
      <c r="D33" s="41"/>
      <c r="E33" s="42"/>
      <c r="F33" s="28" t="e">
        <f t="shared" ref="F33" si="2">+F34</f>
        <v>#REF!</v>
      </c>
    </row>
    <row r="34" spans="1:7" ht="17.25" customHeight="1">
      <c r="A34" s="33">
        <f>+A31+1</f>
        <v>22</v>
      </c>
      <c r="B34" s="33" t="s">
        <v>2174</v>
      </c>
      <c r="C34" s="47" t="s">
        <v>1942</v>
      </c>
      <c r="D34" s="48" t="s">
        <v>1943</v>
      </c>
      <c r="E34" s="49" t="s">
        <v>1945</v>
      </c>
      <c r="F34" s="29" t="e">
        <f>+SUMIF(#REF!,'Tổng hợp'!$C34,#REF!)</f>
        <v>#REF!</v>
      </c>
    </row>
    <row r="35" spans="1:7" ht="17.25" customHeight="1">
      <c r="A35" s="72">
        <v>7</v>
      </c>
      <c r="B35" s="72"/>
      <c r="C35" s="44" t="s">
        <v>2132</v>
      </c>
      <c r="D35" s="41"/>
      <c r="E35" s="42"/>
      <c r="F35" s="28" t="e">
        <f>+F36</f>
        <v>#REF!</v>
      </c>
    </row>
    <row r="36" spans="1:7" ht="17.25" customHeight="1">
      <c r="A36" s="33">
        <f>+A34+1</f>
        <v>23</v>
      </c>
      <c r="B36" s="33" t="s">
        <v>2191</v>
      </c>
      <c r="C36" s="47" t="s">
        <v>2038</v>
      </c>
      <c r="D36" s="48" t="s">
        <v>2039</v>
      </c>
      <c r="E36" s="49" t="s">
        <v>2040</v>
      </c>
      <c r="F36" s="29" t="e">
        <f>+SUMIF(#REF!,'Tổng hợp'!$C36,#REF!)</f>
        <v>#REF!</v>
      </c>
    </row>
    <row r="37" spans="1:7" s="5" customFormat="1" ht="17.25" customHeight="1">
      <c r="A37" s="33">
        <f t="shared" ref="A37:A43" si="3">+A36+1</f>
        <v>24</v>
      </c>
      <c r="B37" s="33" t="s">
        <v>2194</v>
      </c>
      <c r="C37" s="47" t="s">
        <v>2066</v>
      </c>
      <c r="D37" s="48" t="s">
        <v>2069</v>
      </c>
      <c r="E37" s="49" t="s">
        <v>2068</v>
      </c>
      <c r="F37" s="29"/>
      <c r="G37"/>
    </row>
    <row r="38" spans="1:7" s="5" customFormat="1" ht="17.25" customHeight="1">
      <c r="A38" s="33">
        <f t="shared" si="3"/>
        <v>25</v>
      </c>
      <c r="B38" s="33" t="s">
        <v>2188</v>
      </c>
      <c r="C38" s="47" t="s">
        <v>2086</v>
      </c>
      <c r="D38" s="48" t="s">
        <v>2087</v>
      </c>
      <c r="E38" s="49" t="s">
        <v>2088</v>
      </c>
      <c r="F38" s="29"/>
      <c r="G38"/>
    </row>
    <row r="39" spans="1:7" s="5" customFormat="1" ht="17.25" customHeight="1">
      <c r="A39" s="33">
        <f t="shared" si="3"/>
        <v>26</v>
      </c>
      <c r="B39" s="33" t="s">
        <v>2196</v>
      </c>
      <c r="C39" s="47" t="s">
        <v>2094</v>
      </c>
      <c r="D39" s="48" t="s">
        <v>2097</v>
      </c>
      <c r="E39" s="49" t="s">
        <v>2096</v>
      </c>
      <c r="F39" s="29"/>
      <c r="G39"/>
    </row>
    <row r="40" spans="1:7" s="5" customFormat="1" ht="17.25" customHeight="1">
      <c r="A40" s="33">
        <f>+A39+1</f>
        <v>27</v>
      </c>
      <c r="B40" s="33" t="s">
        <v>2181</v>
      </c>
      <c r="C40" s="47" t="s">
        <v>455</v>
      </c>
      <c r="D40" s="48" t="s">
        <v>2131</v>
      </c>
      <c r="E40" s="49" t="s">
        <v>2129</v>
      </c>
      <c r="F40" s="29"/>
      <c r="G40"/>
    </row>
    <row r="41" spans="1:7" s="5" customFormat="1" ht="17.25" customHeight="1">
      <c r="A41" s="33">
        <f>+A40+1</f>
        <v>28</v>
      </c>
      <c r="B41" s="33" t="s">
        <v>2192</v>
      </c>
      <c r="C41" s="47" t="s">
        <v>2048</v>
      </c>
      <c r="D41" s="48" t="s">
        <v>2049</v>
      </c>
      <c r="E41" s="49" t="s">
        <v>2050</v>
      </c>
      <c r="F41" s="29" t="e">
        <f>+SUMIF(#REF!,'Tổng hợp'!$C41,#REF!)</f>
        <v>#REF!</v>
      </c>
      <c r="G41"/>
    </row>
    <row r="42" spans="1:7" s="5" customFormat="1" ht="17.25" customHeight="1">
      <c r="A42" s="33">
        <f t="shared" si="3"/>
        <v>29</v>
      </c>
      <c r="B42" s="33" t="s">
        <v>2195</v>
      </c>
      <c r="C42" s="47" t="s">
        <v>2089</v>
      </c>
      <c r="D42" s="48" t="s">
        <v>2090</v>
      </c>
      <c r="E42" s="49" t="s">
        <v>2091</v>
      </c>
      <c r="F42" s="29" t="e">
        <f>+SUMIF(#REF!,'Tổng hợp'!$C42,#REF!)</f>
        <v>#REF!</v>
      </c>
      <c r="G42"/>
    </row>
    <row r="43" spans="1:7" s="5" customFormat="1" ht="17.25" customHeight="1">
      <c r="A43" s="33">
        <f t="shared" si="3"/>
        <v>30</v>
      </c>
      <c r="B43" s="33" t="s">
        <v>2182</v>
      </c>
      <c r="C43" s="47" t="s">
        <v>382</v>
      </c>
      <c r="D43" s="48" t="s">
        <v>2134</v>
      </c>
      <c r="E43" s="49" t="s">
        <v>2103</v>
      </c>
      <c r="F43" s="29"/>
      <c r="G43"/>
    </row>
    <row r="44" spans="1:7" s="5" customFormat="1" ht="17.25" customHeight="1">
      <c r="A44" s="72">
        <v>8</v>
      </c>
      <c r="B44" s="72"/>
      <c r="C44" s="22" t="s">
        <v>163</v>
      </c>
      <c r="D44" s="56"/>
      <c r="E44" s="57"/>
      <c r="F44" s="28" t="e">
        <f>+SUM(F45:F51)</f>
        <v>#REF!</v>
      </c>
      <c r="G44"/>
    </row>
    <row r="45" spans="1:7" s="5" customFormat="1" ht="17.25" customHeight="1">
      <c r="A45" s="33">
        <f>+A43+1</f>
        <v>31</v>
      </c>
      <c r="B45" s="33"/>
      <c r="C45" s="163" t="s">
        <v>913</v>
      </c>
      <c r="D45" s="163" t="s">
        <v>914</v>
      </c>
      <c r="E45" s="25"/>
      <c r="F45" s="29" t="e">
        <f>+SUMIF(#REF!,'Tổng hợp'!$C45,#REF!)</f>
        <v>#REF!</v>
      </c>
      <c r="G45"/>
    </row>
    <row r="46" spans="1:7" s="5" customFormat="1" ht="17.25" customHeight="1">
      <c r="A46" s="33">
        <f>+A45+1</f>
        <v>32</v>
      </c>
      <c r="B46" s="33" t="s">
        <v>2176</v>
      </c>
      <c r="C46" s="23" t="s">
        <v>1953</v>
      </c>
      <c r="D46" s="14" t="s">
        <v>1954</v>
      </c>
      <c r="E46" s="21" t="s">
        <v>1955</v>
      </c>
      <c r="F46" s="29" t="e">
        <f>+SUMIF(#REF!,'Tổng hợp'!$C46,#REF!)</f>
        <v>#REF!</v>
      </c>
      <c r="G46"/>
    </row>
    <row r="47" spans="1:7" s="5" customFormat="1" ht="17.25" customHeight="1">
      <c r="A47" s="33">
        <f>+A46+1</f>
        <v>33</v>
      </c>
      <c r="B47" s="33" t="s">
        <v>2189</v>
      </c>
      <c r="C47" s="24" t="s">
        <v>2025</v>
      </c>
      <c r="D47" s="24" t="s">
        <v>2026</v>
      </c>
      <c r="E47" s="25" t="s">
        <v>2027</v>
      </c>
      <c r="F47" s="29" t="e">
        <f>+SUMIF(#REF!,'Tổng hợp'!$C47,#REF!)</f>
        <v>#REF!</v>
      </c>
      <c r="G47"/>
    </row>
    <row r="48" spans="1:7" s="5" customFormat="1" ht="17.25" customHeight="1">
      <c r="A48" s="34">
        <f t="shared" ref="A48" si="4">+A47+1</f>
        <v>34</v>
      </c>
      <c r="B48" s="34" t="s">
        <v>2169</v>
      </c>
      <c r="C48" s="14" t="s">
        <v>1301</v>
      </c>
      <c r="D48" s="14" t="s">
        <v>1302</v>
      </c>
      <c r="E48" s="21" t="s">
        <v>1303</v>
      </c>
      <c r="F48" s="29" t="e">
        <f>+SUMIF(#REF!,'Tổng hợp'!$C48,#REF!)</f>
        <v>#REF!</v>
      </c>
      <c r="G48"/>
    </row>
    <row r="49" spans="1:6" ht="17.25" customHeight="1">
      <c r="A49" s="34">
        <f>+A48+1</f>
        <v>35</v>
      </c>
      <c r="B49" s="34" t="s">
        <v>2190</v>
      </c>
      <c r="C49" s="14" t="s">
        <v>2030</v>
      </c>
      <c r="D49" s="14" t="s">
        <v>1755</v>
      </c>
      <c r="E49" s="21" t="s">
        <v>2031</v>
      </c>
      <c r="F49" s="29"/>
    </row>
    <row r="50" spans="1:6" ht="17.25" customHeight="1">
      <c r="A50" s="33">
        <f>+A49+1</f>
        <v>36</v>
      </c>
      <c r="B50" s="33" t="s">
        <v>2170</v>
      </c>
      <c r="C50" s="47" t="s">
        <v>1499</v>
      </c>
      <c r="D50" s="48" t="s">
        <v>1500</v>
      </c>
      <c r="E50" s="49" t="s">
        <v>1501</v>
      </c>
      <c r="F50" s="29" t="e">
        <f>+SUMIF(#REF!,'Tổng hợp'!$C50,#REF!)</f>
        <v>#REF!</v>
      </c>
    </row>
    <row r="51" spans="1:6" ht="17.25" customHeight="1">
      <c r="A51" s="33">
        <f>+A50+1</f>
        <v>37</v>
      </c>
      <c r="B51" s="33" t="s">
        <v>2171</v>
      </c>
      <c r="C51" s="24" t="s">
        <v>1729</v>
      </c>
      <c r="D51" s="14" t="s">
        <v>1730</v>
      </c>
      <c r="E51" s="21" t="s">
        <v>1731</v>
      </c>
      <c r="F51" s="29" t="e">
        <f>+SUMIF(#REF!,'Tổng hợp'!$C51,#REF!)</f>
        <v>#REF!</v>
      </c>
    </row>
    <row r="52" spans="1:6" ht="17.25" customHeight="1"/>
    <row r="53" spans="1:6" ht="17.25" customHeight="1"/>
    <row r="54" spans="1:6" ht="17.25" customHeight="1"/>
    <row r="55" spans="1:6" ht="17.25" customHeight="1"/>
    <row r="56" spans="1:6" ht="17.25" customHeight="1"/>
    <row r="57" spans="1:6" ht="17.25" customHeight="1"/>
    <row r="58" spans="1:6" ht="17.25" customHeight="1"/>
    <row r="59" spans="1:6" ht="17.25" customHeight="1"/>
    <row r="60" spans="1:6" ht="17.25" customHeight="1"/>
    <row r="61" spans="1:6" ht="17.25" customHeight="1"/>
    <row r="62" spans="1:6" ht="17.25" customHeight="1"/>
    <row r="63" spans="1:6" ht="17.25" customHeight="1"/>
    <row r="64" spans="1:6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</sheetData>
  <autoFilter ref="A6:F55"/>
  <mergeCells count="5">
    <mergeCell ref="A1:F1"/>
    <mergeCell ref="A2:F2"/>
    <mergeCell ref="A3:F3"/>
    <mergeCell ref="A4:F4"/>
    <mergeCell ref="A5:D5"/>
  </mergeCells>
  <conditionalFormatting sqref="A1:B4 A6:B1048576 A5">
    <cfRule type="duplicateValues" dxfId="2" priority="670"/>
  </conditionalFormatting>
  <pageMargins left="0.17" right="0.17" top="0.59" bottom="0.2" header="0.2" footer="0.57999999999999996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42"/>
  <sheetViews>
    <sheetView workbookViewId="0">
      <pane xSplit="3" ySplit="4" topLeftCell="E5" activePane="bottomRight" state="frozen"/>
      <selection activeCell="A211" sqref="A211:XFD211"/>
      <selection pane="topRight" activeCell="A211" sqref="A211:XFD211"/>
      <selection pane="bottomLeft" activeCell="A211" sqref="A211:XFD211"/>
      <selection pane="bottomRight" activeCell="C34" sqref="C34"/>
    </sheetView>
  </sheetViews>
  <sheetFormatPr defaultColWidth="8.7109375" defaultRowHeight="15"/>
  <cols>
    <col min="1" max="2" width="12.85546875" style="1" customWidth="1"/>
    <col min="3" max="3" width="30.85546875" style="1" customWidth="1"/>
    <col min="4" max="4" width="86.7109375" style="1" bestFit="1" customWidth="1"/>
    <col min="5" max="5" width="20.85546875" style="1" customWidth="1"/>
    <col min="6" max="6" width="20.28515625" style="1" customWidth="1"/>
    <col min="7" max="7" width="2.42578125" style="1" hidden="1" customWidth="1"/>
    <col min="8" max="8" width="22" style="1" hidden="1" customWidth="1"/>
    <col min="9" max="9" width="15.7109375" style="148" customWidth="1"/>
    <col min="10" max="10" width="18.5703125" style="1" customWidth="1"/>
    <col min="11" max="11" width="14.85546875" style="1" customWidth="1"/>
    <col min="12" max="16384" width="8.7109375" style="1"/>
  </cols>
  <sheetData>
    <row r="1" spans="1:9">
      <c r="C1" s="1" t="s">
        <v>78</v>
      </c>
    </row>
    <row r="2" spans="1:9">
      <c r="A2" s="167" t="s">
        <v>79</v>
      </c>
      <c r="B2" s="167"/>
      <c r="C2" s="167"/>
      <c r="D2" s="167"/>
      <c r="E2" s="167"/>
      <c r="F2" s="167"/>
      <c r="G2" s="167"/>
      <c r="H2" s="167"/>
    </row>
    <row r="3" spans="1:9">
      <c r="G3" s="2"/>
    </row>
    <row r="4" spans="1:9">
      <c r="A4" s="8" t="s">
        <v>0</v>
      </c>
      <c r="B4" s="8"/>
      <c r="C4" s="8" t="s">
        <v>1</v>
      </c>
      <c r="D4" s="8" t="s">
        <v>80</v>
      </c>
      <c r="E4" s="8" t="s">
        <v>81</v>
      </c>
      <c r="F4" s="8" t="s">
        <v>82</v>
      </c>
      <c r="G4" s="8" t="s">
        <v>83</v>
      </c>
      <c r="H4" s="8" t="s">
        <v>41</v>
      </c>
      <c r="I4" s="148" t="s">
        <v>84</v>
      </c>
    </row>
    <row r="5" spans="1:9" hidden="1">
      <c r="A5" s="15" t="s">
        <v>85</v>
      </c>
      <c r="B5" s="15"/>
      <c r="C5" s="15" t="s">
        <v>86</v>
      </c>
      <c r="D5" s="15" t="s">
        <v>87</v>
      </c>
      <c r="E5" s="15" t="s">
        <v>88</v>
      </c>
      <c r="F5" s="15" t="s">
        <v>58</v>
      </c>
      <c r="G5" s="15" t="s">
        <v>58</v>
      </c>
      <c r="H5" s="15" t="s">
        <v>89</v>
      </c>
      <c r="I5" s="36"/>
    </row>
    <row r="6" spans="1:9" hidden="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58</v>
      </c>
      <c r="H6" s="2" t="s">
        <v>96</v>
      </c>
      <c r="I6" s="36"/>
    </row>
    <row r="7" spans="1:9" hidden="1">
      <c r="A7" s="2" t="s">
        <v>97</v>
      </c>
      <c r="B7" s="2" t="s">
        <v>98</v>
      </c>
      <c r="C7" s="2" t="s">
        <v>99</v>
      </c>
      <c r="D7" s="2" t="s">
        <v>100</v>
      </c>
      <c r="E7" s="2" t="s">
        <v>94</v>
      </c>
      <c r="F7" s="2" t="s">
        <v>101</v>
      </c>
      <c r="G7" s="2" t="s">
        <v>58</v>
      </c>
      <c r="H7" s="2" t="s">
        <v>96</v>
      </c>
      <c r="I7" s="36"/>
    </row>
    <row r="8" spans="1:9" hidden="1">
      <c r="A8" s="2" t="s">
        <v>102</v>
      </c>
      <c r="B8" s="2" t="s">
        <v>38</v>
      </c>
      <c r="C8" s="2" t="s">
        <v>103</v>
      </c>
      <c r="D8" s="2" t="s">
        <v>104</v>
      </c>
      <c r="E8" s="2" t="s">
        <v>48</v>
      </c>
      <c r="F8" s="2" t="s">
        <v>58</v>
      </c>
      <c r="G8" s="2" t="s">
        <v>58</v>
      </c>
      <c r="H8" s="2" t="s">
        <v>105</v>
      </c>
      <c r="I8" s="36"/>
    </row>
    <row r="9" spans="1:9" hidden="1">
      <c r="A9" s="2" t="s">
        <v>106</v>
      </c>
      <c r="B9" s="2" t="s">
        <v>107</v>
      </c>
      <c r="C9" s="2" t="s">
        <v>14</v>
      </c>
      <c r="D9" s="2" t="s">
        <v>104</v>
      </c>
      <c r="E9" s="2" t="s">
        <v>48</v>
      </c>
      <c r="F9" s="2" t="s">
        <v>58</v>
      </c>
      <c r="G9" s="2" t="s">
        <v>58</v>
      </c>
      <c r="H9" s="2" t="s">
        <v>105</v>
      </c>
      <c r="I9" s="36"/>
    </row>
    <row r="10" spans="1:9" hidden="1">
      <c r="A10" s="2" t="s">
        <v>108</v>
      </c>
      <c r="B10" s="2" t="s">
        <v>109</v>
      </c>
      <c r="C10" s="2" t="s">
        <v>110</v>
      </c>
      <c r="D10" s="2" t="s">
        <v>111</v>
      </c>
      <c r="E10" s="2" t="s">
        <v>88</v>
      </c>
      <c r="F10" s="2" t="s">
        <v>58</v>
      </c>
      <c r="G10" s="2" t="s">
        <v>58</v>
      </c>
      <c r="H10" s="2" t="s">
        <v>89</v>
      </c>
      <c r="I10" s="36"/>
    </row>
    <row r="11" spans="1:9" hidden="1">
      <c r="A11" s="2" t="s">
        <v>112</v>
      </c>
      <c r="B11" s="2" t="s">
        <v>113</v>
      </c>
      <c r="C11" s="2" t="s">
        <v>114</v>
      </c>
      <c r="D11" s="2" t="s">
        <v>115</v>
      </c>
      <c r="E11" s="2" t="s">
        <v>116</v>
      </c>
      <c r="F11" s="2"/>
      <c r="G11" s="2"/>
      <c r="H11" s="2" t="s">
        <v>116</v>
      </c>
      <c r="I11" s="36"/>
    </row>
    <row r="12" spans="1:9" hidden="1">
      <c r="A12" s="2" t="s">
        <v>117</v>
      </c>
      <c r="B12" s="2" t="s">
        <v>118</v>
      </c>
      <c r="C12" s="2" t="s">
        <v>119</v>
      </c>
      <c r="D12" s="2" t="s">
        <v>120</v>
      </c>
      <c r="E12" s="2" t="s">
        <v>121</v>
      </c>
      <c r="F12" s="2" t="s">
        <v>58</v>
      </c>
      <c r="G12" s="2" t="s">
        <v>58</v>
      </c>
      <c r="H12" s="2" t="s">
        <v>96</v>
      </c>
      <c r="I12" s="36"/>
    </row>
    <row r="13" spans="1:9" hidden="1">
      <c r="A13" s="2" t="s">
        <v>122</v>
      </c>
      <c r="B13" s="2" t="s">
        <v>123</v>
      </c>
      <c r="C13" s="2" t="s">
        <v>124</v>
      </c>
      <c r="D13" s="2" t="s">
        <v>125</v>
      </c>
      <c r="E13" s="2" t="s">
        <v>126</v>
      </c>
      <c r="F13" s="2" t="s">
        <v>58</v>
      </c>
      <c r="G13" s="2" t="s">
        <v>58</v>
      </c>
      <c r="H13" s="2" t="s">
        <v>96</v>
      </c>
      <c r="I13" s="36"/>
    </row>
    <row r="14" spans="1:9" hidden="1">
      <c r="A14" s="2" t="s">
        <v>127</v>
      </c>
      <c r="B14" s="2" t="s">
        <v>128</v>
      </c>
      <c r="C14" s="2" t="s">
        <v>129</v>
      </c>
      <c r="D14" s="2" t="s">
        <v>130</v>
      </c>
      <c r="E14" s="2" t="s">
        <v>131</v>
      </c>
      <c r="F14" s="2" t="s">
        <v>132</v>
      </c>
      <c r="G14" s="2" t="s">
        <v>58</v>
      </c>
      <c r="H14" s="2" t="s">
        <v>131</v>
      </c>
      <c r="I14" s="36"/>
    </row>
    <row r="15" spans="1:9" hidden="1">
      <c r="A15" s="2" t="s">
        <v>133</v>
      </c>
      <c r="B15" s="2" t="s">
        <v>134</v>
      </c>
      <c r="C15" s="2" t="s">
        <v>135</v>
      </c>
      <c r="D15" s="2" t="s">
        <v>136</v>
      </c>
      <c r="E15" s="2" t="s">
        <v>137</v>
      </c>
      <c r="F15" s="2" t="s">
        <v>138</v>
      </c>
      <c r="G15" s="2" t="s">
        <v>58</v>
      </c>
      <c r="H15" s="2" t="s">
        <v>139</v>
      </c>
      <c r="I15" s="36"/>
    </row>
    <row r="16" spans="1:9" hidden="1">
      <c r="A16" s="2" t="s">
        <v>140</v>
      </c>
      <c r="B16" s="2" t="s">
        <v>141</v>
      </c>
      <c r="C16" s="2" t="s">
        <v>142</v>
      </c>
      <c r="D16" s="2" t="s">
        <v>28</v>
      </c>
      <c r="E16" s="2" t="s">
        <v>131</v>
      </c>
      <c r="F16" s="2" t="s">
        <v>58</v>
      </c>
      <c r="G16" s="2" t="s">
        <v>58</v>
      </c>
      <c r="H16" s="2" t="s">
        <v>131</v>
      </c>
      <c r="I16" s="36"/>
    </row>
    <row r="17" spans="1:10" hidden="1">
      <c r="A17" s="2" t="s">
        <v>143</v>
      </c>
      <c r="B17" s="2" t="s">
        <v>144</v>
      </c>
      <c r="C17" s="2" t="s">
        <v>145</v>
      </c>
      <c r="D17" s="2" t="s">
        <v>146</v>
      </c>
      <c r="E17" s="2" t="s">
        <v>147</v>
      </c>
      <c r="F17" s="2" t="s">
        <v>58</v>
      </c>
      <c r="G17" s="2" t="s">
        <v>58</v>
      </c>
      <c r="H17" s="2" t="s">
        <v>148</v>
      </c>
      <c r="I17" s="1"/>
    </row>
    <row r="18" spans="1:10" s="142" customFormat="1">
      <c r="A18" s="152" t="s">
        <v>149</v>
      </c>
      <c r="B18" s="152" t="s">
        <v>150</v>
      </c>
      <c r="C18" s="152" t="s">
        <v>151</v>
      </c>
      <c r="D18" s="152" t="s">
        <v>152</v>
      </c>
      <c r="E18" s="152" t="s">
        <v>153</v>
      </c>
      <c r="F18" s="152" t="s">
        <v>58</v>
      </c>
      <c r="G18" s="2" t="s">
        <v>58</v>
      </c>
      <c r="H18" s="2" t="s">
        <v>96</v>
      </c>
      <c r="I18" s="153"/>
      <c r="J18" s="154"/>
    </row>
    <row r="19" spans="1:10" hidden="1">
      <c r="A19" s="2" t="s">
        <v>154</v>
      </c>
      <c r="B19" s="2" t="s">
        <v>155</v>
      </c>
      <c r="C19" s="2" t="s">
        <v>156</v>
      </c>
      <c r="D19" s="2" t="s">
        <v>157</v>
      </c>
      <c r="E19" s="2" t="s">
        <v>158</v>
      </c>
      <c r="F19" s="2" t="s">
        <v>159</v>
      </c>
      <c r="G19" s="2" t="s">
        <v>58</v>
      </c>
      <c r="H19" s="2" t="s">
        <v>148</v>
      </c>
      <c r="I19" s="1"/>
    </row>
    <row r="20" spans="1:10" hidden="1">
      <c r="A20" s="2" t="s">
        <v>160</v>
      </c>
      <c r="B20" s="2"/>
      <c r="C20" s="2" t="s">
        <v>25</v>
      </c>
      <c r="D20" s="2" t="s">
        <v>162</v>
      </c>
      <c r="E20" s="2" t="s">
        <v>163</v>
      </c>
      <c r="F20" s="2" t="s">
        <v>164</v>
      </c>
      <c r="G20" s="2" t="s">
        <v>58</v>
      </c>
      <c r="H20" s="2" t="s">
        <v>148</v>
      </c>
      <c r="I20" s="1"/>
    </row>
    <row r="21" spans="1:10" hidden="1">
      <c r="A21" s="2" t="s">
        <v>165</v>
      </c>
      <c r="B21" s="2"/>
      <c r="C21" s="2" t="s">
        <v>166</v>
      </c>
      <c r="D21" s="2" t="s">
        <v>167</v>
      </c>
      <c r="E21" s="2" t="s">
        <v>131</v>
      </c>
      <c r="F21" s="2" t="s">
        <v>58</v>
      </c>
      <c r="G21" s="2" t="s">
        <v>168</v>
      </c>
      <c r="H21" s="2" t="s">
        <v>131</v>
      </c>
      <c r="I21" s="1"/>
    </row>
    <row r="22" spans="1:10" hidden="1">
      <c r="A22" s="2" t="s">
        <v>169</v>
      </c>
      <c r="B22" s="2" t="s">
        <v>51</v>
      </c>
      <c r="C22" s="2" t="s">
        <v>170</v>
      </c>
      <c r="D22" s="2" t="s">
        <v>171</v>
      </c>
      <c r="E22" s="2" t="s">
        <v>172</v>
      </c>
      <c r="F22" s="2" t="s">
        <v>58</v>
      </c>
      <c r="G22" s="2" t="s">
        <v>58</v>
      </c>
      <c r="H22" s="2" t="s">
        <v>96</v>
      </c>
      <c r="I22" s="1"/>
    </row>
    <row r="23" spans="1:10" hidden="1">
      <c r="A23" s="2" t="s">
        <v>173</v>
      </c>
      <c r="B23" s="2" t="s">
        <v>174</v>
      </c>
      <c r="C23" s="2" t="s">
        <v>175</v>
      </c>
      <c r="D23" s="2" t="s">
        <v>176</v>
      </c>
      <c r="E23" s="2" t="s">
        <v>177</v>
      </c>
      <c r="F23" s="2" t="s">
        <v>58</v>
      </c>
      <c r="G23" s="2" t="s">
        <v>58</v>
      </c>
      <c r="H23" s="2" t="s">
        <v>178</v>
      </c>
      <c r="I23" s="1"/>
    </row>
    <row r="24" spans="1:10" hidden="1">
      <c r="A24" s="2" t="s">
        <v>179</v>
      </c>
      <c r="B24" s="2" t="s">
        <v>180</v>
      </c>
      <c r="C24" s="2" t="s">
        <v>181</v>
      </c>
      <c r="D24" s="2" t="s">
        <v>182</v>
      </c>
      <c r="E24" s="2" t="s">
        <v>183</v>
      </c>
      <c r="F24" s="2" t="s">
        <v>58</v>
      </c>
      <c r="G24" s="2" t="s">
        <v>58</v>
      </c>
      <c r="H24" s="2" t="s">
        <v>96</v>
      </c>
      <c r="I24" s="1"/>
    </row>
    <row r="25" spans="1:10" hidden="1">
      <c r="A25" s="2" t="s">
        <v>184</v>
      </c>
      <c r="B25" s="2"/>
      <c r="C25" s="2" t="s">
        <v>185</v>
      </c>
      <c r="D25" s="2" t="s">
        <v>186</v>
      </c>
      <c r="E25" s="2" t="s">
        <v>88</v>
      </c>
      <c r="F25" s="2" t="s">
        <v>58</v>
      </c>
      <c r="G25" s="2" t="s">
        <v>187</v>
      </c>
      <c r="H25" s="2" t="s">
        <v>89</v>
      </c>
      <c r="I25" s="1"/>
    </row>
    <row r="26" spans="1:10" s="142" customFormat="1">
      <c r="A26" s="152" t="s">
        <v>188</v>
      </c>
      <c r="B26" s="152" t="s">
        <v>189</v>
      </c>
      <c r="C26" s="152" t="s">
        <v>190</v>
      </c>
      <c r="D26" s="152" t="s">
        <v>191</v>
      </c>
      <c r="E26" s="152" t="s">
        <v>49</v>
      </c>
      <c r="F26" s="152" t="s">
        <v>58</v>
      </c>
      <c r="G26" s="2" t="s">
        <v>58</v>
      </c>
      <c r="H26" s="2" t="s">
        <v>96</v>
      </c>
      <c r="I26" s="153"/>
      <c r="J26" s="154"/>
    </row>
    <row r="27" spans="1:10" hidden="1">
      <c r="A27" s="2" t="s">
        <v>192</v>
      </c>
      <c r="B27" s="2" t="s">
        <v>193</v>
      </c>
      <c r="C27" s="2" t="s">
        <v>194</v>
      </c>
      <c r="D27" s="2" t="s">
        <v>195</v>
      </c>
      <c r="E27" s="2" t="s">
        <v>196</v>
      </c>
      <c r="F27" s="2" t="s">
        <v>58</v>
      </c>
      <c r="G27" s="2" t="s">
        <v>58</v>
      </c>
      <c r="H27" s="2" t="s">
        <v>89</v>
      </c>
      <c r="I27" s="1"/>
    </row>
    <row r="28" spans="1:10" hidden="1">
      <c r="A28" s="2" t="s">
        <v>197</v>
      </c>
      <c r="B28" s="2" t="s">
        <v>198</v>
      </c>
      <c r="C28" s="2" t="s">
        <v>199</v>
      </c>
      <c r="D28" s="2" t="s">
        <v>200</v>
      </c>
      <c r="E28" s="2" t="s">
        <v>201</v>
      </c>
      <c r="F28" s="2" t="s">
        <v>58</v>
      </c>
      <c r="G28" s="2" t="s">
        <v>58</v>
      </c>
      <c r="H28" s="2" t="s">
        <v>96</v>
      </c>
      <c r="I28" s="1"/>
    </row>
    <row r="29" spans="1:10" hidden="1">
      <c r="A29" s="2" t="s">
        <v>202</v>
      </c>
      <c r="B29" s="2" t="s">
        <v>60</v>
      </c>
      <c r="C29" s="2" t="s">
        <v>203</v>
      </c>
      <c r="D29" s="2" t="s">
        <v>204</v>
      </c>
      <c r="E29" s="2" t="s">
        <v>153</v>
      </c>
      <c r="F29" s="2" t="s">
        <v>58</v>
      </c>
      <c r="G29" s="2" t="s">
        <v>58</v>
      </c>
      <c r="H29" s="2" t="s">
        <v>96</v>
      </c>
      <c r="I29" s="1"/>
    </row>
    <row r="30" spans="1:10" hidden="1">
      <c r="A30" s="2" t="s">
        <v>205</v>
      </c>
      <c r="B30" s="2" t="s">
        <v>206</v>
      </c>
      <c r="C30" s="2" t="s">
        <v>207</v>
      </c>
      <c r="D30" s="2" t="s">
        <v>208</v>
      </c>
      <c r="E30" s="2" t="s">
        <v>153</v>
      </c>
      <c r="F30" s="2" t="s">
        <v>58</v>
      </c>
      <c r="G30" s="2" t="s">
        <v>58</v>
      </c>
      <c r="H30" s="2" t="s">
        <v>96</v>
      </c>
      <c r="I30" s="1"/>
    </row>
    <row r="31" spans="1:10" hidden="1">
      <c r="A31" s="2" t="s">
        <v>209</v>
      </c>
      <c r="B31" s="2" t="s">
        <v>210</v>
      </c>
      <c r="C31" s="2" t="s">
        <v>211</v>
      </c>
      <c r="D31" s="2" t="s">
        <v>212</v>
      </c>
      <c r="E31" s="2" t="s">
        <v>153</v>
      </c>
      <c r="F31" s="2" t="s">
        <v>58</v>
      </c>
      <c r="G31" s="2" t="s">
        <v>58</v>
      </c>
      <c r="H31" s="2" t="s">
        <v>96</v>
      </c>
      <c r="I31" s="1"/>
    </row>
    <row r="32" spans="1:10" hidden="1">
      <c r="A32" s="2" t="s">
        <v>213</v>
      </c>
      <c r="B32" s="2" t="s">
        <v>214</v>
      </c>
      <c r="C32" s="2" t="s">
        <v>215</v>
      </c>
      <c r="D32" s="2" t="s">
        <v>216</v>
      </c>
      <c r="E32" s="2" t="s">
        <v>217</v>
      </c>
      <c r="F32" s="2" t="s">
        <v>58</v>
      </c>
      <c r="G32" s="2" t="s">
        <v>58</v>
      </c>
      <c r="H32" s="2" t="s">
        <v>178</v>
      </c>
      <c r="I32" s="1"/>
    </row>
    <row r="33" spans="1:10" hidden="1">
      <c r="A33" s="2" t="s">
        <v>218</v>
      </c>
      <c r="B33" s="2" t="s">
        <v>219</v>
      </c>
      <c r="C33" s="2" t="s">
        <v>220</v>
      </c>
      <c r="D33" s="2" t="s">
        <v>221</v>
      </c>
      <c r="E33" s="2" t="s">
        <v>217</v>
      </c>
      <c r="F33" s="2" t="s">
        <v>58</v>
      </c>
      <c r="G33" s="2" t="s">
        <v>58</v>
      </c>
      <c r="H33" s="2" t="s">
        <v>178</v>
      </c>
      <c r="I33" s="1"/>
    </row>
    <row r="34" spans="1:10">
      <c r="A34" s="152" t="s">
        <v>222</v>
      </c>
      <c r="B34" s="152" t="s">
        <v>223</v>
      </c>
      <c r="C34" s="152" t="s">
        <v>224</v>
      </c>
      <c r="D34" s="152" t="s">
        <v>225</v>
      </c>
      <c r="E34" s="152" t="s">
        <v>201</v>
      </c>
      <c r="F34" s="152" t="s">
        <v>58</v>
      </c>
      <c r="G34" s="2" t="s">
        <v>58</v>
      </c>
      <c r="H34" s="2" t="s">
        <v>96</v>
      </c>
      <c r="I34" s="153"/>
      <c r="J34" s="154"/>
    </row>
    <row r="35" spans="1:10">
      <c r="A35" s="152" t="s">
        <v>226</v>
      </c>
      <c r="B35" s="152" t="s">
        <v>227</v>
      </c>
      <c r="C35" s="152" t="s">
        <v>228</v>
      </c>
      <c r="D35" s="152" t="s">
        <v>229</v>
      </c>
      <c r="E35" s="152" t="s">
        <v>153</v>
      </c>
      <c r="F35" s="152" t="s">
        <v>58</v>
      </c>
      <c r="G35" s="2" t="s">
        <v>58</v>
      </c>
      <c r="H35" s="2" t="s">
        <v>96</v>
      </c>
      <c r="I35" s="153"/>
      <c r="J35" s="154"/>
    </row>
    <row r="36" spans="1:10" hidden="1">
      <c r="A36" s="2" t="s">
        <v>234</v>
      </c>
      <c r="B36" s="2" t="s">
        <v>235</v>
      </c>
      <c r="C36" s="2" t="s">
        <v>236</v>
      </c>
      <c r="D36" s="2" t="s">
        <v>237</v>
      </c>
      <c r="E36" s="2" t="s">
        <v>172</v>
      </c>
      <c r="F36" s="2" t="s">
        <v>58</v>
      </c>
      <c r="G36" s="2" t="s">
        <v>58</v>
      </c>
      <c r="H36" s="2" t="s">
        <v>96</v>
      </c>
      <c r="I36" s="1"/>
    </row>
    <row r="37" spans="1:10" hidden="1">
      <c r="A37" s="2" t="s">
        <v>238</v>
      </c>
      <c r="B37" s="2" t="s">
        <v>239</v>
      </c>
      <c r="C37" s="2" t="s">
        <v>240</v>
      </c>
      <c r="D37" s="2" t="s">
        <v>241</v>
      </c>
      <c r="E37" s="2" t="s">
        <v>49</v>
      </c>
      <c r="F37" s="2" t="s">
        <v>58</v>
      </c>
      <c r="G37" s="2" t="s">
        <v>58</v>
      </c>
      <c r="H37" s="2" t="s">
        <v>96</v>
      </c>
      <c r="I37" s="1"/>
    </row>
    <row r="38" spans="1:10" hidden="1">
      <c r="A38" s="2" t="s">
        <v>242</v>
      </c>
      <c r="B38" s="2" t="s">
        <v>243</v>
      </c>
      <c r="C38" s="2" t="s">
        <v>244</v>
      </c>
      <c r="D38" s="2" t="s">
        <v>245</v>
      </c>
      <c r="E38" s="2" t="s">
        <v>172</v>
      </c>
      <c r="F38" s="2" t="s">
        <v>58</v>
      </c>
      <c r="G38" s="2" t="s">
        <v>58</v>
      </c>
      <c r="H38" s="2" t="s">
        <v>96</v>
      </c>
      <c r="I38" s="1"/>
    </row>
    <row r="39" spans="1:10" hidden="1">
      <c r="A39" s="2" t="s">
        <v>246</v>
      </c>
      <c r="B39" s="2" t="s">
        <v>247</v>
      </c>
      <c r="C39" s="2" t="s">
        <v>248</v>
      </c>
      <c r="D39" s="2" t="s">
        <v>249</v>
      </c>
      <c r="E39" s="2" t="s">
        <v>250</v>
      </c>
      <c r="F39" s="2" t="s">
        <v>251</v>
      </c>
      <c r="G39" s="2"/>
      <c r="H39" s="2"/>
      <c r="I39" s="1"/>
    </row>
    <row r="40" spans="1:10" hidden="1">
      <c r="A40" s="2" t="s">
        <v>252</v>
      </c>
      <c r="B40" s="2" t="s">
        <v>40</v>
      </c>
      <c r="C40" s="2" t="s">
        <v>253</v>
      </c>
      <c r="D40" s="2" t="s">
        <v>254</v>
      </c>
      <c r="E40" s="2" t="s">
        <v>172</v>
      </c>
      <c r="F40" s="2" t="s">
        <v>58</v>
      </c>
      <c r="G40" s="2" t="s">
        <v>58</v>
      </c>
      <c r="H40" s="2" t="s">
        <v>96</v>
      </c>
      <c r="I40" s="1"/>
    </row>
    <row r="41" spans="1:10" hidden="1">
      <c r="A41" s="2" t="s">
        <v>255</v>
      </c>
      <c r="B41" s="2" t="s">
        <v>256</v>
      </c>
      <c r="C41" s="2" t="s">
        <v>257</v>
      </c>
      <c r="D41" s="2" t="s">
        <v>258</v>
      </c>
      <c r="E41" s="2" t="s">
        <v>259</v>
      </c>
      <c r="F41" s="2" t="s">
        <v>58</v>
      </c>
      <c r="G41" s="2" t="s">
        <v>58</v>
      </c>
      <c r="H41" s="2" t="s">
        <v>148</v>
      </c>
      <c r="I41" s="1"/>
    </row>
    <row r="42" spans="1:10" hidden="1">
      <c r="A42" s="2" t="s">
        <v>260</v>
      </c>
      <c r="B42" s="2"/>
      <c r="C42" s="2" t="s">
        <v>261</v>
      </c>
      <c r="D42" s="2" t="s">
        <v>262</v>
      </c>
      <c r="E42" s="2" t="s">
        <v>263</v>
      </c>
      <c r="F42" s="2" t="s">
        <v>264</v>
      </c>
      <c r="G42" s="2" t="s">
        <v>265</v>
      </c>
      <c r="H42" s="2" t="s">
        <v>178</v>
      </c>
      <c r="I42" s="1"/>
    </row>
    <row r="43" spans="1:10" hidden="1">
      <c r="A43" s="2" t="s">
        <v>266</v>
      </c>
      <c r="B43" s="2" t="s">
        <v>267</v>
      </c>
      <c r="C43" s="2" t="s">
        <v>268</v>
      </c>
      <c r="D43" s="2" t="s">
        <v>269</v>
      </c>
      <c r="E43" s="2" t="s">
        <v>177</v>
      </c>
      <c r="F43" s="2" t="s">
        <v>58</v>
      </c>
      <c r="G43" s="2" t="s">
        <v>58</v>
      </c>
      <c r="H43" s="2" t="s">
        <v>178</v>
      </c>
      <c r="I43" s="1"/>
    </row>
    <row r="44" spans="1:10" hidden="1">
      <c r="A44" s="2" t="s">
        <v>270</v>
      </c>
      <c r="B44" s="2" t="s">
        <v>271</v>
      </c>
      <c r="C44" s="2" t="s">
        <v>64</v>
      </c>
      <c r="D44" s="2" t="s">
        <v>272</v>
      </c>
      <c r="E44" s="2" t="s">
        <v>273</v>
      </c>
      <c r="F44" s="2" t="s">
        <v>58</v>
      </c>
      <c r="G44" s="2" t="s">
        <v>58</v>
      </c>
      <c r="H44" s="2" t="s">
        <v>148</v>
      </c>
      <c r="I44" s="1"/>
    </row>
    <row r="45" spans="1:10" hidden="1">
      <c r="A45" s="2" t="s">
        <v>274</v>
      </c>
      <c r="B45" s="2" t="s">
        <v>275</v>
      </c>
      <c r="C45" s="2" t="s">
        <v>76</v>
      </c>
      <c r="D45" s="2" t="s">
        <v>276</v>
      </c>
      <c r="E45" s="2" t="s">
        <v>277</v>
      </c>
      <c r="F45" s="2" t="s">
        <v>58</v>
      </c>
      <c r="G45" s="2" t="s">
        <v>58</v>
      </c>
      <c r="H45" s="2" t="s">
        <v>178</v>
      </c>
      <c r="I45" s="1"/>
    </row>
    <row r="46" spans="1:10" hidden="1">
      <c r="A46" s="2" t="s">
        <v>278</v>
      </c>
      <c r="B46" s="2" t="s">
        <v>279</v>
      </c>
      <c r="C46" s="2" t="s">
        <v>15</v>
      </c>
      <c r="D46" s="2" t="s">
        <v>280</v>
      </c>
      <c r="E46" s="2" t="s">
        <v>183</v>
      </c>
      <c r="F46" s="2" t="s">
        <v>58</v>
      </c>
      <c r="G46" s="2" t="s">
        <v>58</v>
      </c>
      <c r="H46" s="2" t="s">
        <v>96</v>
      </c>
      <c r="I46" s="1"/>
    </row>
    <row r="47" spans="1:10" hidden="1">
      <c r="A47" s="2" t="s">
        <v>281</v>
      </c>
      <c r="B47" s="2" t="s">
        <v>66</v>
      </c>
      <c r="C47" s="7" t="s">
        <v>282</v>
      </c>
      <c r="D47" s="2" t="s">
        <v>283</v>
      </c>
      <c r="E47" s="2" t="s">
        <v>284</v>
      </c>
      <c r="F47" s="37" t="s">
        <v>285</v>
      </c>
      <c r="G47" s="2" t="s">
        <v>58</v>
      </c>
      <c r="H47" s="2" t="s">
        <v>89</v>
      </c>
      <c r="I47" s="1"/>
    </row>
    <row r="48" spans="1:10" hidden="1">
      <c r="A48" s="2" t="s">
        <v>286</v>
      </c>
      <c r="B48" s="2" t="s">
        <v>37</v>
      </c>
      <c r="C48" s="2" t="s">
        <v>287</v>
      </c>
      <c r="D48" s="2" t="s">
        <v>288</v>
      </c>
      <c r="E48" s="2" t="s">
        <v>289</v>
      </c>
      <c r="F48" s="2" t="s">
        <v>58</v>
      </c>
      <c r="G48" s="2" t="s">
        <v>58</v>
      </c>
      <c r="H48" s="2" t="s">
        <v>148</v>
      </c>
      <c r="I48" s="1"/>
    </row>
    <row r="49" spans="1:9" hidden="1">
      <c r="A49" s="2" t="s">
        <v>290</v>
      </c>
      <c r="B49" s="2" t="s">
        <v>291</v>
      </c>
      <c r="C49" s="2" t="s">
        <v>292</v>
      </c>
      <c r="D49" s="2" t="s">
        <v>293</v>
      </c>
      <c r="E49" s="2" t="s">
        <v>294</v>
      </c>
      <c r="F49" s="2" t="s">
        <v>58</v>
      </c>
      <c r="G49" s="2" t="s">
        <v>58</v>
      </c>
      <c r="H49" s="2" t="s">
        <v>178</v>
      </c>
      <c r="I49" s="1"/>
    </row>
    <row r="50" spans="1:9" hidden="1">
      <c r="A50" s="2" t="s">
        <v>295</v>
      </c>
      <c r="B50" s="2" t="s">
        <v>296</v>
      </c>
      <c r="C50" s="2" t="s">
        <v>297</v>
      </c>
      <c r="D50" s="2" t="s">
        <v>298</v>
      </c>
      <c r="E50" s="2" t="s">
        <v>297</v>
      </c>
      <c r="F50" s="2" t="s">
        <v>58</v>
      </c>
      <c r="G50" s="2" t="s">
        <v>58</v>
      </c>
      <c r="H50" s="2" t="s">
        <v>178</v>
      </c>
      <c r="I50" s="1"/>
    </row>
    <row r="51" spans="1:9" hidden="1">
      <c r="A51" s="2" t="s">
        <v>299</v>
      </c>
      <c r="B51" s="2" t="s">
        <v>300</v>
      </c>
      <c r="C51" s="2" t="s">
        <v>301</v>
      </c>
      <c r="D51" s="2" t="s">
        <v>302</v>
      </c>
      <c r="E51" s="2" t="s">
        <v>183</v>
      </c>
      <c r="F51" s="2" t="s">
        <v>58</v>
      </c>
      <c r="G51" s="2" t="s">
        <v>58</v>
      </c>
      <c r="H51" s="2" t="s">
        <v>96</v>
      </c>
      <c r="I51" s="1"/>
    </row>
    <row r="52" spans="1:9" hidden="1">
      <c r="A52" s="2" t="s">
        <v>303</v>
      </c>
      <c r="B52" s="2" t="s">
        <v>68</v>
      </c>
      <c r="C52" s="2" t="s">
        <v>304</v>
      </c>
      <c r="D52" s="2" t="s">
        <v>305</v>
      </c>
      <c r="E52" s="2" t="s">
        <v>49</v>
      </c>
      <c r="F52" s="2" t="s">
        <v>58</v>
      </c>
      <c r="G52" s="2" t="s">
        <v>58</v>
      </c>
      <c r="H52" s="2" t="s">
        <v>96</v>
      </c>
      <c r="I52" s="1"/>
    </row>
    <row r="53" spans="1:9" hidden="1">
      <c r="A53" s="2" t="s">
        <v>306</v>
      </c>
      <c r="B53" s="2" t="s">
        <v>307</v>
      </c>
      <c r="C53" s="2" t="s">
        <v>308</v>
      </c>
      <c r="D53" s="2" t="s">
        <v>309</v>
      </c>
      <c r="E53" s="2" t="s">
        <v>49</v>
      </c>
      <c r="F53" s="2" t="s">
        <v>58</v>
      </c>
      <c r="G53" s="2" t="s">
        <v>58</v>
      </c>
      <c r="H53" s="2" t="s">
        <v>96</v>
      </c>
      <c r="I53" s="1"/>
    </row>
    <row r="54" spans="1:9" hidden="1">
      <c r="A54" s="2" t="s">
        <v>310</v>
      </c>
      <c r="B54" s="2" t="s">
        <v>311</v>
      </c>
      <c r="C54" s="2" t="s">
        <v>312</v>
      </c>
      <c r="D54" s="2" t="s">
        <v>313</v>
      </c>
      <c r="E54" s="2" t="s">
        <v>314</v>
      </c>
      <c r="F54" s="2" t="s">
        <v>58</v>
      </c>
      <c r="G54" s="2" t="s">
        <v>58</v>
      </c>
      <c r="H54" s="2" t="s">
        <v>178</v>
      </c>
      <c r="I54" s="1"/>
    </row>
    <row r="55" spans="1:9" hidden="1">
      <c r="A55" s="2" t="s">
        <v>315</v>
      </c>
      <c r="B55" s="2" t="s">
        <v>316</v>
      </c>
      <c r="C55" s="2" t="s">
        <v>317</v>
      </c>
      <c r="D55" s="2" t="s">
        <v>318</v>
      </c>
      <c r="E55" s="2" t="s">
        <v>277</v>
      </c>
      <c r="F55" s="2" t="s">
        <v>58</v>
      </c>
      <c r="G55" s="2" t="s">
        <v>58</v>
      </c>
      <c r="H55" s="2" t="s">
        <v>178</v>
      </c>
      <c r="I55" s="1"/>
    </row>
    <row r="56" spans="1:9" hidden="1">
      <c r="A56" s="2" t="s">
        <v>319</v>
      </c>
      <c r="B56" s="2" t="s">
        <v>320</v>
      </c>
      <c r="C56" s="2" t="s">
        <v>321</v>
      </c>
      <c r="D56" s="2" t="s">
        <v>322</v>
      </c>
      <c r="E56" s="2" t="s">
        <v>250</v>
      </c>
      <c r="F56" s="2" t="s">
        <v>58</v>
      </c>
      <c r="G56" s="2" t="s">
        <v>58</v>
      </c>
      <c r="H56" s="2" t="s">
        <v>96</v>
      </c>
      <c r="I56" s="1"/>
    </row>
    <row r="57" spans="1:9" hidden="1">
      <c r="A57" s="2" t="s">
        <v>323</v>
      </c>
      <c r="B57" s="2" t="s">
        <v>74</v>
      </c>
      <c r="C57" s="2" t="s">
        <v>20</v>
      </c>
      <c r="D57" s="2" t="s">
        <v>324</v>
      </c>
      <c r="E57" s="2" t="s">
        <v>325</v>
      </c>
      <c r="F57" s="2" t="s">
        <v>58</v>
      </c>
      <c r="G57" s="2" t="s">
        <v>58</v>
      </c>
      <c r="H57" s="2" t="s">
        <v>178</v>
      </c>
      <c r="I57" s="1"/>
    </row>
    <row r="58" spans="1:9" hidden="1">
      <c r="A58" s="2" t="s">
        <v>326</v>
      </c>
      <c r="B58" s="2" t="s">
        <v>327</v>
      </c>
      <c r="C58" s="2" t="s">
        <v>328</v>
      </c>
      <c r="D58" s="2" t="s">
        <v>329</v>
      </c>
      <c r="E58" s="2" t="s">
        <v>330</v>
      </c>
      <c r="F58" s="2" t="s">
        <v>58</v>
      </c>
      <c r="G58" s="2" t="s">
        <v>58</v>
      </c>
      <c r="H58" s="2" t="s">
        <v>178</v>
      </c>
      <c r="I58" s="1"/>
    </row>
    <row r="59" spans="1:9" hidden="1">
      <c r="A59" s="2" t="s">
        <v>331</v>
      </c>
      <c r="B59" s="2" t="s">
        <v>332</v>
      </c>
      <c r="C59" s="2" t="s">
        <v>333</v>
      </c>
      <c r="D59" s="2" t="s">
        <v>334</v>
      </c>
      <c r="E59" s="2" t="s">
        <v>183</v>
      </c>
      <c r="F59" s="2" t="s">
        <v>58</v>
      </c>
      <c r="G59" s="2" t="s">
        <v>58</v>
      </c>
      <c r="H59" s="2" t="s">
        <v>96</v>
      </c>
      <c r="I59" s="1"/>
    </row>
    <row r="60" spans="1:9" hidden="1">
      <c r="A60" s="2" t="s">
        <v>335</v>
      </c>
      <c r="B60" s="2" t="s">
        <v>336</v>
      </c>
      <c r="C60" s="2" t="s">
        <v>333</v>
      </c>
      <c r="D60" s="2" t="s">
        <v>337</v>
      </c>
      <c r="E60" s="2" t="s">
        <v>177</v>
      </c>
      <c r="F60" s="2" t="s">
        <v>58</v>
      </c>
      <c r="G60" s="2" t="s">
        <v>338</v>
      </c>
      <c r="H60" s="2" t="s">
        <v>178</v>
      </c>
      <c r="I60" s="1"/>
    </row>
    <row r="61" spans="1:9" hidden="1">
      <c r="A61" s="2" t="s">
        <v>339</v>
      </c>
      <c r="B61" s="2" t="s">
        <v>59</v>
      </c>
      <c r="C61" s="2" t="s">
        <v>340</v>
      </c>
      <c r="D61" s="2" t="s">
        <v>341</v>
      </c>
      <c r="E61" s="2" t="s">
        <v>153</v>
      </c>
      <c r="F61" s="2" t="s">
        <v>58</v>
      </c>
      <c r="G61" s="2" t="s">
        <v>58</v>
      </c>
      <c r="H61" s="2" t="s">
        <v>96</v>
      </c>
      <c r="I61" s="1"/>
    </row>
    <row r="62" spans="1:9" hidden="1">
      <c r="A62" s="2" t="s">
        <v>342</v>
      </c>
      <c r="B62" s="2" t="s">
        <v>343</v>
      </c>
      <c r="C62" s="2" t="s">
        <v>344</v>
      </c>
      <c r="D62" s="2" t="s">
        <v>345</v>
      </c>
      <c r="E62" s="2" t="s">
        <v>49</v>
      </c>
      <c r="F62" s="2" t="s">
        <v>58</v>
      </c>
      <c r="G62" s="2" t="s">
        <v>58</v>
      </c>
      <c r="H62" s="2" t="s">
        <v>96</v>
      </c>
      <c r="I62" s="1"/>
    </row>
    <row r="63" spans="1:9" hidden="1">
      <c r="A63" s="2" t="s">
        <v>346</v>
      </c>
      <c r="B63" s="2" t="s">
        <v>347</v>
      </c>
      <c r="C63" s="2" t="s">
        <v>348</v>
      </c>
      <c r="D63" s="2" t="s">
        <v>349</v>
      </c>
      <c r="E63" s="2" t="s">
        <v>163</v>
      </c>
      <c r="F63" s="2" t="s">
        <v>58</v>
      </c>
      <c r="G63" s="2" t="s">
        <v>58</v>
      </c>
      <c r="H63" s="2" t="s">
        <v>148</v>
      </c>
      <c r="I63" s="1"/>
    </row>
    <row r="64" spans="1:9" hidden="1">
      <c r="A64" s="2" t="s">
        <v>350</v>
      </c>
      <c r="B64" s="2" t="s">
        <v>351</v>
      </c>
      <c r="C64" s="2" t="s">
        <v>352</v>
      </c>
      <c r="D64" s="2" t="s">
        <v>349</v>
      </c>
      <c r="E64" s="2" t="s">
        <v>131</v>
      </c>
      <c r="F64" s="2" t="s">
        <v>58</v>
      </c>
      <c r="G64" s="2" t="s">
        <v>58</v>
      </c>
      <c r="H64" s="2" t="s">
        <v>131</v>
      </c>
      <c r="I64" s="1"/>
    </row>
    <row r="65" spans="1:9" hidden="1">
      <c r="A65" s="2" t="s">
        <v>353</v>
      </c>
      <c r="B65" s="2" t="s">
        <v>354</v>
      </c>
      <c r="C65" s="2" t="s">
        <v>355</v>
      </c>
      <c r="D65" s="2" t="s">
        <v>356</v>
      </c>
      <c r="E65" s="2" t="s">
        <v>325</v>
      </c>
      <c r="F65" s="2" t="s">
        <v>58</v>
      </c>
      <c r="G65" s="2" t="s">
        <v>58</v>
      </c>
      <c r="H65" s="2" t="s">
        <v>178</v>
      </c>
      <c r="I65" s="1"/>
    </row>
    <row r="66" spans="1:9" hidden="1">
      <c r="A66" s="2" t="s">
        <v>357</v>
      </c>
      <c r="B66" s="2" t="s">
        <v>358</v>
      </c>
      <c r="C66" s="2" t="s">
        <v>359</v>
      </c>
      <c r="D66" s="2" t="s">
        <v>360</v>
      </c>
      <c r="E66" s="2" t="s">
        <v>273</v>
      </c>
      <c r="F66" s="2" t="s">
        <v>58</v>
      </c>
      <c r="G66" s="2" t="s">
        <v>58</v>
      </c>
      <c r="H66" s="2" t="s">
        <v>361</v>
      </c>
      <c r="I66" s="1"/>
    </row>
    <row r="67" spans="1:9" hidden="1">
      <c r="A67" s="2" t="s">
        <v>362</v>
      </c>
      <c r="B67" s="2" t="s">
        <v>363</v>
      </c>
      <c r="C67" s="2" t="s">
        <v>364</v>
      </c>
      <c r="D67" s="2" t="s">
        <v>365</v>
      </c>
      <c r="E67" s="2" t="s">
        <v>88</v>
      </c>
      <c r="F67" s="2" t="s">
        <v>58</v>
      </c>
      <c r="G67" s="2" t="s">
        <v>58</v>
      </c>
      <c r="H67" s="2" t="s">
        <v>89</v>
      </c>
      <c r="I67" s="1"/>
    </row>
    <row r="68" spans="1:9" hidden="1">
      <c r="A68" s="2" t="s">
        <v>366</v>
      </c>
      <c r="B68" s="2" t="s">
        <v>367</v>
      </c>
      <c r="C68" s="2" t="s">
        <v>368</v>
      </c>
      <c r="D68" s="2" t="s">
        <v>369</v>
      </c>
      <c r="E68" s="2" t="s">
        <v>294</v>
      </c>
      <c r="F68" s="2" t="s">
        <v>58</v>
      </c>
      <c r="G68" s="2" t="s">
        <v>58</v>
      </c>
      <c r="H68" s="2" t="s">
        <v>178</v>
      </c>
      <c r="I68" s="1"/>
    </row>
    <row r="69" spans="1:9" hidden="1">
      <c r="A69" s="2" t="s">
        <v>370</v>
      </c>
      <c r="B69" s="2" t="s">
        <v>371</v>
      </c>
      <c r="C69" s="2" t="s">
        <v>372</v>
      </c>
      <c r="D69" s="2" t="s">
        <v>373</v>
      </c>
      <c r="E69" s="2" t="s">
        <v>374</v>
      </c>
      <c r="F69" s="2" t="s">
        <v>58</v>
      </c>
      <c r="G69" s="2" t="s">
        <v>58</v>
      </c>
      <c r="H69" s="2" t="s">
        <v>89</v>
      </c>
      <c r="I69" s="1"/>
    </row>
    <row r="70" spans="1:9" hidden="1">
      <c r="A70" s="2" t="s">
        <v>375</v>
      </c>
      <c r="B70" s="2" t="s">
        <v>376</v>
      </c>
      <c r="C70" s="2" t="s">
        <v>377</v>
      </c>
      <c r="D70" s="2" t="s">
        <v>378</v>
      </c>
      <c r="E70" s="2" t="s">
        <v>379</v>
      </c>
      <c r="F70" s="2" t="s">
        <v>58</v>
      </c>
      <c r="G70" s="2" t="s">
        <v>58</v>
      </c>
      <c r="H70" s="2" t="s">
        <v>96</v>
      </c>
      <c r="I70" s="1"/>
    </row>
    <row r="71" spans="1:9" hidden="1">
      <c r="A71" s="2" t="s">
        <v>384</v>
      </c>
      <c r="B71" s="2" t="s">
        <v>385</v>
      </c>
      <c r="C71" s="2" t="s">
        <v>386</v>
      </c>
      <c r="D71" s="2" t="s">
        <v>387</v>
      </c>
      <c r="E71" s="2" t="s">
        <v>172</v>
      </c>
      <c r="F71" s="2" t="s">
        <v>58</v>
      </c>
      <c r="G71" s="2" t="s">
        <v>58</v>
      </c>
      <c r="H71" s="2" t="s">
        <v>96</v>
      </c>
      <c r="I71" s="1"/>
    </row>
    <row r="72" spans="1:9" hidden="1">
      <c r="A72" s="2" t="s">
        <v>388</v>
      </c>
      <c r="B72" s="2" t="s">
        <v>30</v>
      </c>
      <c r="C72" s="2" t="s">
        <v>389</v>
      </c>
      <c r="D72" s="2" t="s">
        <v>390</v>
      </c>
      <c r="E72" s="2" t="s">
        <v>250</v>
      </c>
      <c r="F72" s="2" t="s">
        <v>58</v>
      </c>
      <c r="G72" s="2" t="s">
        <v>58</v>
      </c>
      <c r="H72" s="2" t="s">
        <v>96</v>
      </c>
      <c r="I72" s="1"/>
    </row>
    <row r="73" spans="1:9" hidden="1">
      <c r="A73" s="2" t="s">
        <v>391</v>
      </c>
      <c r="B73" s="2" t="s">
        <v>33</v>
      </c>
      <c r="C73" s="2" t="s">
        <v>53</v>
      </c>
      <c r="D73" s="2" t="s">
        <v>392</v>
      </c>
      <c r="E73" s="2" t="s">
        <v>201</v>
      </c>
      <c r="F73" s="2" t="s">
        <v>58</v>
      </c>
      <c r="G73" s="2" t="s">
        <v>58</v>
      </c>
      <c r="H73" s="2" t="s">
        <v>96</v>
      </c>
      <c r="I73" s="1"/>
    </row>
    <row r="74" spans="1:9" hidden="1">
      <c r="A74" s="2" t="s">
        <v>393</v>
      </c>
      <c r="B74" s="2" t="s">
        <v>394</v>
      </c>
      <c r="C74" s="2" t="s">
        <v>395</v>
      </c>
      <c r="D74" s="2" t="s">
        <v>396</v>
      </c>
      <c r="E74" s="2" t="s">
        <v>49</v>
      </c>
      <c r="F74" s="2" t="s">
        <v>58</v>
      </c>
      <c r="G74" s="2" t="s">
        <v>58</v>
      </c>
      <c r="H74" s="2" t="s">
        <v>96</v>
      </c>
      <c r="I74" s="1"/>
    </row>
    <row r="75" spans="1:9" hidden="1">
      <c r="A75" s="2" t="s">
        <v>397</v>
      </c>
      <c r="B75" s="2"/>
      <c r="C75" s="2" t="s">
        <v>398</v>
      </c>
      <c r="D75" s="2" t="s">
        <v>399</v>
      </c>
      <c r="E75" s="2" t="s">
        <v>88</v>
      </c>
      <c r="F75" s="2" t="s">
        <v>58</v>
      </c>
      <c r="G75" s="2" t="s">
        <v>400</v>
      </c>
      <c r="H75" s="2" t="s">
        <v>89</v>
      </c>
      <c r="I75" s="1"/>
    </row>
    <row r="76" spans="1:9" hidden="1">
      <c r="A76" s="2" t="s">
        <v>401</v>
      </c>
      <c r="B76" s="2" t="s">
        <v>32</v>
      </c>
      <c r="C76" s="2" t="s">
        <v>402</v>
      </c>
      <c r="D76" s="2" t="s">
        <v>403</v>
      </c>
      <c r="E76" s="2" t="s">
        <v>374</v>
      </c>
      <c r="F76" s="2" t="s">
        <v>58</v>
      </c>
      <c r="G76" s="2" t="s">
        <v>58</v>
      </c>
      <c r="H76" s="2" t="s">
        <v>89</v>
      </c>
      <c r="I76" s="1"/>
    </row>
    <row r="77" spans="1:9" hidden="1">
      <c r="A77" s="2" t="s">
        <v>404</v>
      </c>
      <c r="B77" s="2" t="s">
        <v>405</v>
      </c>
      <c r="C77" s="2" t="s">
        <v>406</v>
      </c>
      <c r="D77" s="2" t="s">
        <v>407</v>
      </c>
      <c r="E77" s="2" t="s">
        <v>217</v>
      </c>
      <c r="F77" s="2" t="s">
        <v>58</v>
      </c>
      <c r="G77" s="2" t="s">
        <v>58</v>
      </c>
      <c r="H77" s="2" t="s">
        <v>178</v>
      </c>
      <c r="I77" s="1"/>
    </row>
    <row r="78" spans="1:9" hidden="1">
      <c r="A78" s="2" t="s">
        <v>408</v>
      </c>
      <c r="B78" s="2" t="s">
        <v>409</v>
      </c>
      <c r="C78" s="2" t="s">
        <v>410</v>
      </c>
      <c r="D78" s="2" t="s">
        <v>407</v>
      </c>
      <c r="E78" s="2" t="s">
        <v>131</v>
      </c>
      <c r="F78" s="2" t="s">
        <v>58</v>
      </c>
      <c r="G78" s="2" t="s">
        <v>58</v>
      </c>
      <c r="H78" s="2" t="s">
        <v>131</v>
      </c>
      <c r="I78" s="1"/>
    </row>
    <row r="79" spans="1:9" hidden="1">
      <c r="A79" s="2" t="s">
        <v>411</v>
      </c>
      <c r="B79" s="2" t="s">
        <v>412</v>
      </c>
      <c r="C79" s="2" t="s">
        <v>413</v>
      </c>
      <c r="D79" s="2" t="s">
        <v>414</v>
      </c>
      <c r="E79" s="2" t="s">
        <v>131</v>
      </c>
      <c r="F79" s="2" t="s">
        <v>58</v>
      </c>
      <c r="G79" s="2" t="s">
        <v>415</v>
      </c>
      <c r="H79" s="2" t="s">
        <v>148</v>
      </c>
      <c r="I79" s="1"/>
    </row>
    <row r="80" spans="1:9" hidden="1">
      <c r="A80" s="2" t="s">
        <v>416</v>
      </c>
      <c r="B80" s="2"/>
      <c r="C80" s="2" t="s">
        <v>417</v>
      </c>
      <c r="D80" s="2" t="s">
        <v>418</v>
      </c>
      <c r="E80" s="2" t="s">
        <v>131</v>
      </c>
      <c r="F80" s="2" t="s">
        <v>58</v>
      </c>
      <c r="G80" s="2" t="s">
        <v>58</v>
      </c>
      <c r="H80" s="2" t="s">
        <v>131</v>
      </c>
      <c r="I80" s="1"/>
    </row>
    <row r="81" spans="1:9" hidden="1">
      <c r="A81" s="2" t="s">
        <v>419</v>
      </c>
      <c r="B81" s="2" t="s">
        <v>29</v>
      </c>
      <c r="C81" s="2" t="s">
        <v>420</v>
      </c>
      <c r="D81" s="2" t="s">
        <v>421</v>
      </c>
      <c r="E81" s="2" t="s">
        <v>88</v>
      </c>
      <c r="F81" s="2" t="s">
        <v>58</v>
      </c>
      <c r="G81" s="2" t="s">
        <v>58</v>
      </c>
      <c r="H81" s="2" t="s">
        <v>89</v>
      </c>
      <c r="I81" s="1"/>
    </row>
    <row r="82" spans="1:9" hidden="1">
      <c r="A82" s="2" t="s">
        <v>422</v>
      </c>
      <c r="B82" s="2" t="s">
        <v>423</v>
      </c>
      <c r="C82" s="2" t="s">
        <v>424</v>
      </c>
      <c r="D82" s="2" t="s">
        <v>425</v>
      </c>
      <c r="E82" s="2" t="s">
        <v>250</v>
      </c>
      <c r="F82" s="2"/>
      <c r="G82" s="2"/>
      <c r="H82" s="2"/>
      <c r="I82" s="1"/>
    </row>
    <row r="83" spans="1:9" hidden="1">
      <c r="A83" s="2" t="s">
        <v>426</v>
      </c>
      <c r="B83" s="2" t="s">
        <v>427</v>
      </c>
      <c r="C83" s="2" t="s">
        <v>428</v>
      </c>
      <c r="D83" s="2" t="s">
        <v>429</v>
      </c>
      <c r="E83" s="2" t="s">
        <v>273</v>
      </c>
      <c r="F83" s="2" t="s">
        <v>58</v>
      </c>
      <c r="G83" s="2" t="s">
        <v>58</v>
      </c>
      <c r="H83" s="2" t="s">
        <v>361</v>
      </c>
      <c r="I83" s="1"/>
    </row>
    <row r="84" spans="1:9" hidden="1">
      <c r="A84" s="2" t="s">
        <v>430</v>
      </c>
      <c r="B84" s="2" t="s">
        <v>431</v>
      </c>
      <c r="C84" s="2" t="s">
        <v>432</v>
      </c>
      <c r="D84" s="2" t="s">
        <v>433</v>
      </c>
      <c r="E84" s="2" t="s">
        <v>183</v>
      </c>
      <c r="F84" s="2" t="s">
        <v>58</v>
      </c>
      <c r="G84" s="2" t="s">
        <v>58</v>
      </c>
      <c r="H84" s="2" t="s">
        <v>96</v>
      </c>
      <c r="I84" s="1"/>
    </row>
    <row r="85" spans="1:9" hidden="1">
      <c r="A85" s="2" t="s">
        <v>434</v>
      </c>
      <c r="B85" s="2" t="s">
        <v>54</v>
      </c>
      <c r="C85" s="2" t="s">
        <v>435</v>
      </c>
      <c r="D85" s="2" t="s">
        <v>436</v>
      </c>
      <c r="E85" s="2" t="s">
        <v>49</v>
      </c>
      <c r="F85" s="2" t="s">
        <v>58</v>
      </c>
      <c r="G85" s="2" t="s">
        <v>58</v>
      </c>
      <c r="H85" s="2" t="s">
        <v>96</v>
      </c>
      <c r="I85" s="1"/>
    </row>
    <row r="86" spans="1:9" hidden="1">
      <c r="A86" s="2" t="s">
        <v>437</v>
      </c>
      <c r="B86" s="2" t="s">
        <v>438</v>
      </c>
      <c r="C86" s="2" t="s">
        <v>439</v>
      </c>
      <c r="D86" s="2" t="s">
        <v>440</v>
      </c>
      <c r="E86" s="2" t="s">
        <v>201</v>
      </c>
      <c r="F86" s="2" t="s">
        <v>58</v>
      </c>
      <c r="G86" s="2" t="s">
        <v>58</v>
      </c>
      <c r="H86" s="2" t="s">
        <v>96</v>
      </c>
      <c r="I86" s="1"/>
    </row>
    <row r="87" spans="1:9" hidden="1">
      <c r="A87" s="2" t="s">
        <v>441</v>
      </c>
      <c r="B87" s="2" t="s">
        <v>442</v>
      </c>
      <c r="C87" s="2" t="s">
        <v>443</v>
      </c>
      <c r="D87" s="2" t="s">
        <v>444</v>
      </c>
      <c r="E87" s="2" t="s">
        <v>58</v>
      </c>
      <c r="F87" s="2" t="s">
        <v>58</v>
      </c>
      <c r="G87" s="2" t="s">
        <v>58</v>
      </c>
      <c r="H87" s="2" t="s">
        <v>58</v>
      </c>
      <c r="I87" s="1"/>
    </row>
    <row r="88" spans="1:9" hidden="1">
      <c r="A88" s="2" t="s">
        <v>445</v>
      </c>
      <c r="B88" s="2" t="s">
        <v>446</v>
      </c>
      <c r="C88" s="2" t="s">
        <v>447</v>
      </c>
      <c r="D88" s="2" t="s">
        <v>448</v>
      </c>
      <c r="E88" s="2" t="s">
        <v>49</v>
      </c>
      <c r="F88" s="2" t="s">
        <v>58</v>
      </c>
      <c r="G88" s="2" t="s">
        <v>58</v>
      </c>
      <c r="H88" s="2" t="s">
        <v>96</v>
      </c>
      <c r="I88" s="1"/>
    </row>
    <row r="89" spans="1:9" hidden="1">
      <c r="A89" s="2" t="s">
        <v>449</v>
      </c>
      <c r="B89" s="2" t="s">
        <v>450</v>
      </c>
      <c r="C89" s="2" t="s">
        <v>451</v>
      </c>
      <c r="D89" s="2" t="s">
        <v>452</v>
      </c>
      <c r="E89" s="2" t="s">
        <v>325</v>
      </c>
      <c r="F89" s="2" t="s">
        <v>58</v>
      </c>
      <c r="G89" s="2" t="s">
        <v>58</v>
      </c>
      <c r="H89" s="2" t="s">
        <v>178</v>
      </c>
      <c r="I89" s="1"/>
    </row>
    <row r="90" spans="1:9" hidden="1">
      <c r="A90" s="2" t="s">
        <v>457</v>
      </c>
      <c r="B90" s="2" t="s">
        <v>458</v>
      </c>
      <c r="C90" s="2" t="s">
        <v>459</v>
      </c>
      <c r="D90" s="2" t="s">
        <v>460</v>
      </c>
      <c r="E90" s="2" t="s">
        <v>126</v>
      </c>
      <c r="F90" s="2" t="s">
        <v>461</v>
      </c>
      <c r="G90" s="2"/>
      <c r="H90" s="2"/>
      <c r="I90" s="1"/>
    </row>
    <row r="91" spans="1:9" hidden="1">
      <c r="A91" s="2" t="s">
        <v>462</v>
      </c>
      <c r="B91" s="2" t="s">
        <v>463</v>
      </c>
      <c r="C91" s="2" t="s">
        <v>464</v>
      </c>
      <c r="D91" s="2" t="s">
        <v>465</v>
      </c>
      <c r="E91" s="2" t="s">
        <v>466</v>
      </c>
      <c r="F91" s="2" t="s">
        <v>58</v>
      </c>
      <c r="G91" s="2" t="s">
        <v>58</v>
      </c>
      <c r="H91" s="2" t="s">
        <v>361</v>
      </c>
      <c r="I91" s="1"/>
    </row>
    <row r="92" spans="1:9" hidden="1">
      <c r="A92" s="2" t="s">
        <v>467</v>
      </c>
      <c r="B92" s="2"/>
      <c r="C92" s="2" t="s">
        <v>468</v>
      </c>
      <c r="D92" s="2" t="s">
        <v>58</v>
      </c>
      <c r="E92" s="2" t="s">
        <v>131</v>
      </c>
      <c r="F92" s="2" t="s">
        <v>58</v>
      </c>
      <c r="G92" s="2" t="s">
        <v>58</v>
      </c>
      <c r="H92" s="2" t="s">
        <v>131</v>
      </c>
      <c r="I92" s="1"/>
    </row>
    <row r="93" spans="1:9" hidden="1">
      <c r="A93" s="2" t="s">
        <v>469</v>
      </c>
      <c r="B93" s="2" t="s">
        <v>470</v>
      </c>
      <c r="C93" s="2" t="s">
        <v>52</v>
      </c>
      <c r="D93" s="2" t="s">
        <v>471</v>
      </c>
      <c r="E93" s="2" t="s">
        <v>131</v>
      </c>
      <c r="F93" s="2" t="s">
        <v>58</v>
      </c>
      <c r="G93" s="2" t="s">
        <v>58</v>
      </c>
      <c r="H93" s="2" t="s">
        <v>131</v>
      </c>
      <c r="I93" s="1"/>
    </row>
    <row r="94" spans="1:9" hidden="1">
      <c r="A94" s="2" t="s">
        <v>472</v>
      </c>
      <c r="B94" s="2" t="s">
        <v>473</v>
      </c>
      <c r="C94" s="2" t="s">
        <v>474</v>
      </c>
      <c r="D94" s="2" t="s">
        <v>475</v>
      </c>
      <c r="E94" s="2" t="s">
        <v>476</v>
      </c>
      <c r="F94" s="2" t="s">
        <v>58</v>
      </c>
      <c r="G94" s="2" t="s">
        <v>58</v>
      </c>
      <c r="H94" s="2" t="s">
        <v>131</v>
      </c>
      <c r="I94" s="1"/>
    </row>
    <row r="95" spans="1:9" hidden="1">
      <c r="A95" s="2" t="s">
        <v>477</v>
      </c>
      <c r="B95" s="2" t="s">
        <v>36</v>
      </c>
      <c r="C95" s="2" t="s">
        <v>478</v>
      </c>
      <c r="D95" s="2" t="s">
        <v>479</v>
      </c>
      <c r="E95" s="2" t="s">
        <v>476</v>
      </c>
      <c r="F95" s="2" t="s">
        <v>58</v>
      </c>
      <c r="G95" s="2" t="s">
        <v>58</v>
      </c>
      <c r="H95" s="2" t="s">
        <v>131</v>
      </c>
      <c r="I95" s="1"/>
    </row>
    <row r="96" spans="1:9" hidden="1">
      <c r="A96" s="2" t="s">
        <v>480</v>
      </c>
      <c r="B96" s="2" t="s">
        <v>481</v>
      </c>
      <c r="C96" s="2" t="s">
        <v>482</v>
      </c>
      <c r="D96" s="2" t="s">
        <v>483</v>
      </c>
      <c r="E96" s="2" t="s">
        <v>131</v>
      </c>
      <c r="F96" s="2" t="s">
        <v>58</v>
      </c>
      <c r="G96" s="2" t="s">
        <v>58</v>
      </c>
      <c r="H96" s="2" t="s">
        <v>131</v>
      </c>
      <c r="I96" s="1"/>
    </row>
    <row r="97" spans="1:9" hidden="1">
      <c r="A97" s="2" t="s">
        <v>484</v>
      </c>
      <c r="B97" s="2" t="s">
        <v>485</v>
      </c>
      <c r="C97" s="2" t="s">
        <v>486</v>
      </c>
      <c r="D97" s="2" t="s">
        <v>487</v>
      </c>
      <c r="E97" s="2" t="s">
        <v>56</v>
      </c>
      <c r="F97" s="2" t="s">
        <v>58</v>
      </c>
      <c r="G97" s="2" t="s">
        <v>58</v>
      </c>
      <c r="H97" s="2" t="s">
        <v>58</v>
      </c>
      <c r="I97" s="1"/>
    </row>
    <row r="98" spans="1:9" hidden="1">
      <c r="A98" s="2" t="s">
        <v>488</v>
      </c>
      <c r="B98" s="2" t="s">
        <v>489</v>
      </c>
      <c r="C98" s="2" t="s">
        <v>24</v>
      </c>
      <c r="D98" s="2" t="s">
        <v>490</v>
      </c>
      <c r="E98" s="2" t="s">
        <v>56</v>
      </c>
      <c r="F98" s="2" t="s">
        <v>58</v>
      </c>
      <c r="G98" s="2" t="s">
        <v>58</v>
      </c>
      <c r="H98" s="2" t="s">
        <v>58</v>
      </c>
      <c r="I98" s="1"/>
    </row>
    <row r="99" spans="1:9" hidden="1">
      <c r="A99" s="2" t="s">
        <v>491</v>
      </c>
      <c r="B99" s="2" t="s">
        <v>492</v>
      </c>
      <c r="C99" s="2" t="s">
        <v>493</v>
      </c>
      <c r="D99" s="2" t="s">
        <v>494</v>
      </c>
      <c r="E99" s="2" t="s">
        <v>172</v>
      </c>
      <c r="F99" s="2" t="s">
        <v>58</v>
      </c>
      <c r="G99" s="2" t="s">
        <v>58</v>
      </c>
      <c r="H99" s="2" t="s">
        <v>96</v>
      </c>
      <c r="I99" s="1"/>
    </row>
    <row r="100" spans="1:9" hidden="1">
      <c r="A100" s="2" t="s">
        <v>495</v>
      </c>
      <c r="B100" s="2" t="s">
        <v>496</v>
      </c>
      <c r="C100" s="2" t="s">
        <v>497</v>
      </c>
      <c r="D100" s="2" t="s">
        <v>498</v>
      </c>
      <c r="E100" s="2" t="s">
        <v>131</v>
      </c>
      <c r="F100" s="2" t="s">
        <v>58</v>
      </c>
      <c r="G100" s="2" t="s">
        <v>58</v>
      </c>
      <c r="H100" s="2" t="s">
        <v>178</v>
      </c>
      <c r="I100" s="1"/>
    </row>
    <row r="101" spans="1:9" hidden="1">
      <c r="A101" s="2" t="s">
        <v>499</v>
      </c>
      <c r="B101" s="2" t="s">
        <v>500</v>
      </c>
      <c r="C101" s="2" t="s">
        <v>501</v>
      </c>
      <c r="D101" s="2" t="s">
        <v>502</v>
      </c>
      <c r="E101" s="2" t="s">
        <v>131</v>
      </c>
      <c r="F101" s="2" t="s">
        <v>58</v>
      </c>
      <c r="G101" s="2" t="s">
        <v>58</v>
      </c>
      <c r="H101" s="2" t="s">
        <v>131</v>
      </c>
      <c r="I101" s="1"/>
    </row>
    <row r="102" spans="1:9" hidden="1">
      <c r="A102" s="2" t="s">
        <v>503</v>
      </c>
      <c r="B102" s="2" t="s">
        <v>504</v>
      </c>
      <c r="C102" s="2" t="s">
        <v>505</v>
      </c>
      <c r="D102" s="2" t="s">
        <v>506</v>
      </c>
      <c r="E102" s="2" t="s">
        <v>131</v>
      </c>
      <c r="F102" s="2" t="s">
        <v>58</v>
      </c>
      <c r="G102" s="2" t="s">
        <v>58</v>
      </c>
      <c r="H102" s="2" t="s">
        <v>131</v>
      </c>
      <c r="I102" s="1"/>
    </row>
    <row r="103" spans="1:9" hidden="1">
      <c r="A103" s="2" t="s">
        <v>507</v>
      </c>
      <c r="B103" s="2" t="s">
        <v>508</v>
      </c>
      <c r="C103" s="2" t="s">
        <v>509</v>
      </c>
      <c r="D103" s="2" t="s">
        <v>510</v>
      </c>
      <c r="E103" s="2" t="s">
        <v>131</v>
      </c>
      <c r="F103" s="2" t="s">
        <v>58</v>
      </c>
      <c r="G103" s="2" t="s">
        <v>58</v>
      </c>
      <c r="H103" s="2" t="s">
        <v>131</v>
      </c>
      <c r="I103" s="1"/>
    </row>
    <row r="104" spans="1:9" hidden="1">
      <c r="A104" s="2" t="s">
        <v>511</v>
      </c>
      <c r="B104" s="2" t="s">
        <v>512</v>
      </c>
      <c r="C104" s="2" t="s">
        <v>513</v>
      </c>
      <c r="D104" s="2" t="s">
        <v>514</v>
      </c>
      <c r="E104" s="2" t="s">
        <v>131</v>
      </c>
      <c r="F104" s="2" t="s">
        <v>58</v>
      </c>
      <c r="G104" s="2" t="s">
        <v>58</v>
      </c>
      <c r="H104" s="2" t="s">
        <v>148</v>
      </c>
      <c r="I104" s="1"/>
    </row>
    <row r="105" spans="1:9" hidden="1">
      <c r="A105" s="2" t="s">
        <v>515</v>
      </c>
      <c r="B105" s="2"/>
      <c r="C105" s="2" t="s">
        <v>21</v>
      </c>
      <c r="D105" s="2" t="s">
        <v>58</v>
      </c>
      <c r="E105" s="2" t="s">
        <v>58</v>
      </c>
      <c r="F105" s="2" t="s">
        <v>58</v>
      </c>
      <c r="G105" s="2" t="s">
        <v>58</v>
      </c>
      <c r="H105" s="2" t="s">
        <v>58</v>
      </c>
      <c r="I105" s="1"/>
    </row>
    <row r="106" spans="1:9" hidden="1">
      <c r="A106" s="2" t="s">
        <v>516</v>
      </c>
      <c r="B106" s="2" t="s">
        <v>31</v>
      </c>
      <c r="C106" s="2" t="s">
        <v>34</v>
      </c>
      <c r="D106" s="2" t="s">
        <v>517</v>
      </c>
      <c r="E106" s="2" t="s">
        <v>131</v>
      </c>
      <c r="F106" s="2" t="s">
        <v>58</v>
      </c>
      <c r="G106" s="2" t="s">
        <v>58</v>
      </c>
      <c r="H106" s="2" t="s">
        <v>131</v>
      </c>
      <c r="I106" s="1"/>
    </row>
    <row r="107" spans="1:9" hidden="1">
      <c r="A107" s="2" t="s">
        <v>518</v>
      </c>
      <c r="B107" s="2" t="s">
        <v>46</v>
      </c>
      <c r="C107" s="2" t="s">
        <v>519</v>
      </c>
      <c r="D107" s="2" t="s">
        <v>520</v>
      </c>
      <c r="E107" s="2" t="s">
        <v>153</v>
      </c>
      <c r="F107" s="2" t="s">
        <v>58</v>
      </c>
      <c r="G107" s="2" t="s">
        <v>58</v>
      </c>
      <c r="H107" s="2" t="s">
        <v>96</v>
      </c>
      <c r="I107" s="1"/>
    </row>
    <row r="108" spans="1:9" hidden="1">
      <c r="A108" s="2" t="s">
        <v>521</v>
      </c>
      <c r="B108" s="2"/>
      <c r="C108" s="2" t="s">
        <v>522</v>
      </c>
      <c r="D108" s="2" t="s">
        <v>58</v>
      </c>
      <c r="E108" s="2" t="s">
        <v>58</v>
      </c>
      <c r="F108" s="2" t="s">
        <v>58</v>
      </c>
      <c r="G108" s="2" t="s">
        <v>58</v>
      </c>
      <c r="H108" s="2" t="s">
        <v>58</v>
      </c>
      <c r="I108" s="1"/>
    </row>
    <row r="109" spans="1:9" hidden="1">
      <c r="A109" s="2" t="s">
        <v>523</v>
      </c>
      <c r="B109" s="2" t="s">
        <v>524</v>
      </c>
      <c r="C109" s="2" t="s">
        <v>525</v>
      </c>
      <c r="D109" s="2" t="s">
        <v>526</v>
      </c>
      <c r="E109" s="2" t="s">
        <v>527</v>
      </c>
      <c r="F109" s="2" t="s">
        <v>58</v>
      </c>
      <c r="G109" s="2" t="s">
        <v>58</v>
      </c>
      <c r="H109" s="2" t="s">
        <v>96</v>
      </c>
      <c r="I109" s="1"/>
    </row>
    <row r="110" spans="1:9" hidden="1">
      <c r="A110" s="2" t="s">
        <v>528</v>
      </c>
      <c r="B110" s="2"/>
      <c r="C110" s="2" t="s">
        <v>529</v>
      </c>
      <c r="D110" s="2" t="s">
        <v>530</v>
      </c>
      <c r="E110" s="2" t="s">
        <v>277</v>
      </c>
      <c r="F110" s="2" t="s">
        <v>58</v>
      </c>
      <c r="G110" s="2" t="s">
        <v>58</v>
      </c>
      <c r="H110" s="2" t="s">
        <v>178</v>
      </c>
      <c r="I110" s="1"/>
    </row>
    <row r="111" spans="1:9" hidden="1">
      <c r="A111" s="2" t="s">
        <v>531</v>
      </c>
      <c r="B111" s="2"/>
      <c r="C111" s="2" t="s">
        <v>532</v>
      </c>
      <c r="D111" s="2" t="s">
        <v>533</v>
      </c>
      <c r="E111" s="2" t="s">
        <v>58</v>
      </c>
      <c r="F111" s="2" t="s">
        <v>58</v>
      </c>
      <c r="G111" s="2" t="s">
        <v>58</v>
      </c>
      <c r="H111" s="2" t="s">
        <v>58</v>
      </c>
      <c r="I111" s="1"/>
    </row>
    <row r="112" spans="1:9" hidden="1">
      <c r="A112" s="2" t="s">
        <v>534</v>
      </c>
      <c r="B112" s="2"/>
      <c r="C112" s="2" t="s">
        <v>535</v>
      </c>
      <c r="D112" s="2" t="s">
        <v>536</v>
      </c>
      <c r="E112" s="2" t="s">
        <v>537</v>
      </c>
      <c r="F112" s="2" t="s">
        <v>58</v>
      </c>
      <c r="G112" s="2" t="s">
        <v>58</v>
      </c>
      <c r="H112" s="2" t="s">
        <v>89</v>
      </c>
      <c r="I112" s="1"/>
    </row>
    <row r="113" spans="1:9" hidden="1">
      <c r="A113" s="2" t="s">
        <v>538</v>
      </c>
      <c r="B113" s="2"/>
      <c r="C113" s="2" t="s">
        <v>539</v>
      </c>
      <c r="D113" s="2" t="s">
        <v>540</v>
      </c>
      <c r="E113" s="2" t="s">
        <v>325</v>
      </c>
      <c r="F113" s="2" t="s">
        <v>58</v>
      </c>
      <c r="G113" s="2" t="s">
        <v>58</v>
      </c>
      <c r="H113" s="2" t="s">
        <v>178</v>
      </c>
      <c r="I113" s="1"/>
    </row>
    <row r="114" spans="1:9" hidden="1">
      <c r="A114" s="2" t="s">
        <v>541</v>
      </c>
      <c r="B114" s="2"/>
      <c r="C114" s="2" t="s">
        <v>542</v>
      </c>
      <c r="D114" s="2" t="s">
        <v>324</v>
      </c>
      <c r="E114" s="2" t="s">
        <v>325</v>
      </c>
      <c r="F114" s="2" t="s">
        <v>58</v>
      </c>
      <c r="G114" s="2" t="s">
        <v>58</v>
      </c>
      <c r="H114" s="2" t="s">
        <v>178</v>
      </c>
      <c r="I114" s="1"/>
    </row>
    <row r="115" spans="1:9" hidden="1">
      <c r="A115" s="2" t="s">
        <v>544</v>
      </c>
      <c r="B115" s="2"/>
      <c r="C115" s="2" t="s">
        <v>545</v>
      </c>
      <c r="D115" s="2" t="s">
        <v>546</v>
      </c>
      <c r="E115" s="2" t="s">
        <v>325</v>
      </c>
      <c r="F115" s="2" t="s">
        <v>58</v>
      </c>
      <c r="G115" s="2" t="s">
        <v>58</v>
      </c>
      <c r="H115" s="2" t="s">
        <v>178</v>
      </c>
      <c r="I115" s="1"/>
    </row>
    <row r="116" spans="1:9" hidden="1">
      <c r="A116" s="2" t="s">
        <v>547</v>
      </c>
      <c r="B116" s="2"/>
      <c r="C116" s="2" t="s">
        <v>548</v>
      </c>
      <c r="D116" s="2" t="s">
        <v>549</v>
      </c>
      <c r="E116" s="2" t="s">
        <v>21</v>
      </c>
      <c r="F116" s="2" t="s">
        <v>58</v>
      </c>
      <c r="G116" s="2" t="s">
        <v>58</v>
      </c>
      <c r="H116" s="2" t="s">
        <v>89</v>
      </c>
      <c r="I116" s="1"/>
    </row>
    <row r="117" spans="1:9" hidden="1">
      <c r="A117" s="2" t="s">
        <v>550</v>
      </c>
      <c r="B117" s="2"/>
      <c r="C117" s="2" t="s">
        <v>551</v>
      </c>
      <c r="D117" s="2" t="s">
        <v>552</v>
      </c>
      <c r="E117" s="2" t="s">
        <v>88</v>
      </c>
      <c r="F117" s="2" t="s">
        <v>58</v>
      </c>
      <c r="G117" s="2" t="s">
        <v>58</v>
      </c>
      <c r="H117" s="2" t="s">
        <v>58</v>
      </c>
      <c r="I117" s="1"/>
    </row>
    <row r="118" spans="1:9" hidden="1">
      <c r="A118" s="2" t="s">
        <v>553</v>
      </c>
      <c r="B118" s="2"/>
      <c r="C118" s="2" t="s">
        <v>554</v>
      </c>
      <c r="D118" s="2" t="s">
        <v>555</v>
      </c>
      <c r="E118" s="2" t="s">
        <v>88</v>
      </c>
      <c r="F118" s="2" t="s">
        <v>58</v>
      </c>
      <c r="G118" s="2" t="s">
        <v>58</v>
      </c>
      <c r="H118" s="2" t="s">
        <v>89</v>
      </c>
      <c r="I118" s="1"/>
    </row>
    <row r="119" spans="1:9" hidden="1">
      <c r="A119" s="2" t="s">
        <v>556</v>
      </c>
      <c r="B119" s="2"/>
      <c r="C119" s="2" t="s">
        <v>557</v>
      </c>
      <c r="D119" s="2" t="s">
        <v>558</v>
      </c>
      <c r="E119" s="2" t="s">
        <v>131</v>
      </c>
      <c r="F119" s="2" t="s">
        <v>58</v>
      </c>
      <c r="G119" s="2" t="s">
        <v>58</v>
      </c>
      <c r="H119" s="2" t="s">
        <v>131</v>
      </c>
      <c r="I119" s="1"/>
    </row>
    <row r="120" spans="1:9" hidden="1">
      <c r="A120" s="2" t="s">
        <v>559</v>
      </c>
      <c r="B120" s="2"/>
      <c r="C120" s="2" t="s">
        <v>560</v>
      </c>
      <c r="D120" s="2" t="s">
        <v>561</v>
      </c>
      <c r="E120" s="2" t="s">
        <v>527</v>
      </c>
      <c r="F120" s="2" t="s">
        <v>58</v>
      </c>
      <c r="G120" s="2" t="s">
        <v>58</v>
      </c>
      <c r="H120" s="2" t="s">
        <v>96</v>
      </c>
      <c r="I120" s="1"/>
    </row>
    <row r="121" spans="1:9" hidden="1">
      <c r="A121" s="2" t="s">
        <v>562</v>
      </c>
      <c r="B121" s="2"/>
      <c r="C121" s="2" t="s">
        <v>563</v>
      </c>
      <c r="D121" s="2" t="s">
        <v>564</v>
      </c>
      <c r="E121" s="2" t="s">
        <v>131</v>
      </c>
      <c r="F121" s="2" t="s">
        <v>58</v>
      </c>
      <c r="G121" s="2" t="s">
        <v>58</v>
      </c>
      <c r="H121" s="2" t="s">
        <v>131</v>
      </c>
      <c r="I121" s="1"/>
    </row>
    <row r="122" spans="1:9" hidden="1">
      <c r="A122" s="2" t="s">
        <v>565</v>
      </c>
      <c r="B122" s="2"/>
      <c r="C122" s="2" t="s">
        <v>566</v>
      </c>
      <c r="D122" s="2" t="s">
        <v>564</v>
      </c>
      <c r="E122" s="2" t="s">
        <v>58</v>
      </c>
      <c r="F122" s="2" t="s">
        <v>58</v>
      </c>
      <c r="G122" s="2" t="s">
        <v>58</v>
      </c>
      <c r="H122" s="2" t="s">
        <v>58</v>
      </c>
      <c r="I122" s="1"/>
    </row>
    <row r="123" spans="1:9" hidden="1">
      <c r="A123" s="2" t="s">
        <v>567</v>
      </c>
      <c r="B123" s="2"/>
      <c r="C123" s="2" t="s">
        <v>568</v>
      </c>
      <c r="D123" s="2" t="s">
        <v>569</v>
      </c>
      <c r="E123" s="2" t="s">
        <v>570</v>
      </c>
      <c r="F123" s="2" t="s">
        <v>58</v>
      </c>
      <c r="G123" s="2" t="s">
        <v>58</v>
      </c>
      <c r="H123" s="2" t="s">
        <v>131</v>
      </c>
      <c r="I123" s="1"/>
    </row>
    <row r="124" spans="1:9" hidden="1">
      <c r="A124" s="2" t="s">
        <v>571</v>
      </c>
      <c r="B124" s="2"/>
      <c r="C124" s="2" t="s">
        <v>572</v>
      </c>
      <c r="D124" s="2" t="s">
        <v>573</v>
      </c>
      <c r="E124" s="2" t="s">
        <v>574</v>
      </c>
      <c r="F124" s="2" t="s">
        <v>58</v>
      </c>
      <c r="G124" s="2" t="s">
        <v>58</v>
      </c>
      <c r="H124" s="2" t="s">
        <v>58</v>
      </c>
      <c r="I124" s="1"/>
    </row>
    <row r="125" spans="1:9" hidden="1">
      <c r="A125" s="2" t="s">
        <v>575</v>
      </c>
      <c r="B125" s="2"/>
      <c r="C125" s="2" t="s">
        <v>19</v>
      </c>
      <c r="D125" s="2" t="s">
        <v>573</v>
      </c>
      <c r="E125" s="2" t="s">
        <v>131</v>
      </c>
      <c r="F125" s="2" t="s">
        <v>58</v>
      </c>
      <c r="G125" s="2" t="s">
        <v>58</v>
      </c>
      <c r="H125" s="2" t="s">
        <v>131</v>
      </c>
      <c r="I125" s="1"/>
    </row>
    <row r="126" spans="1:9" hidden="1">
      <c r="A126" s="2" t="s">
        <v>576</v>
      </c>
      <c r="B126" s="2"/>
      <c r="C126" s="2" t="s">
        <v>577</v>
      </c>
      <c r="D126" s="2" t="s">
        <v>578</v>
      </c>
      <c r="E126" s="2" t="s">
        <v>325</v>
      </c>
      <c r="F126" s="2" t="s">
        <v>58</v>
      </c>
      <c r="G126" s="2" t="s">
        <v>58</v>
      </c>
      <c r="H126" s="2" t="s">
        <v>178</v>
      </c>
      <c r="I126" s="1"/>
    </row>
    <row r="127" spans="1:9" hidden="1">
      <c r="A127" s="2" t="s">
        <v>579</v>
      </c>
      <c r="B127" s="2"/>
      <c r="C127" s="2" t="s">
        <v>580</v>
      </c>
      <c r="D127" s="2" t="s">
        <v>581</v>
      </c>
      <c r="E127" s="2" t="s">
        <v>582</v>
      </c>
      <c r="F127" s="2" t="s">
        <v>58</v>
      </c>
      <c r="G127" s="2" t="s">
        <v>58</v>
      </c>
      <c r="H127" s="2" t="s">
        <v>178</v>
      </c>
      <c r="I127" s="1"/>
    </row>
    <row r="128" spans="1:9" hidden="1">
      <c r="A128" s="2" t="s">
        <v>583</v>
      </c>
      <c r="B128" s="2"/>
      <c r="C128" s="2" t="s">
        <v>584</v>
      </c>
      <c r="D128" s="2" t="s">
        <v>585</v>
      </c>
      <c r="E128" s="2" t="s">
        <v>201</v>
      </c>
      <c r="F128" s="2" t="s">
        <v>58</v>
      </c>
      <c r="G128" s="2" t="s">
        <v>58</v>
      </c>
      <c r="H128" s="2" t="s">
        <v>96</v>
      </c>
      <c r="I128" s="1"/>
    </row>
    <row r="129" spans="1:9" hidden="1">
      <c r="A129" s="2" t="s">
        <v>586</v>
      </c>
      <c r="B129" s="2"/>
      <c r="C129" s="2" t="s">
        <v>587</v>
      </c>
      <c r="D129" s="2" t="s">
        <v>588</v>
      </c>
      <c r="E129" s="2" t="s">
        <v>131</v>
      </c>
      <c r="F129" s="2" t="s">
        <v>58</v>
      </c>
      <c r="G129" s="2" t="s">
        <v>58</v>
      </c>
      <c r="H129" s="2" t="s">
        <v>131</v>
      </c>
      <c r="I129" s="1"/>
    </row>
    <row r="130" spans="1:9" hidden="1">
      <c r="A130" s="2" t="s">
        <v>589</v>
      </c>
      <c r="B130" s="2"/>
      <c r="C130" s="2" t="s">
        <v>590</v>
      </c>
      <c r="D130" s="2" t="s">
        <v>591</v>
      </c>
      <c r="E130" s="2" t="s">
        <v>592</v>
      </c>
      <c r="F130" s="2" t="s">
        <v>58</v>
      </c>
      <c r="G130" s="2" t="s">
        <v>58</v>
      </c>
      <c r="H130" s="2" t="s">
        <v>593</v>
      </c>
      <c r="I130" s="1"/>
    </row>
    <row r="131" spans="1:9" hidden="1">
      <c r="A131" s="2" t="s">
        <v>594</v>
      </c>
      <c r="B131" s="2"/>
      <c r="C131" s="2" t="s">
        <v>595</v>
      </c>
      <c r="D131" s="2" t="s">
        <v>596</v>
      </c>
      <c r="E131" s="2" t="s">
        <v>131</v>
      </c>
      <c r="F131" s="2" t="s">
        <v>58</v>
      </c>
      <c r="G131" s="2" t="s">
        <v>597</v>
      </c>
      <c r="H131" s="2" t="s">
        <v>131</v>
      </c>
      <c r="I131" s="1"/>
    </row>
    <row r="132" spans="1:9" hidden="1">
      <c r="A132" s="2" t="s">
        <v>598</v>
      </c>
      <c r="B132" s="2"/>
      <c r="C132" s="2" t="s">
        <v>599</v>
      </c>
      <c r="D132" s="2" t="s">
        <v>600</v>
      </c>
      <c r="E132" s="2" t="s">
        <v>330</v>
      </c>
      <c r="F132" s="2" t="s">
        <v>58</v>
      </c>
      <c r="G132" s="2" t="s">
        <v>58</v>
      </c>
      <c r="H132" s="2" t="s">
        <v>178</v>
      </c>
      <c r="I132" s="1"/>
    </row>
    <row r="133" spans="1:9" hidden="1">
      <c r="A133" s="2" t="s">
        <v>601</v>
      </c>
      <c r="B133" s="2"/>
      <c r="C133" s="2" t="s">
        <v>602</v>
      </c>
      <c r="D133" s="2" t="s">
        <v>603</v>
      </c>
      <c r="E133" s="2" t="s">
        <v>177</v>
      </c>
      <c r="F133" s="2" t="s">
        <v>58</v>
      </c>
      <c r="G133" s="2" t="s">
        <v>58</v>
      </c>
      <c r="H133" s="2" t="s">
        <v>178</v>
      </c>
      <c r="I133" s="1"/>
    </row>
    <row r="134" spans="1:9" hidden="1">
      <c r="A134" s="2" t="s">
        <v>604</v>
      </c>
      <c r="B134" s="2"/>
      <c r="C134" s="2" t="s">
        <v>605</v>
      </c>
      <c r="D134" s="2" t="s">
        <v>606</v>
      </c>
      <c r="E134" s="2" t="s">
        <v>607</v>
      </c>
      <c r="F134" s="2" t="s">
        <v>58</v>
      </c>
      <c r="G134" s="2" t="s">
        <v>58</v>
      </c>
      <c r="H134" s="2" t="s">
        <v>178</v>
      </c>
      <c r="I134" s="1"/>
    </row>
    <row r="135" spans="1:9" hidden="1">
      <c r="A135" s="2" t="s">
        <v>608</v>
      </c>
      <c r="B135" s="2"/>
      <c r="C135" s="2" t="s">
        <v>609</v>
      </c>
      <c r="D135" s="2" t="s">
        <v>610</v>
      </c>
      <c r="E135" s="2" t="s">
        <v>153</v>
      </c>
      <c r="F135" s="2" t="s">
        <v>58</v>
      </c>
      <c r="G135" s="2" t="s">
        <v>58</v>
      </c>
      <c r="H135" s="2" t="s">
        <v>96</v>
      </c>
      <c r="I135" s="1"/>
    </row>
    <row r="136" spans="1:9" hidden="1">
      <c r="A136" s="2" t="s">
        <v>611</v>
      </c>
      <c r="B136" s="2"/>
      <c r="C136" s="2" t="s">
        <v>612</v>
      </c>
      <c r="D136" s="2" t="s">
        <v>613</v>
      </c>
      <c r="E136" s="2" t="s">
        <v>614</v>
      </c>
      <c r="F136" s="2" t="s">
        <v>58</v>
      </c>
      <c r="G136" s="2" t="s">
        <v>58</v>
      </c>
      <c r="H136" s="2" t="s">
        <v>178</v>
      </c>
      <c r="I136" s="1"/>
    </row>
    <row r="137" spans="1:9" hidden="1">
      <c r="A137" s="2" t="s">
        <v>615</v>
      </c>
      <c r="B137" s="2"/>
      <c r="C137" s="2" t="s">
        <v>26</v>
      </c>
      <c r="D137" s="2" t="s">
        <v>616</v>
      </c>
      <c r="E137" s="2" t="s">
        <v>183</v>
      </c>
      <c r="F137" s="2" t="s">
        <v>58</v>
      </c>
      <c r="G137" s="2" t="s">
        <v>58</v>
      </c>
      <c r="H137" s="2" t="s">
        <v>96</v>
      </c>
      <c r="I137" s="1"/>
    </row>
    <row r="138" spans="1:9" hidden="1">
      <c r="A138" s="2" t="s">
        <v>617</v>
      </c>
      <c r="B138" s="2"/>
      <c r="C138" s="2" t="s">
        <v>618</v>
      </c>
      <c r="D138" s="2" t="s">
        <v>619</v>
      </c>
      <c r="E138" s="2" t="s">
        <v>620</v>
      </c>
      <c r="F138" s="2" t="s">
        <v>58</v>
      </c>
      <c r="G138" s="2" t="s">
        <v>58</v>
      </c>
      <c r="H138" s="2" t="s">
        <v>148</v>
      </c>
      <c r="I138" s="1"/>
    </row>
    <row r="139" spans="1:9" hidden="1">
      <c r="A139" s="2" t="s">
        <v>621</v>
      </c>
      <c r="B139" s="2"/>
      <c r="C139" s="2" t="s">
        <v>73</v>
      </c>
      <c r="D139" s="2" t="s">
        <v>622</v>
      </c>
      <c r="E139" s="2" t="s">
        <v>88</v>
      </c>
      <c r="F139" s="2" t="s">
        <v>58</v>
      </c>
      <c r="G139" s="2" t="s">
        <v>58</v>
      </c>
      <c r="H139" s="2" t="s">
        <v>89</v>
      </c>
      <c r="I139" s="1"/>
    </row>
    <row r="140" spans="1:9" hidden="1">
      <c r="A140" s="2" t="s">
        <v>623</v>
      </c>
      <c r="B140" s="2"/>
      <c r="C140" s="2" t="s">
        <v>624</v>
      </c>
      <c r="D140" s="2" t="s">
        <v>625</v>
      </c>
      <c r="E140" s="2" t="s">
        <v>183</v>
      </c>
      <c r="F140" s="2" t="s">
        <v>58</v>
      </c>
      <c r="G140" s="2" t="s">
        <v>58</v>
      </c>
      <c r="H140" s="2" t="s">
        <v>96</v>
      </c>
      <c r="I140" s="1"/>
    </row>
    <row r="141" spans="1:9" hidden="1">
      <c r="A141" s="2" t="s">
        <v>626</v>
      </c>
      <c r="B141" s="2"/>
      <c r="C141" s="2" t="s">
        <v>627</v>
      </c>
      <c r="D141" s="2" t="s">
        <v>628</v>
      </c>
      <c r="E141" s="2" t="s">
        <v>629</v>
      </c>
      <c r="F141" s="2" t="s">
        <v>58</v>
      </c>
      <c r="G141" s="2" t="s">
        <v>58</v>
      </c>
      <c r="H141" s="2" t="s">
        <v>58</v>
      </c>
      <c r="I141" s="1"/>
    </row>
    <row r="142" spans="1:9" hidden="1">
      <c r="A142" s="2" t="s">
        <v>630</v>
      </c>
      <c r="B142" s="2"/>
      <c r="C142" s="2" t="s">
        <v>631</v>
      </c>
      <c r="D142" s="2" t="s">
        <v>632</v>
      </c>
      <c r="E142" s="2" t="s">
        <v>614</v>
      </c>
      <c r="F142" s="2" t="s">
        <v>58</v>
      </c>
      <c r="G142" s="2" t="s">
        <v>58</v>
      </c>
      <c r="H142" s="2" t="s">
        <v>178</v>
      </c>
      <c r="I142" s="1"/>
    </row>
    <row r="143" spans="1:9" hidden="1">
      <c r="A143" s="2" t="s">
        <v>633</v>
      </c>
      <c r="B143" s="2"/>
      <c r="C143" s="2" t="s">
        <v>634</v>
      </c>
      <c r="D143" s="2" t="s">
        <v>635</v>
      </c>
      <c r="E143" s="2" t="s">
        <v>217</v>
      </c>
      <c r="F143" s="2" t="s">
        <v>58</v>
      </c>
      <c r="G143" s="2" t="s">
        <v>58</v>
      </c>
      <c r="H143" s="2" t="s">
        <v>178</v>
      </c>
      <c r="I143" s="1"/>
    </row>
    <row r="144" spans="1:9" hidden="1">
      <c r="A144" s="2" t="s">
        <v>636</v>
      </c>
      <c r="B144" s="2"/>
      <c r="C144" s="2" t="s">
        <v>637</v>
      </c>
      <c r="D144" s="2" t="s">
        <v>638</v>
      </c>
      <c r="E144" s="2" t="s">
        <v>131</v>
      </c>
      <c r="F144" s="2" t="s">
        <v>58</v>
      </c>
      <c r="G144" s="2" t="s">
        <v>58</v>
      </c>
      <c r="H144" s="2" t="s">
        <v>131</v>
      </c>
      <c r="I144" s="1"/>
    </row>
    <row r="145" spans="1:9" hidden="1">
      <c r="A145" s="2" t="s">
        <v>639</v>
      </c>
      <c r="B145" s="2"/>
      <c r="C145" s="2" t="s">
        <v>640</v>
      </c>
      <c r="D145" s="2" t="s">
        <v>641</v>
      </c>
      <c r="E145" s="2" t="s">
        <v>642</v>
      </c>
      <c r="F145" s="2" t="s">
        <v>58</v>
      </c>
      <c r="G145" s="2" t="s">
        <v>58</v>
      </c>
      <c r="H145" s="2" t="s">
        <v>148</v>
      </c>
      <c r="I145" s="1"/>
    </row>
    <row r="146" spans="1:9" hidden="1">
      <c r="A146" s="2" t="s">
        <v>643</v>
      </c>
      <c r="B146" s="2"/>
      <c r="C146" s="2" t="s">
        <v>644</v>
      </c>
      <c r="D146" s="2" t="s">
        <v>645</v>
      </c>
      <c r="E146" s="2" t="s">
        <v>607</v>
      </c>
      <c r="F146" s="2" t="s">
        <v>58</v>
      </c>
      <c r="G146" s="2" t="s">
        <v>58</v>
      </c>
      <c r="H146" s="2" t="s">
        <v>178</v>
      </c>
      <c r="I146" s="1"/>
    </row>
    <row r="147" spans="1:9" hidden="1">
      <c r="A147" s="2" t="s">
        <v>646</v>
      </c>
      <c r="B147" s="2"/>
      <c r="C147" s="2" t="s">
        <v>647</v>
      </c>
      <c r="D147" s="2" t="s">
        <v>648</v>
      </c>
      <c r="E147" s="2" t="s">
        <v>649</v>
      </c>
      <c r="F147" s="2" t="s">
        <v>58</v>
      </c>
      <c r="G147" s="2" t="s">
        <v>58</v>
      </c>
      <c r="H147" s="2" t="s">
        <v>89</v>
      </c>
      <c r="I147" s="1"/>
    </row>
    <row r="148" spans="1:9" hidden="1">
      <c r="A148" s="2" t="s">
        <v>650</v>
      </c>
      <c r="B148" s="2"/>
      <c r="C148" s="2" t="s">
        <v>651</v>
      </c>
      <c r="D148" s="2" t="s">
        <v>652</v>
      </c>
      <c r="E148" s="2" t="s">
        <v>126</v>
      </c>
      <c r="F148" s="2" t="s">
        <v>58</v>
      </c>
      <c r="G148" s="2" t="s">
        <v>58</v>
      </c>
      <c r="H148" s="2" t="s">
        <v>96</v>
      </c>
      <c r="I148" s="1"/>
    </row>
    <row r="149" spans="1:9" hidden="1">
      <c r="A149" s="2" t="s">
        <v>653</v>
      </c>
      <c r="B149" s="2"/>
      <c r="C149" s="2" t="s">
        <v>654</v>
      </c>
      <c r="D149" s="2" t="s">
        <v>655</v>
      </c>
      <c r="E149" s="2" t="s">
        <v>250</v>
      </c>
      <c r="F149" s="2" t="s">
        <v>58</v>
      </c>
      <c r="G149" s="2" t="s">
        <v>58</v>
      </c>
      <c r="H149" s="2" t="s">
        <v>96</v>
      </c>
      <c r="I149" s="1"/>
    </row>
    <row r="150" spans="1:9" hidden="1">
      <c r="A150" s="2" t="s">
        <v>656</v>
      </c>
      <c r="B150" s="2"/>
      <c r="C150" s="2" t="s">
        <v>44</v>
      </c>
      <c r="D150" s="2" t="s">
        <v>657</v>
      </c>
      <c r="E150" s="2" t="s">
        <v>658</v>
      </c>
      <c r="F150" s="2" t="s">
        <v>58</v>
      </c>
      <c r="G150" s="2" t="s">
        <v>58</v>
      </c>
      <c r="H150" s="2" t="s">
        <v>148</v>
      </c>
      <c r="I150" s="1"/>
    </row>
    <row r="151" spans="1:9" hidden="1">
      <c r="A151" s="2" t="s">
        <v>659</v>
      </c>
      <c r="B151" s="2"/>
      <c r="C151" s="2" t="s">
        <v>660</v>
      </c>
      <c r="D151" s="2" t="s">
        <v>661</v>
      </c>
      <c r="E151" s="2" t="s">
        <v>88</v>
      </c>
      <c r="F151" s="2" t="s">
        <v>58</v>
      </c>
      <c r="G151" s="2" t="s">
        <v>58</v>
      </c>
      <c r="H151" s="2" t="s">
        <v>89</v>
      </c>
      <c r="I151" s="1"/>
    </row>
    <row r="152" spans="1:9" hidden="1">
      <c r="A152" s="2" t="s">
        <v>662</v>
      </c>
      <c r="B152" s="2"/>
      <c r="C152" s="2" t="s">
        <v>663</v>
      </c>
      <c r="D152" s="2" t="s">
        <v>664</v>
      </c>
      <c r="E152" s="2" t="s">
        <v>88</v>
      </c>
      <c r="F152" s="2" t="s">
        <v>58</v>
      </c>
      <c r="G152" s="2" t="s">
        <v>58</v>
      </c>
      <c r="H152" s="2" t="s">
        <v>89</v>
      </c>
      <c r="I152" s="1"/>
    </row>
    <row r="153" spans="1:9" hidden="1">
      <c r="A153" s="2" t="s">
        <v>665</v>
      </c>
      <c r="B153" s="2"/>
      <c r="C153" s="2" t="s">
        <v>666</v>
      </c>
      <c r="D153" s="2" t="s">
        <v>667</v>
      </c>
      <c r="E153" s="2" t="s">
        <v>277</v>
      </c>
      <c r="F153" s="2" t="s">
        <v>58</v>
      </c>
      <c r="G153" s="2" t="s">
        <v>58</v>
      </c>
      <c r="H153" s="2" t="s">
        <v>178</v>
      </c>
      <c r="I153" s="1"/>
    </row>
    <row r="154" spans="1:9" hidden="1">
      <c r="A154" s="2" t="s">
        <v>668</v>
      </c>
      <c r="B154" s="2"/>
      <c r="C154" s="2" t="s">
        <v>669</v>
      </c>
      <c r="D154" s="2" t="s">
        <v>670</v>
      </c>
      <c r="E154" s="2" t="s">
        <v>607</v>
      </c>
      <c r="F154" s="2" t="s">
        <v>58</v>
      </c>
      <c r="G154" s="2" t="s">
        <v>58</v>
      </c>
      <c r="H154" s="2" t="s">
        <v>178</v>
      </c>
      <c r="I154" s="1"/>
    </row>
    <row r="155" spans="1:9" hidden="1">
      <c r="A155" s="2" t="s">
        <v>671</v>
      </c>
      <c r="B155" s="2"/>
      <c r="C155" s="2" t="s">
        <v>672</v>
      </c>
      <c r="D155" s="2" t="s">
        <v>673</v>
      </c>
      <c r="E155" s="2" t="s">
        <v>183</v>
      </c>
      <c r="F155" s="2" t="s">
        <v>58</v>
      </c>
      <c r="G155" s="2" t="s">
        <v>58</v>
      </c>
      <c r="H155" s="2" t="s">
        <v>96</v>
      </c>
      <c r="I155" s="1"/>
    </row>
    <row r="156" spans="1:9" hidden="1">
      <c r="A156" s="2" t="s">
        <v>674</v>
      </c>
      <c r="B156" s="2"/>
      <c r="C156" s="2" t="s">
        <v>675</v>
      </c>
      <c r="D156" s="2" t="s">
        <v>676</v>
      </c>
      <c r="E156" s="2" t="s">
        <v>677</v>
      </c>
      <c r="F156" s="2" t="s">
        <v>58</v>
      </c>
      <c r="G156" s="2" t="s">
        <v>58</v>
      </c>
      <c r="H156" s="2" t="s">
        <v>178</v>
      </c>
      <c r="I156" s="1"/>
    </row>
    <row r="157" spans="1:9" hidden="1">
      <c r="A157" s="2" t="s">
        <v>678</v>
      </c>
      <c r="B157" s="2"/>
      <c r="C157" s="2" t="s">
        <v>679</v>
      </c>
      <c r="D157" s="2" t="s">
        <v>680</v>
      </c>
      <c r="E157" s="2" t="s">
        <v>658</v>
      </c>
      <c r="F157" s="2" t="s">
        <v>58</v>
      </c>
      <c r="G157" s="2" t="s">
        <v>58</v>
      </c>
      <c r="H157" s="2" t="s">
        <v>361</v>
      </c>
      <c r="I157" s="1"/>
    </row>
    <row r="158" spans="1:9" hidden="1">
      <c r="A158" s="2" t="s">
        <v>681</v>
      </c>
      <c r="B158" s="2"/>
      <c r="C158" s="2" t="s">
        <v>682</v>
      </c>
      <c r="D158" s="2" t="s">
        <v>683</v>
      </c>
      <c r="E158" s="2" t="s">
        <v>172</v>
      </c>
      <c r="F158" s="2" t="s">
        <v>58</v>
      </c>
      <c r="G158" s="2" t="s">
        <v>58</v>
      </c>
      <c r="H158" s="2" t="s">
        <v>96</v>
      </c>
      <c r="I158" s="1"/>
    </row>
    <row r="159" spans="1:9" hidden="1">
      <c r="A159" s="2" t="s">
        <v>684</v>
      </c>
      <c r="B159" s="2"/>
      <c r="C159" s="2" t="s">
        <v>685</v>
      </c>
      <c r="D159" s="2" t="s">
        <v>58</v>
      </c>
      <c r="E159" s="2" t="s">
        <v>131</v>
      </c>
      <c r="F159" s="2" t="s">
        <v>58</v>
      </c>
      <c r="G159" s="2" t="s">
        <v>58</v>
      </c>
      <c r="H159" s="2" t="s">
        <v>131</v>
      </c>
      <c r="I159" s="1"/>
    </row>
    <row r="160" spans="1:9" hidden="1">
      <c r="A160" s="2" t="s">
        <v>686</v>
      </c>
      <c r="B160" s="2"/>
      <c r="C160" s="2" t="s">
        <v>687</v>
      </c>
      <c r="D160" s="2" t="s">
        <v>688</v>
      </c>
      <c r="E160" s="2" t="s">
        <v>163</v>
      </c>
      <c r="F160" s="2" t="s">
        <v>58</v>
      </c>
      <c r="G160" s="2" t="s">
        <v>58</v>
      </c>
      <c r="H160" s="2" t="s">
        <v>361</v>
      </c>
      <c r="I160" s="1"/>
    </row>
    <row r="161" spans="1:9" hidden="1">
      <c r="A161" s="2" t="s">
        <v>689</v>
      </c>
      <c r="B161" s="2"/>
      <c r="C161" s="2" t="s">
        <v>690</v>
      </c>
      <c r="D161" s="2" t="s">
        <v>691</v>
      </c>
      <c r="E161" s="2" t="s">
        <v>466</v>
      </c>
      <c r="F161" s="2" t="s">
        <v>58</v>
      </c>
      <c r="G161" s="2" t="s">
        <v>58</v>
      </c>
      <c r="H161" s="2" t="s">
        <v>361</v>
      </c>
      <c r="I161" s="1"/>
    </row>
    <row r="162" spans="1:9" hidden="1">
      <c r="A162" s="2" t="s">
        <v>692</v>
      </c>
      <c r="B162" s="2"/>
      <c r="C162" s="2" t="s">
        <v>693</v>
      </c>
      <c r="D162" s="2" t="s">
        <v>694</v>
      </c>
      <c r="E162" s="2" t="s">
        <v>374</v>
      </c>
      <c r="F162" s="2" t="s">
        <v>58</v>
      </c>
      <c r="G162" s="2" t="s">
        <v>58</v>
      </c>
      <c r="H162" s="2" t="s">
        <v>89</v>
      </c>
      <c r="I162" s="1"/>
    </row>
    <row r="163" spans="1:9" hidden="1">
      <c r="A163" s="2" t="s">
        <v>695</v>
      </c>
      <c r="B163" s="2"/>
      <c r="C163" s="2" t="s">
        <v>696</v>
      </c>
      <c r="D163" s="2" t="s">
        <v>365</v>
      </c>
      <c r="E163" s="2" t="s">
        <v>88</v>
      </c>
      <c r="F163" s="2" t="s">
        <v>58</v>
      </c>
      <c r="G163" s="2" t="s">
        <v>58</v>
      </c>
      <c r="H163" s="2" t="s">
        <v>89</v>
      </c>
      <c r="I163" s="1"/>
    </row>
    <row r="164" spans="1:9" hidden="1">
      <c r="A164" s="2" t="s">
        <v>697</v>
      </c>
      <c r="B164" s="2"/>
      <c r="C164" s="2" t="s">
        <v>698</v>
      </c>
      <c r="D164" s="2" t="s">
        <v>699</v>
      </c>
      <c r="E164" s="2" t="s">
        <v>273</v>
      </c>
      <c r="F164" s="2" t="s">
        <v>58</v>
      </c>
      <c r="G164" s="2" t="s">
        <v>58</v>
      </c>
      <c r="H164" s="2" t="s">
        <v>361</v>
      </c>
      <c r="I164" s="1"/>
    </row>
    <row r="165" spans="1:9" hidden="1">
      <c r="A165" s="2" t="s">
        <v>700</v>
      </c>
      <c r="B165" s="2"/>
      <c r="C165" s="2" t="s">
        <v>701</v>
      </c>
      <c r="D165" s="2" t="s">
        <v>702</v>
      </c>
      <c r="E165" s="2" t="s">
        <v>614</v>
      </c>
      <c r="F165" s="2" t="s">
        <v>58</v>
      </c>
      <c r="G165" s="2" t="s">
        <v>58</v>
      </c>
      <c r="H165" s="2" t="s">
        <v>178</v>
      </c>
      <c r="I165" s="1"/>
    </row>
    <row r="166" spans="1:9" hidden="1">
      <c r="A166" s="2" t="s">
        <v>703</v>
      </c>
      <c r="B166" s="2"/>
      <c r="C166" s="2" t="s">
        <v>704</v>
      </c>
      <c r="D166" s="2" t="s">
        <v>705</v>
      </c>
      <c r="E166" s="2" t="s">
        <v>172</v>
      </c>
      <c r="F166" s="2" t="s">
        <v>58</v>
      </c>
      <c r="G166" s="2" t="s">
        <v>58</v>
      </c>
      <c r="H166" s="2" t="s">
        <v>96</v>
      </c>
      <c r="I166" s="1"/>
    </row>
    <row r="167" spans="1:9" hidden="1">
      <c r="A167" s="2" t="s">
        <v>706</v>
      </c>
      <c r="B167" s="2"/>
      <c r="C167" s="2" t="s">
        <v>707</v>
      </c>
      <c r="D167" s="2" t="s">
        <v>708</v>
      </c>
      <c r="E167" s="2" t="s">
        <v>289</v>
      </c>
      <c r="F167" s="2" t="s">
        <v>58</v>
      </c>
      <c r="G167" s="2" t="s">
        <v>58</v>
      </c>
      <c r="H167" s="2" t="s">
        <v>361</v>
      </c>
      <c r="I167" s="1"/>
    </row>
    <row r="168" spans="1:9" hidden="1">
      <c r="A168" s="2" t="s">
        <v>709</v>
      </c>
      <c r="B168" s="2" t="s">
        <v>35</v>
      </c>
      <c r="C168" s="2" t="s">
        <v>710</v>
      </c>
      <c r="D168" s="2" t="s">
        <v>711</v>
      </c>
      <c r="E168" s="2" t="s">
        <v>712</v>
      </c>
      <c r="F168" s="2" t="s">
        <v>58</v>
      </c>
      <c r="G168" s="2" t="s">
        <v>58</v>
      </c>
      <c r="H168" s="2" t="s">
        <v>593</v>
      </c>
      <c r="I168" s="1"/>
    </row>
    <row r="169" spans="1:9" hidden="1">
      <c r="A169" s="2" t="s">
        <v>713</v>
      </c>
      <c r="B169" s="2"/>
      <c r="C169" s="2" t="s">
        <v>71</v>
      </c>
      <c r="D169" s="2" t="s">
        <v>714</v>
      </c>
      <c r="E169" s="2" t="s">
        <v>330</v>
      </c>
      <c r="F169" s="2" t="s">
        <v>58</v>
      </c>
      <c r="G169" s="2" t="s">
        <v>58</v>
      </c>
      <c r="H169" s="2" t="s">
        <v>178</v>
      </c>
      <c r="I169" s="1"/>
    </row>
    <row r="170" spans="1:9" hidden="1">
      <c r="A170" s="2" t="s">
        <v>715</v>
      </c>
      <c r="B170" s="2"/>
      <c r="C170" s="2" t="s">
        <v>716</v>
      </c>
      <c r="D170" s="2" t="s">
        <v>717</v>
      </c>
      <c r="E170" s="2" t="s">
        <v>325</v>
      </c>
      <c r="F170" s="2" t="s">
        <v>58</v>
      </c>
      <c r="G170" s="2" t="s">
        <v>58</v>
      </c>
      <c r="H170" s="2" t="s">
        <v>178</v>
      </c>
      <c r="I170" s="1"/>
    </row>
    <row r="171" spans="1:9" hidden="1">
      <c r="A171" s="2" t="s">
        <v>718</v>
      </c>
      <c r="B171" s="2"/>
      <c r="C171" s="2" t="s">
        <v>719</v>
      </c>
      <c r="D171" s="2" t="s">
        <v>720</v>
      </c>
      <c r="E171" s="2" t="s">
        <v>131</v>
      </c>
      <c r="F171" s="2" t="s">
        <v>58</v>
      </c>
      <c r="G171" s="2" t="s">
        <v>58</v>
      </c>
      <c r="H171" s="2" t="s">
        <v>131</v>
      </c>
      <c r="I171" s="1"/>
    </row>
    <row r="172" spans="1:9" hidden="1">
      <c r="A172" s="2" t="s">
        <v>721</v>
      </c>
      <c r="B172" s="2"/>
      <c r="C172" s="2" t="s">
        <v>722</v>
      </c>
      <c r="D172" s="2" t="s">
        <v>723</v>
      </c>
      <c r="E172" s="2" t="s">
        <v>724</v>
      </c>
      <c r="F172" s="2" t="s">
        <v>58</v>
      </c>
      <c r="G172" s="2" t="s">
        <v>58</v>
      </c>
      <c r="H172" s="2" t="s">
        <v>148</v>
      </c>
      <c r="I172" s="1"/>
    </row>
    <row r="173" spans="1:9" hidden="1">
      <c r="A173" s="2" t="s">
        <v>725</v>
      </c>
      <c r="B173" s="2"/>
      <c r="C173" s="2" t="s">
        <v>726</v>
      </c>
      <c r="D173" s="2" t="s">
        <v>727</v>
      </c>
      <c r="E173" s="2" t="s">
        <v>183</v>
      </c>
      <c r="F173" s="2" t="s">
        <v>58</v>
      </c>
      <c r="G173" s="2" t="s">
        <v>58</v>
      </c>
      <c r="H173" s="2" t="s">
        <v>96</v>
      </c>
      <c r="I173" s="1"/>
    </row>
    <row r="174" spans="1:9" hidden="1">
      <c r="A174" s="2" t="s">
        <v>728</v>
      </c>
      <c r="B174" s="2"/>
      <c r="C174" s="2" t="s">
        <v>729</v>
      </c>
      <c r="D174" s="2" t="s">
        <v>730</v>
      </c>
      <c r="E174" s="2" t="s">
        <v>658</v>
      </c>
      <c r="F174" s="2" t="s">
        <v>58</v>
      </c>
      <c r="G174" s="2" t="s">
        <v>58</v>
      </c>
      <c r="H174" s="2" t="s">
        <v>148</v>
      </c>
      <c r="I174" s="1"/>
    </row>
    <row r="175" spans="1:9" hidden="1">
      <c r="A175" s="2" t="s">
        <v>731</v>
      </c>
      <c r="B175" s="2"/>
      <c r="C175" s="2" t="s">
        <v>732</v>
      </c>
      <c r="D175" s="2" t="s">
        <v>733</v>
      </c>
      <c r="E175" s="2" t="s">
        <v>724</v>
      </c>
      <c r="F175" s="2" t="s">
        <v>58</v>
      </c>
      <c r="G175" s="2" t="s">
        <v>58</v>
      </c>
      <c r="H175" s="2" t="s">
        <v>148</v>
      </c>
      <c r="I175" s="1"/>
    </row>
    <row r="176" spans="1:9" hidden="1">
      <c r="A176" s="2" t="s">
        <v>734</v>
      </c>
      <c r="B176" s="2"/>
      <c r="C176" s="2" t="s">
        <v>735</v>
      </c>
      <c r="D176" s="2" t="s">
        <v>736</v>
      </c>
      <c r="E176" s="2" t="s">
        <v>724</v>
      </c>
      <c r="F176" s="2" t="s">
        <v>58</v>
      </c>
      <c r="G176" s="2" t="s">
        <v>58</v>
      </c>
      <c r="H176" s="2" t="s">
        <v>148</v>
      </c>
      <c r="I176" s="1"/>
    </row>
    <row r="177" spans="1:9" hidden="1">
      <c r="A177" s="2" t="s">
        <v>737</v>
      </c>
      <c r="B177" s="2"/>
      <c r="C177" s="2" t="s">
        <v>738</v>
      </c>
      <c r="D177" s="2" t="s">
        <v>739</v>
      </c>
      <c r="E177" s="2" t="s">
        <v>740</v>
      </c>
      <c r="F177" s="2" t="s">
        <v>58</v>
      </c>
      <c r="G177" s="2" t="s">
        <v>58</v>
      </c>
      <c r="H177" s="2" t="s">
        <v>593</v>
      </c>
      <c r="I177" s="1"/>
    </row>
    <row r="178" spans="1:9" hidden="1">
      <c r="A178" s="2" t="s">
        <v>741</v>
      </c>
      <c r="B178" s="2"/>
      <c r="C178" s="2" t="s">
        <v>742</v>
      </c>
      <c r="D178" s="2" t="s">
        <v>743</v>
      </c>
      <c r="E178" s="2" t="s">
        <v>172</v>
      </c>
      <c r="F178" s="2" t="s">
        <v>58</v>
      </c>
      <c r="G178" s="2" t="s">
        <v>58</v>
      </c>
      <c r="H178" s="2" t="s">
        <v>96</v>
      </c>
      <c r="I178" s="1"/>
    </row>
    <row r="179" spans="1:9" hidden="1">
      <c r="A179" s="2" t="s">
        <v>744</v>
      </c>
      <c r="B179" s="2"/>
      <c r="C179" s="2" t="s">
        <v>745</v>
      </c>
      <c r="D179" s="2" t="s">
        <v>746</v>
      </c>
      <c r="E179" s="2" t="s">
        <v>126</v>
      </c>
      <c r="F179" s="2" t="s">
        <v>58</v>
      </c>
      <c r="G179" s="2" t="s">
        <v>58</v>
      </c>
      <c r="H179" s="2" t="s">
        <v>96</v>
      </c>
      <c r="I179" s="1"/>
    </row>
    <row r="180" spans="1:9" hidden="1">
      <c r="A180" s="2" t="s">
        <v>747</v>
      </c>
      <c r="B180" s="2"/>
      <c r="C180" s="2" t="s">
        <v>748</v>
      </c>
      <c r="D180" s="2" t="s">
        <v>749</v>
      </c>
      <c r="E180" s="2" t="s">
        <v>712</v>
      </c>
      <c r="F180" s="2" t="s">
        <v>58</v>
      </c>
      <c r="G180" s="2" t="s">
        <v>58</v>
      </c>
      <c r="H180" s="2" t="s">
        <v>593</v>
      </c>
      <c r="I180" s="1"/>
    </row>
    <row r="181" spans="1:9" hidden="1">
      <c r="A181" s="2" t="s">
        <v>750</v>
      </c>
      <c r="B181" s="2"/>
      <c r="C181" s="2" t="s">
        <v>751</v>
      </c>
      <c r="D181" s="2" t="s">
        <v>752</v>
      </c>
      <c r="E181" s="2" t="s">
        <v>183</v>
      </c>
      <c r="F181" s="2" t="s">
        <v>58</v>
      </c>
      <c r="G181" s="2" t="s">
        <v>58</v>
      </c>
      <c r="H181" s="2" t="s">
        <v>96</v>
      </c>
      <c r="I181" s="1"/>
    </row>
    <row r="182" spans="1:9" hidden="1">
      <c r="A182" s="2" t="s">
        <v>753</v>
      </c>
      <c r="B182" s="2"/>
      <c r="C182" s="2" t="s">
        <v>754</v>
      </c>
      <c r="D182" s="2" t="s">
        <v>755</v>
      </c>
      <c r="E182" s="2" t="s">
        <v>21</v>
      </c>
      <c r="F182" s="2" t="s">
        <v>58</v>
      </c>
      <c r="G182" s="2" t="s">
        <v>58</v>
      </c>
      <c r="H182" s="2" t="s">
        <v>148</v>
      </c>
      <c r="I182" s="1"/>
    </row>
    <row r="183" spans="1:9" hidden="1">
      <c r="A183" s="2" t="s">
        <v>756</v>
      </c>
      <c r="B183" s="2"/>
      <c r="C183" s="2" t="s">
        <v>13</v>
      </c>
      <c r="D183" s="2" t="s">
        <v>757</v>
      </c>
      <c r="E183" s="2" t="s">
        <v>642</v>
      </c>
      <c r="F183" s="2" t="s">
        <v>58</v>
      </c>
      <c r="G183" s="2" t="s">
        <v>58</v>
      </c>
      <c r="H183" s="2" t="s">
        <v>361</v>
      </c>
      <c r="I183" s="1"/>
    </row>
    <row r="184" spans="1:9" hidden="1">
      <c r="A184" s="2" t="s">
        <v>758</v>
      </c>
      <c r="B184" s="2"/>
      <c r="C184" s="2" t="s">
        <v>759</v>
      </c>
      <c r="D184" s="2" t="s">
        <v>749</v>
      </c>
      <c r="E184" s="2" t="s">
        <v>712</v>
      </c>
      <c r="F184" s="2" t="s">
        <v>58</v>
      </c>
      <c r="G184" s="2" t="s">
        <v>58</v>
      </c>
      <c r="H184" s="2" t="s">
        <v>593</v>
      </c>
      <c r="I184" s="1"/>
    </row>
    <row r="185" spans="1:9" hidden="1">
      <c r="A185" s="2" t="s">
        <v>760</v>
      </c>
      <c r="B185" s="2"/>
      <c r="C185" s="2" t="s">
        <v>761</v>
      </c>
      <c r="D185" s="2" t="s">
        <v>762</v>
      </c>
      <c r="E185" s="2" t="s">
        <v>763</v>
      </c>
      <c r="F185" s="2" t="s">
        <v>58</v>
      </c>
      <c r="G185" s="2" t="s">
        <v>58</v>
      </c>
      <c r="H185" s="2" t="s">
        <v>593</v>
      </c>
      <c r="I185" s="1"/>
    </row>
    <row r="186" spans="1:9" hidden="1">
      <c r="A186" s="2" t="s">
        <v>764</v>
      </c>
      <c r="B186" s="2"/>
      <c r="C186" s="2" t="s">
        <v>765</v>
      </c>
      <c r="D186" s="2" t="s">
        <v>766</v>
      </c>
      <c r="E186" s="2" t="s">
        <v>592</v>
      </c>
      <c r="F186" s="2" t="s">
        <v>58</v>
      </c>
      <c r="G186" s="2" t="s">
        <v>58</v>
      </c>
      <c r="H186" s="2" t="s">
        <v>593</v>
      </c>
      <c r="I186" s="1"/>
    </row>
    <row r="187" spans="1:9" hidden="1">
      <c r="A187" s="2" t="s">
        <v>767</v>
      </c>
      <c r="B187" s="2"/>
      <c r="C187" s="2" t="s">
        <v>768</v>
      </c>
      <c r="D187" s="2" t="s">
        <v>769</v>
      </c>
      <c r="E187" s="2" t="s">
        <v>289</v>
      </c>
      <c r="F187" s="2" t="s">
        <v>58</v>
      </c>
      <c r="G187" s="2" t="s">
        <v>58</v>
      </c>
      <c r="H187" s="2" t="s">
        <v>361</v>
      </c>
      <c r="I187" s="1"/>
    </row>
    <row r="188" spans="1:9" hidden="1">
      <c r="A188" s="2" t="s">
        <v>770</v>
      </c>
      <c r="B188" s="2"/>
      <c r="C188" s="2" t="s">
        <v>771</v>
      </c>
      <c r="D188" s="2" t="s">
        <v>772</v>
      </c>
      <c r="E188" s="2" t="s">
        <v>21</v>
      </c>
      <c r="F188" s="2" t="s">
        <v>58</v>
      </c>
      <c r="G188" s="2" t="s">
        <v>58</v>
      </c>
      <c r="H188" s="2" t="s">
        <v>361</v>
      </c>
      <c r="I188" s="1"/>
    </row>
    <row r="189" spans="1:9" hidden="1">
      <c r="A189" s="2" t="s">
        <v>773</v>
      </c>
      <c r="B189" s="2"/>
      <c r="C189" s="2" t="s">
        <v>88</v>
      </c>
      <c r="D189" s="2" t="s">
        <v>774</v>
      </c>
      <c r="E189" s="2" t="s">
        <v>88</v>
      </c>
      <c r="F189" s="2" t="s">
        <v>58</v>
      </c>
      <c r="G189" s="2" t="s">
        <v>58</v>
      </c>
      <c r="H189" s="2" t="s">
        <v>89</v>
      </c>
      <c r="I189" s="1"/>
    </row>
    <row r="190" spans="1:9" hidden="1">
      <c r="A190" s="2" t="s">
        <v>775</v>
      </c>
      <c r="B190" s="2"/>
      <c r="C190" s="2" t="s">
        <v>776</v>
      </c>
      <c r="D190" s="2" t="s">
        <v>777</v>
      </c>
      <c r="E190" s="2" t="s">
        <v>49</v>
      </c>
      <c r="F190" s="2" t="s">
        <v>58</v>
      </c>
      <c r="G190" s="2" t="s">
        <v>58</v>
      </c>
      <c r="H190" s="2" t="s">
        <v>96</v>
      </c>
      <c r="I190" s="1"/>
    </row>
    <row r="191" spans="1:9" hidden="1">
      <c r="A191" s="2" t="s">
        <v>778</v>
      </c>
      <c r="B191" s="2"/>
      <c r="C191" s="2" t="s">
        <v>779</v>
      </c>
      <c r="D191" s="2" t="s">
        <v>780</v>
      </c>
      <c r="E191" s="2" t="s">
        <v>642</v>
      </c>
      <c r="F191" s="2" t="s">
        <v>58</v>
      </c>
      <c r="G191" s="2" t="s">
        <v>58</v>
      </c>
      <c r="H191" s="2" t="s">
        <v>148</v>
      </c>
      <c r="I191" s="1"/>
    </row>
    <row r="192" spans="1:9" hidden="1">
      <c r="A192" s="2" t="s">
        <v>781</v>
      </c>
      <c r="B192" s="2"/>
      <c r="C192" s="2" t="s">
        <v>782</v>
      </c>
      <c r="D192" s="2" t="s">
        <v>783</v>
      </c>
      <c r="E192" s="2" t="s">
        <v>592</v>
      </c>
      <c r="F192" s="2" t="s">
        <v>58</v>
      </c>
      <c r="G192" s="2" t="s">
        <v>58</v>
      </c>
      <c r="H192" s="2" t="s">
        <v>593</v>
      </c>
      <c r="I192" s="1"/>
    </row>
    <row r="193" spans="1:11" hidden="1">
      <c r="A193" s="2" t="s">
        <v>784</v>
      </c>
      <c r="B193" s="2"/>
      <c r="C193" s="2" t="s">
        <v>785</v>
      </c>
      <c r="D193" s="2" t="s">
        <v>786</v>
      </c>
      <c r="E193" s="2" t="s">
        <v>787</v>
      </c>
      <c r="F193" s="2" t="s">
        <v>58</v>
      </c>
      <c r="G193" s="2" t="s">
        <v>58</v>
      </c>
      <c r="H193" s="2" t="s">
        <v>178</v>
      </c>
      <c r="I193" s="1"/>
    </row>
    <row r="194" spans="1:11" hidden="1">
      <c r="A194" s="2" t="s">
        <v>788</v>
      </c>
      <c r="B194" s="2"/>
      <c r="C194" s="2" t="s">
        <v>789</v>
      </c>
      <c r="D194" s="2" t="s">
        <v>790</v>
      </c>
      <c r="E194" s="2" t="s">
        <v>250</v>
      </c>
      <c r="F194" s="2" t="s">
        <v>58</v>
      </c>
      <c r="G194" s="2" t="s">
        <v>58</v>
      </c>
      <c r="H194" s="2" t="s">
        <v>96</v>
      </c>
      <c r="I194" s="1"/>
    </row>
    <row r="195" spans="1:11" hidden="1">
      <c r="A195" s="2" t="s">
        <v>791</v>
      </c>
      <c r="B195" s="2"/>
      <c r="C195" s="2" t="s">
        <v>792</v>
      </c>
      <c r="D195" s="2" t="s">
        <v>793</v>
      </c>
      <c r="E195" s="2" t="s">
        <v>794</v>
      </c>
      <c r="F195" s="2" t="s">
        <v>58</v>
      </c>
      <c r="G195" s="2" t="s">
        <v>58</v>
      </c>
      <c r="H195" s="2" t="s">
        <v>795</v>
      </c>
      <c r="I195" s="1"/>
    </row>
    <row r="196" spans="1:11" hidden="1">
      <c r="A196" s="2" t="s">
        <v>796</v>
      </c>
      <c r="B196" s="2"/>
      <c r="C196" s="2" t="s">
        <v>797</v>
      </c>
      <c r="D196" s="2" t="s">
        <v>798</v>
      </c>
      <c r="E196" s="2" t="s">
        <v>131</v>
      </c>
      <c r="F196" s="2" t="s">
        <v>58</v>
      </c>
      <c r="G196" s="2" t="s">
        <v>58</v>
      </c>
      <c r="H196" s="2" t="s">
        <v>131</v>
      </c>
      <c r="I196" s="1"/>
    </row>
    <row r="197" spans="1:11" hidden="1">
      <c r="A197" s="2" t="s">
        <v>799</v>
      </c>
      <c r="B197" s="2"/>
      <c r="C197" s="2" t="s">
        <v>800</v>
      </c>
      <c r="D197" s="2" t="s">
        <v>801</v>
      </c>
      <c r="E197" s="2" t="s">
        <v>802</v>
      </c>
      <c r="F197" s="2" t="s">
        <v>58</v>
      </c>
      <c r="G197" s="2" t="s">
        <v>58</v>
      </c>
      <c r="H197" s="2" t="s">
        <v>96</v>
      </c>
      <c r="I197" s="1"/>
    </row>
    <row r="198" spans="1:11" hidden="1">
      <c r="A198" s="2" t="s">
        <v>803</v>
      </c>
      <c r="B198" s="2"/>
      <c r="C198" s="2" t="s">
        <v>804</v>
      </c>
      <c r="D198" s="2" t="s">
        <v>805</v>
      </c>
      <c r="E198" s="2" t="s">
        <v>763</v>
      </c>
      <c r="F198" s="2" t="s">
        <v>58</v>
      </c>
      <c r="G198" s="2" t="s">
        <v>58</v>
      </c>
      <c r="H198" s="2" t="s">
        <v>593</v>
      </c>
      <c r="I198" s="1"/>
    </row>
    <row r="199" spans="1:11" hidden="1">
      <c r="A199" s="2" t="s">
        <v>806</v>
      </c>
      <c r="B199" s="2"/>
      <c r="C199" s="2" t="s">
        <v>807</v>
      </c>
      <c r="D199" s="2" t="s">
        <v>613</v>
      </c>
      <c r="E199" s="2" t="s">
        <v>614</v>
      </c>
      <c r="F199" s="2" t="s">
        <v>808</v>
      </c>
      <c r="G199" s="2" t="s">
        <v>58</v>
      </c>
      <c r="H199" s="2" t="s">
        <v>178</v>
      </c>
      <c r="I199" s="1"/>
    </row>
    <row r="200" spans="1:11" hidden="1">
      <c r="A200" s="2" t="s">
        <v>809</v>
      </c>
      <c r="B200" s="2"/>
      <c r="C200" s="2" t="s">
        <v>810</v>
      </c>
      <c r="D200" s="2" t="s">
        <v>811</v>
      </c>
      <c r="E200" s="2" t="s">
        <v>126</v>
      </c>
      <c r="F200" s="2" t="s">
        <v>58</v>
      </c>
      <c r="G200" s="2" t="s">
        <v>58</v>
      </c>
      <c r="H200" s="2" t="s">
        <v>96</v>
      </c>
      <c r="I200" s="1"/>
    </row>
    <row r="201" spans="1:11" hidden="1">
      <c r="A201" s="2" t="s">
        <v>812</v>
      </c>
      <c r="B201" s="2"/>
      <c r="C201" s="2" t="s">
        <v>813</v>
      </c>
      <c r="D201" s="2" t="s">
        <v>814</v>
      </c>
      <c r="E201" s="2" t="s">
        <v>374</v>
      </c>
      <c r="F201" s="2" t="s">
        <v>58</v>
      </c>
      <c r="G201" s="2" t="s">
        <v>58</v>
      </c>
      <c r="H201" s="2" t="s">
        <v>89</v>
      </c>
      <c r="I201" s="1"/>
    </row>
    <row r="202" spans="1:11" hidden="1">
      <c r="A202" s="2" t="s">
        <v>815</v>
      </c>
      <c r="B202" s="2"/>
      <c r="C202" s="2" t="s">
        <v>816</v>
      </c>
      <c r="D202" s="2" t="s">
        <v>817</v>
      </c>
      <c r="E202" s="2" t="s">
        <v>712</v>
      </c>
      <c r="F202" s="2" t="s">
        <v>58</v>
      </c>
      <c r="G202" s="2" t="s">
        <v>58</v>
      </c>
      <c r="H202" s="2" t="s">
        <v>593</v>
      </c>
      <c r="I202" s="1"/>
    </row>
    <row r="203" spans="1:11" hidden="1">
      <c r="A203" s="2" t="s">
        <v>818</v>
      </c>
      <c r="B203" s="2"/>
      <c r="C203" s="2" t="s">
        <v>819</v>
      </c>
      <c r="D203" s="2" t="s">
        <v>820</v>
      </c>
      <c r="E203" s="2" t="s">
        <v>325</v>
      </c>
      <c r="F203" s="2" t="s">
        <v>58</v>
      </c>
      <c r="G203" s="2" t="s">
        <v>58</v>
      </c>
      <c r="H203" s="2" t="s">
        <v>178</v>
      </c>
      <c r="I203" s="1"/>
    </row>
    <row r="204" spans="1:11" hidden="1">
      <c r="A204" s="2" t="s">
        <v>821</v>
      </c>
      <c r="B204" s="2"/>
      <c r="C204" s="2" t="s">
        <v>822</v>
      </c>
      <c r="D204" s="2" t="s">
        <v>823</v>
      </c>
      <c r="E204" s="2" t="s">
        <v>763</v>
      </c>
      <c r="F204" s="2"/>
      <c r="G204" s="2"/>
      <c r="H204" s="2" t="s">
        <v>593</v>
      </c>
      <c r="I204" s="1"/>
    </row>
    <row r="205" spans="1:11" hidden="1">
      <c r="A205" s="2" t="s">
        <v>824</v>
      </c>
      <c r="B205" s="2"/>
      <c r="C205" s="2" t="s">
        <v>825</v>
      </c>
      <c r="D205" s="2" t="s">
        <v>826</v>
      </c>
      <c r="E205" s="2" t="s">
        <v>126</v>
      </c>
      <c r="F205" s="2"/>
      <c r="G205" s="2"/>
      <c r="H205" s="2" t="s">
        <v>178</v>
      </c>
      <c r="I205" s="1"/>
    </row>
    <row r="206" spans="1:11" hidden="1">
      <c r="A206" s="2" t="s">
        <v>827</v>
      </c>
      <c r="B206" s="2"/>
      <c r="C206" s="2" t="s">
        <v>825</v>
      </c>
      <c r="D206" s="2" t="s">
        <v>828</v>
      </c>
      <c r="E206" s="2" t="s">
        <v>126</v>
      </c>
      <c r="F206" s="2"/>
      <c r="G206" s="2"/>
      <c r="H206" s="2" t="s">
        <v>829</v>
      </c>
      <c r="I206" s="1"/>
      <c r="K206" s="1">
        <v>5</v>
      </c>
    </row>
    <row r="207" spans="1:11" hidden="1">
      <c r="A207" s="2" t="s">
        <v>830</v>
      </c>
      <c r="B207" s="2"/>
      <c r="C207" s="2" t="s">
        <v>831</v>
      </c>
      <c r="D207" s="2" t="s">
        <v>832</v>
      </c>
      <c r="E207" s="2" t="s">
        <v>325</v>
      </c>
      <c r="F207" s="2"/>
      <c r="G207" s="2"/>
      <c r="H207" s="2" t="s">
        <v>178</v>
      </c>
      <c r="I207" s="1"/>
    </row>
    <row r="208" spans="1:11" hidden="1">
      <c r="A208" s="2" t="s">
        <v>833</v>
      </c>
      <c r="B208" s="2"/>
      <c r="C208" s="2" t="s">
        <v>834</v>
      </c>
      <c r="D208" s="2" t="s">
        <v>835</v>
      </c>
      <c r="E208" s="2" t="s">
        <v>217</v>
      </c>
      <c r="F208" s="2"/>
      <c r="G208" s="2"/>
      <c r="H208" s="2" t="s">
        <v>178</v>
      </c>
      <c r="I208" s="1"/>
    </row>
    <row r="209" spans="1:10" hidden="1">
      <c r="A209" s="2" t="s">
        <v>836</v>
      </c>
      <c r="B209" s="2"/>
      <c r="C209" s="2" t="s">
        <v>837</v>
      </c>
      <c r="D209" s="2" t="s">
        <v>838</v>
      </c>
      <c r="E209" s="2" t="s">
        <v>787</v>
      </c>
      <c r="F209" s="2"/>
      <c r="G209" s="2"/>
      <c r="H209" s="2" t="s">
        <v>607</v>
      </c>
      <c r="I209" s="1"/>
    </row>
    <row r="210" spans="1:10" hidden="1">
      <c r="A210" s="2" t="s">
        <v>839</v>
      </c>
      <c r="B210" s="2"/>
      <c r="C210" s="2" t="s">
        <v>840</v>
      </c>
      <c r="D210" s="2" t="s">
        <v>841</v>
      </c>
      <c r="E210" s="2" t="s">
        <v>126</v>
      </c>
      <c r="F210" s="2"/>
      <c r="G210" s="2"/>
      <c r="H210" s="2" t="s">
        <v>842</v>
      </c>
      <c r="I210" s="1"/>
    </row>
    <row r="211" spans="1:10" hidden="1">
      <c r="A211" s="2" t="s">
        <v>843</v>
      </c>
      <c r="B211" s="2" t="s">
        <v>844</v>
      </c>
      <c r="C211" s="2" t="s">
        <v>845</v>
      </c>
      <c r="D211" s="2" t="s">
        <v>846</v>
      </c>
      <c r="E211" s="2" t="s">
        <v>153</v>
      </c>
      <c r="F211" s="2"/>
      <c r="G211" s="2"/>
      <c r="H211" s="2" t="s">
        <v>842</v>
      </c>
      <c r="I211" s="1"/>
    </row>
    <row r="212" spans="1:10" hidden="1">
      <c r="A212" s="2" t="s">
        <v>847</v>
      </c>
      <c r="B212" s="2"/>
      <c r="C212" s="2" t="s">
        <v>181</v>
      </c>
      <c r="D212" s="2" t="s">
        <v>848</v>
      </c>
      <c r="E212" s="2" t="s">
        <v>849</v>
      </c>
      <c r="F212" s="2"/>
      <c r="G212" s="2"/>
      <c r="H212" s="2" t="s">
        <v>850</v>
      </c>
      <c r="I212" s="1"/>
    </row>
    <row r="213" spans="1:10" hidden="1">
      <c r="A213" s="2" t="s">
        <v>851</v>
      </c>
      <c r="B213" s="2"/>
      <c r="C213" s="2" t="s">
        <v>852</v>
      </c>
      <c r="D213" s="2" t="s">
        <v>853</v>
      </c>
      <c r="E213" s="2" t="s">
        <v>763</v>
      </c>
      <c r="F213" s="2"/>
      <c r="G213" s="2"/>
      <c r="H213" s="2" t="s">
        <v>850</v>
      </c>
      <c r="I213" s="1"/>
    </row>
    <row r="214" spans="1:10" hidden="1">
      <c r="A214" s="2" t="s">
        <v>854</v>
      </c>
      <c r="B214" s="2"/>
      <c r="C214" s="2" t="s">
        <v>607</v>
      </c>
      <c r="D214" s="2" t="s">
        <v>855</v>
      </c>
      <c r="E214" s="2" t="s">
        <v>607</v>
      </c>
      <c r="F214" s="2"/>
      <c r="G214" s="2"/>
      <c r="H214" s="2" t="s">
        <v>607</v>
      </c>
      <c r="I214" s="1"/>
    </row>
    <row r="215" spans="1:10" hidden="1">
      <c r="A215" s="2" t="s">
        <v>856</v>
      </c>
      <c r="B215" s="2"/>
      <c r="C215" s="2" t="s">
        <v>857</v>
      </c>
      <c r="D215" s="2" t="s">
        <v>858</v>
      </c>
      <c r="E215" s="2" t="s">
        <v>859</v>
      </c>
      <c r="F215" s="2" t="s">
        <v>860</v>
      </c>
      <c r="G215" s="2"/>
      <c r="H215" s="2" t="s">
        <v>861</v>
      </c>
      <c r="I215" s="1"/>
    </row>
    <row r="216" spans="1:10" hidden="1">
      <c r="A216" s="2" t="s">
        <v>862</v>
      </c>
      <c r="B216" s="2"/>
      <c r="C216" s="2" t="s">
        <v>863</v>
      </c>
      <c r="D216" s="2" t="s">
        <v>864</v>
      </c>
      <c r="E216" s="2" t="s">
        <v>794</v>
      </c>
      <c r="F216" s="2" t="s">
        <v>865</v>
      </c>
      <c r="G216" s="2"/>
      <c r="H216" s="2" t="s">
        <v>861</v>
      </c>
      <c r="I216" s="1"/>
    </row>
    <row r="217" spans="1:10" hidden="1">
      <c r="A217" s="2" t="s">
        <v>866</v>
      </c>
      <c r="B217" s="2"/>
      <c r="C217" s="2" t="s">
        <v>867</v>
      </c>
      <c r="D217" s="2" t="s">
        <v>868</v>
      </c>
      <c r="E217" s="2" t="s">
        <v>177</v>
      </c>
      <c r="F217" s="2"/>
      <c r="G217" s="2"/>
      <c r="H217" s="2" t="s">
        <v>277</v>
      </c>
      <c r="I217" s="1"/>
    </row>
    <row r="218" spans="1:10" hidden="1">
      <c r="A218" s="2" t="s">
        <v>869</v>
      </c>
      <c r="B218" s="2"/>
      <c r="C218" s="2" t="s">
        <v>23</v>
      </c>
      <c r="D218" s="2" t="s">
        <v>870</v>
      </c>
      <c r="E218" s="2" t="s">
        <v>330</v>
      </c>
      <c r="F218" s="2"/>
      <c r="G218" s="2"/>
      <c r="H218" s="2" t="s">
        <v>277</v>
      </c>
      <c r="I218" s="1"/>
    </row>
    <row r="219" spans="1:10" hidden="1">
      <c r="A219" s="2" t="s">
        <v>871</v>
      </c>
      <c r="B219" s="2"/>
      <c r="C219" s="2" t="s">
        <v>872</v>
      </c>
      <c r="D219" s="2" t="s">
        <v>873</v>
      </c>
      <c r="E219" s="2" t="s">
        <v>642</v>
      </c>
      <c r="F219" s="2"/>
      <c r="G219" s="2"/>
      <c r="H219" s="2" t="s">
        <v>861</v>
      </c>
      <c r="I219" s="1"/>
    </row>
    <row r="220" spans="1:10">
      <c r="A220" s="152" t="s">
        <v>874</v>
      </c>
      <c r="B220" s="152" t="s">
        <v>875</v>
      </c>
      <c r="C220" s="152" t="s">
        <v>876</v>
      </c>
      <c r="D220" s="152" t="s">
        <v>877</v>
      </c>
      <c r="E220" s="152" t="s">
        <v>121</v>
      </c>
      <c r="F220" s="152"/>
      <c r="G220" s="2"/>
      <c r="H220" s="2" t="s">
        <v>842</v>
      </c>
      <c r="I220" s="155"/>
      <c r="J220" s="154"/>
    </row>
    <row r="221" spans="1:10" hidden="1">
      <c r="A221" s="2" t="s">
        <v>878</v>
      </c>
      <c r="B221" s="2"/>
      <c r="C221" s="2" t="s">
        <v>879</v>
      </c>
      <c r="D221" s="2" t="s">
        <v>880</v>
      </c>
      <c r="E221" s="2"/>
      <c r="F221" s="2" t="s">
        <v>881</v>
      </c>
      <c r="G221" s="2"/>
      <c r="H221" s="2" t="s">
        <v>861</v>
      </c>
      <c r="I221" s="36"/>
    </row>
    <row r="222" spans="1:10" hidden="1">
      <c r="A222" s="2" t="s">
        <v>882</v>
      </c>
      <c r="B222" s="2"/>
      <c r="C222" s="2" t="s">
        <v>883</v>
      </c>
      <c r="D222" s="2" t="s">
        <v>884</v>
      </c>
      <c r="E222" s="2" t="s">
        <v>712</v>
      </c>
      <c r="F222" s="2"/>
      <c r="G222" s="2"/>
      <c r="H222" s="2" t="s">
        <v>850</v>
      </c>
      <c r="I222" s="36"/>
    </row>
    <row r="223" spans="1:10" hidden="1">
      <c r="A223" s="2" t="s">
        <v>885</v>
      </c>
      <c r="B223" s="2"/>
      <c r="C223" s="2" t="s">
        <v>886</v>
      </c>
      <c r="D223" s="2" t="s">
        <v>887</v>
      </c>
      <c r="E223" s="2" t="s">
        <v>859</v>
      </c>
      <c r="F223" s="2"/>
      <c r="G223" s="2"/>
      <c r="H223" s="2" t="s">
        <v>361</v>
      </c>
      <c r="I223" s="36"/>
    </row>
    <row r="224" spans="1:10" hidden="1">
      <c r="A224" s="2" t="s">
        <v>888</v>
      </c>
      <c r="B224" s="2"/>
      <c r="C224" s="2" t="s">
        <v>889</v>
      </c>
      <c r="D224" s="2" t="s">
        <v>890</v>
      </c>
      <c r="E224" s="2" t="s">
        <v>217</v>
      </c>
      <c r="F224" s="2"/>
      <c r="G224" s="2"/>
      <c r="H224" s="2" t="s">
        <v>277</v>
      </c>
      <c r="I224" s="36"/>
    </row>
    <row r="225" spans="1:10" hidden="1">
      <c r="A225" s="2" t="s">
        <v>891</v>
      </c>
      <c r="B225" s="26"/>
      <c r="C225" s="1" t="s">
        <v>892</v>
      </c>
      <c r="D225" s="1" t="s">
        <v>893</v>
      </c>
      <c r="E225" s="1" t="s">
        <v>163</v>
      </c>
      <c r="H225" s="1" t="s">
        <v>361</v>
      </c>
      <c r="I225" s="1"/>
    </row>
    <row r="226" spans="1:10" hidden="1">
      <c r="A226" s="2" t="s">
        <v>894</v>
      </c>
      <c r="B226" s="2"/>
      <c r="C226" s="2" t="s">
        <v>895</v>
      </c>
      <c r="D226" s="2" t="s">
        <v>896</v>
      </c>
      <c r="E226" s="2" t="s">
        <v>177</v>
      </c>
      <c r="F226" s="2" t="s">
        <v>897</v>
      </c>
      <c r="G226" s="2"/>
      <c r="H226" s="2" t="s">
        <v>277</v>
      </c>
      <c r="I226" s="36"/>
    </row>
    <row r="227" spans="1:10" hidden="1">
      <c r="A227" s="2" t="s">
        <v>898</v>
      </c>
      <c r="B227" s="26"/>
      <c r="C227" s="1" t="s">
        <v>899</v>
      </c>
      <c r="D227" s="1" t="s">
        <v>900</v>
      </c>
      <c r="E227" s="1" t="s">
        <v>642</v>
      </c>
      <c r="G227" s="1">
        <v>974480611</v>
      </c>
      <c r="H227" s="1" t="s">
        <v>361</v>
      </c>
      <c r="I227" s="1"/>
    </row>
    <row r="228" spans="1:10" hidden="1">
      <c r="A228" s="2" t="s">
        <v>901</v>
      </c>
      <c r="B228" s="2"/>
      <c r="C228" s="2" t="s">
        <v>902</v>
      </c>
      <c r="D228" s="2" t="s">
        <v>903</v>
      </c>
      <c r="E228" s="2" t="s">
        <v>904</v>
      </c>
      <c r="F228" s="2" t="s">
        <v>905</v>
      </c>
      <c r="G228" s="2"/>
      <c r="H228" s="2" t="s">
        <v>850</v>
      </c>
      <c r="I228" s="36"/>
    </row>
    <row r="229" spans="1:10" hidden="1">
      <c r="A229" s="2" t="s">
        <v>906</v>
      </c>
      <c r="B229" s="2"/>
      <c r="C229" s="2" t="s">
        <v>907</v>
      </c>
      <c r="D229" s="2" t="s">
        <v>908</v>
      </c>
      <c r="E229" s="2" t="s">
        <v>909</v>
      </c>
      <c r="F229" s="2" t="s">
        <v>910</v>
      </c>
      <c r="G229" s="2"/>
      <c r="H229" s="2" t="s">
        <v>607</v>
      </c>
      <c r="I229" s="36"/>
    </row>
    <row r="230" spans="1:10">
      <c r="A230" s="152" t="s">
        <v>911</v>
      </c>
      <c r="B230" s="156" t="s">
        <v>912</v>
      </c>
      <c r="C230" s="154" t="s">
        <v>913</v>
      </c>
      <c r="D230" s="154" t="s">
        <v>914</v>
      </c>
      <c r="E230" s="154" t="s">
        <v>289</v>
      </c>
      <c r="F230" s="154"/>
      <c r="H230" s="1" t="s">
        <v>361</v>
      </c>
      <c r="I230" s="153"/>
      <c r="J230" s="154"/>
    </row>
    <row r="231" spans="1:10" hidden="1">
      <c r="A231" s="2" t="s">
        <v>915</v>
      </c>
      <c r="B231" s="26"/>
      <c r="C231" s="1" t="s">
        <v>916</v>
      </c>
      <c r="D231" s="1" t="s">
        <v>917</v>
      </c>
      <c r="E231" s="1" t="s">
        <v>183</v>
      </c>
      <c r="H231" s="1" t="s">
        <v>842</v>
      </c>
      <c r="I231" s="36"/>
    </row>
    <row r="232" spans="1:10" hidden="1">
      <c r="A232" s="2" t="s">
        <v>918</v>
      </c>
      <c r="B232" s="26"/>
      <c r="C232" s="1" t="s">
        <v>919</v>
      </c>
      <c r="D232" s="1" t="s">
        <v>920</v>
      </c>
      <c r="E232" s="1" t="s">
        <v>177</v>
      </c>
      <c r="F232" s="1" t="s">
        <v>921</v>
      </c>
      <c r="H232" s="1" t="s">
        <v>277</v>
      </c>
      <c r="I232" s="36"/>
    </row>
    <row r="233" spans="1:10" hidden="1">
      <c r="A233" s="1" t="s">
        <v>922</v>
      </c>
      <c r="C233" s="1" t="s">
        <v>923</v>
      </c>
      <c r="D233" s="1" t="s">
        <v>924</v>
      </c>
      <c r="E233" s="1" t="s">
        <v>802</v>
      </c>
      <c r="H233" s="1" t="s">
        <v>842</v>
      </c>
      <c r="I233" s="36"/>
    </row>
    <row r="234" spans="1:10" hidden="1">
      <c r="A234" s="1" t="s">
        <v>925</v>
      </c>
      <c r="B234" s="1" t="s">
        <v>67</v>
      </c>
      <c r="C234" s="1" t="s">
        <v>926</v>
      </c>
      <c r="D234" s="1" t="s">
        <v>927</v>
      </c>
      <c r="E234" s="1" t="s">
        <v>250</v>
      </c>
      <c r="F234" s="1">
        <v>961177089</v>
      </c>
      <c r="H234" s="1" t="s">
        <v>842</v>
      </c>
      <c r="I234" s="36"/>
    </row>
    <row r="235" spans="1:10" hidden="1">
      <c r="A235" s="1" t="s">
        <v>928</v>
      </c>
      <c r="C235" s="1" t="s">
        <v>929</v>
      </c>
      <c r="D235" s="1" t="s">
        <v>805</v>
      </c>
      <c r="E235" s="1" t="s">
        <v>930</v>
      </c>
      <c r="H235" s="1" t="s">
        <v>850</v>
      </c>
      <c r="I235" s="36"/>
    </row>
    <row r="236" spans="1:10" hidden="1">
      <c r="A236" s="1" t="s">
        <v>931</v>
      </c>
      <c r="C236" s="1" t="s">
        <v>932</v>
      </c>
      <c r="D236" s="1" t="s">
        <v>933</v>
      </c>
      <c r="E236" s="1" t="s">
        <v>934</v>
      </c>
      <c r="F236" s="1" t="s">
        <v>935</v>
      </c>
      <c r="H236" s="1" t="s">
        <v>277</v>
      </c>
      <c r="I236" s="36"/>
    </row>
    <row r="237" spans="1:10" hidden="1">
      <c r="A237" s="1" t="s">
        <v>936</v>
      </c>
      <c r="C237" s="1" t="s">
        <v>937</v>
      </c>
      <c r="D237" s="1" t="s">
        <v>938</v>
      </c>
      <c r="E237" s="1" t="s">
        <v>607</v>
      </c>
      <c r="H237" s="1" t="s">
        <v>607</v>
      </c>
      <c r="I237" s="36"/>
    </row>
    <row r="238" spans="1:10" hidden="1">
      <c r="A238" s="1" t="s">
        <v>939</v>
      </c>
      <c r="C238" s="1" t="s">
        <v>940</v>
      </c>
      <c r="D238" s="1" t="s">
        <v>941</v>
      </c>
      <c r="E238" s="1" t="s">
        <v>787</v>
      </c>
      <c r="F238" s="1" t="s">
        <v>942</v>
      </c>
      <c r="H238" s="1" t="s">
        <v>607</v>
      </c>
      <c r="I238" s="36">
        <v>42919</v>
      </c>
    </row>
    <row r="239" spans="1:10" hidden="1">
      <c r="A239" s="1" t="s">
        <v>943</v>
      </c>
      <c r="B239" s="1" t="s">
        <v>944</v>
      </c>
      <c r="C239" s="1" t="s">
        <v>945</v>
      </c>
      <c r="D239" s="1" t="s">
        <v>946</v>
      </c>
      <c r="E239" s="1" t="s">
        <v>642</v>
      </c>
      <c r="F239" s="1" t="s">
        <v>947</v>
      </c>
      <c r="H239" s="26" t="s">
        <v>361</v>
      </c>
      <c r="I239" s="36">
        <v>42921</v>
      </c>
    </row>
    <row r="240" spans="1:10" hidden="1">
      <c r="A240" s="1" t="s">
        <v>948</v>
      </c>
      <c r="C240" s="1" t="s">
        <v>949</v>
      </c>
      <c r="D240" s="1" t="s">
        <v>950</v>
      </c>
      <c r="E240" s="26" t="s">
        <v>163</v>
      </c>
      <c r="F240" s="1" t="s">
        <v>951</v>
      </c>
      <c r="H240" s="26" t="s">
        <v>361</v>
      </c>
      <c r="I240" s="36">
        <v>42921</v>
      </c>
    </row>
    <row r="241" spans="1:9" hidden="1">
      <c r="A241" s="1" t="s">
        <v>952</v>
      </c>
      <c r="C241" s="1" t="s">
        <v>953</v>
      </c>
      <c r="D241" s="1" t="s">
        <v>954</v>
      </c>
      <c r="E241" s="26" t="s">
        <v>934</v>
      </c>
      <c r="H241" s="26" t="s">
        <v>277</v>
      </c>
      <c r="I241" s="36">
        <v>42922</v>
      </c>
    </row>
    <row r="242" spans="1:9" hidden="1">
      <c r="A242" s="1" t="s">
        <v>955</v>
      </c>
      <c r="B242" s="1" t="s">
        <v>956</v>
      </c>
      <c r="C242" s="1" t="s">
        <v>957</v>
      </c>
      <c r="D242" s="1" t="s">
        <v>958</v>
      </c>
      <c r="E242" s="26" t="s">
        <v>959</v>
      </c>
      <c r="H242" s="26" t="s">
        <v>842</v>
      </c>
      <c r="I242" s="36">
        <v>42926</v>
      </c>
    </row>
    <row r="243" spans="1:9" hidden="1">
      <c r="A243" s="1" t="s">
        <v>960</v>
      </c>
      <c r="C243" s="1" t="s">
        <v>961</v>
      </c>
      <c r="D243" s="1" t="s">
        <v>962</v>
      </c>
      <c r="E243" s="26" t="s">
        <v>658</v>
      </c>
      <c r="H243" s="26" t="s">
        <v>361</v>
      </c>
      <c r="I243" s="36">
        <v>42926</v>
      </c>
    </row>
    <row r="244" spans="1:9" hidden="1">
      <c r="A244" s="1" t="s">
        <v>963</v>
      </c>
      <c r="C244" s="1" t="s">
        <v>964</v>
      </c>
      <c r="D244" s="1" t="s">
        <v>965</v>
      </c>
      <c r="E244" s="26" t="s">
        <v>592</v>
      </c>
      <c r="H244" s="26" t="s">
        <v>850</v>
      </c>
      <c r="I244" s="36">
        <v>42929</v>
      </c>
    </row>
    <row r="245" spans="1:9" hidden="1">
      <c r="A245" s="1" t="s">
        <v>966</v>
      </c>
      <c r="C245" s="1" t="s">
        <v>967</v>
      </c>
      <c r="D245" s="1" t="s">
        <v>968</v>
      </c>
      <c r="E245" s="26" t="s">
        <v>614</v>
      </c>
      <c r="H245" s="26" t="s">
        <v>277</v>
      </c>
      <c r="I245" s="36">
        <v>42931</v>
      </c>
    </row>
    <row r="246" spans="1:9" hidden="1">
      <c r="A246" s="1" t="s">
        <v>969</v>
      </c>
      <c r="C246" s="1" t="s">
        <v>970</v>
      </c>
      <c r="D246" s="1" t="s">
        <v>971</v>
      </c>
      <c r="E246" s="26" t="s">
        <v>972</v>
      </c>
      <c r="F246" s="1" t="s">
        <v>973</v>
      </c>
      <c r="H246" s="26" t="s">
        <v>361</v>
      </c>
      <c r="I246" s="36">
        <v>42931</v>
      </c>
    </row>
    <row r="247" spans="1:9" hidden="1">
      <c r="A247" s="1" t="s">
        <v>974</v>
      </c>
      <c r="C247" s="1" t="s">
        <v>975</v>
      </c>
      <c r="D247" s="1" t="s">
        <v>976</v>
      </c>
      <c r="E247" s="26" t="s">
        <v>642</v>
      </c>
      <c r="F247" s="1" t="s">
        <v>977</v>
      </c>
      <c r="H247" s="26" t="s">
        <v>361</v>
      </c>
      <c r="I247" s="36">
        <v>42935</v>
      </c>
    </row>
    <row r="248" spans="1:9" hidden="1">
      <c r="A248" s="1" t="s">
        <v>978</v>
      </c>
      <c r="C248" s="1" t="s">
        <v>979</v>
      </c>
      <c r="D248" s="1" t="s">
        <v>980</v>
      </c>
      <c r="E248" s="26" t="s">
        <v>121</v>
      </c>
      <c r="F248" s="1" t="s">
        <v>981</v>
      </c>
      <c r="H248" s="26" t="s">
        <v>842</v>
      </c>
      <c r="I248" s="36">
        <v>42998</v>
      </c>
    </row>
    <row r="249" spans="1:9" hidden="1">
      <c r="A249" s="1" t="s">
        <v>982</v>
      </c>
      <c r="C249" s="1" t="s">
        <v>983</v>
      </c>
      <c r="D249" s="1" t="s">
        <v>984</v>
      </c>
      <c r="E249" s="26" t="s">
        <v>985</v>
      </c>
      <c r="F249" s="1" t="s">
        <v>986</v>
      </c>
      <c r="H249" s="26" t="s">
        <v>842</v>
      </c>
      <c r="I249" s="36">
        <v>42941</v>
      </c>
    </row>
    <row r="250" spans="1:9" hidden="1">
      <c r="A250" s="1" t="s">
        <v>987</v>
      </c>
      <c r="C250" s="1" t="s">
        <v>988</v>
      </c>
      <c r="D250" s="1" t="s">
        <v>989</v>
      </c>
      <c r="E250" s="2" t="s">
        <v>284</v>
      </c>
      <c r="F250" s="1" t="s">
        <v>990</v>
      </c>
      <c r="H250" s="26" t="s">
        <v>842</v>
      </c>
      <c r="I250" s="36">
        <v>42942</v>
      </c>
    </row>
    <row r="251" spans="1:9" hidden="1">
      <c r="A251" s="1" t="s">
        <v>991</v>
      </c>
      <c r="C251" s="1" t="s">
        <v>992</v>
      </c>
      <c r="D251" s="1" t="s">
        <v>993</v>
      </c>
      <c r="E251" s="2" t="s">
        <v>284</v>
      </c>
      <c r="F251" s="1" t="s">
        <v>994</v>
      </c>
      <c r="H251" s="26" t="s">
        <v>842</v>
      </c>
      <c r="I251" s="36">
        <v>42942</v>
      </c>
    </row>
    <row r="252" spans="1:9" hidden="1">
      <c r="A252" s="1" t="s">
        <v>995</v>
      </c>
      <c r="C252" s="1" t="s">
        <v>996</v>
      </c>
      <c r="D252" s="1" t="s">
        <v>997</v>
      </c>
      <c r="E252" s="26" t="s">
        <v>177</v>
      </c>
      <c r="F252" s="1" t="s">
        <v>998</v>
      </c>
      <c r="H252" s="26"/>
      <c r="I252" s="36">
        <v>42944</v>
      </c>
    </row>
    <row r="253" spans="1:9" hidden="1">
      <c r="A253" s="1" t="s">
        <v>999</v>
      </c>
      <c r="C253" s="1" t="s">
        <v>1000</v>
      </c>
      <c r="D253" s="1" t="s">
        <v>1001</v>
      </c>
      <c r="E253" s="26" t="s">
        <v>607</v>
      </c>
      <c r="F253" s="1" t="s">
        <v>1002</v>
      </c>
      <c r="H253" s="26" t="s">
        <v>607</v>
      </c>
      <c r="I253" s="36">
        <v>42952</v>
      </c>
    </row>
    <row r="254" spans="1:9" hidden="1">
      <c r="A254" s="1" t="s">
        <v>1003</v>
      </c>
      <c r="C254" s="1" t="s">
        <v>1004</v>
      </c>
      <c r="D254" s="1" t="s">
        <v>823</v>
      </c>
      <c r="E254" s="26" t="s">
        <v>1004</v>
      </c>
      <c r="F254" s="1" t="s">
        <v>1005</v>
      </c>
      <c r="H254" s="26" t="s">
        <v>850</v>
      </c>
      <c r="I254" s="36">
        <v>42954</v>
      </c>
    </row>
    <row r="255" spans="1:9" hidden="1">
      <c r="A255" s="1" t="s">
        <v>1006</v>
      </c>
      <c r="C255" s="1" t="s">
        <v>1007</v>
      </c>
      <c r="D255" s="1" t="s">
        <v>1008</v>
      </c>
      <c r="E255" s="26" t="s">
        <v>289</v>
      </c>
      <c r="H255" s="26" t="s">
        <v>361</v>
      </c>
      <c r="I255" s="36">
        <v>42957</v>
      </c>
    </row>
    <row r="256" spans="1:9" hidden="1">
      <c r="A256" s="1" t="s">
        <v>1009</v>
      </c>
      <c r="C256" s="1" t="s">
        <v>1010</v>
      </c>
      <c r="D256" s="1" t="s">
        <v>1011</v>
      </c>
      <c r="E256" s="26" t="s">
        <v>642</v>
      </c>
      <c r="F256" s="1" t="s">
        <v>1012</v>
      </c>
      <c r="H256" s="26" t="s">
        <v>361</v>
      </c>
      <c r="I256" s="36">
        <v>42958</v>
      </c>
    </row>
    <row r="257" spans="1:11" hidden="1">
      <c r="A257" s="1" t="s">
        <v>1013</v>
      </c>
      <c r="C257" s="1" t="s">
        <v>1014</v>
      </c>
      <c r="D257" s="1" t="s">
        <v>1015</v>
      </c>
      <c r="E257" s="26" t="s">
        <v>177</v>
      </c>
      <c r="F257" s="1" t="s">
        <v>1016</v>
      </c>
      <c r="H257" s="26" t="s">
        <v>277</v>
      </c>
      <c r="I257" s="36">
        <v>42962</v>
      </c>
    </row>
    <row r="258" spans="1:11" hidden="1">
      <c r="A258" s="1" t="s">
        <v>1017</v>
      </c>
      <c r="C258" s="1" t="s">
        <v>1018</v>
      </c>
      <c r="D258" s="1" t="s">
        <v>1019</v>
      </c>
      <c r="E258" s="26" t="s">
        <v>126</v>
      </c>
      <c r="F258" s="1" t="s">
        <v>1020</v>
      </c>
      <c r="H258" s="26" t="s">
        <v>842</v>
      </c>
      <c r="I258" s="36">
        <v>42963</v>
      </c>
    </row>
    <row r="259" spans="1:11" hidden="1">
      <c r="A259" s="1" t="s">
        <v>1021</v>
      </c>
      <c r="C259" s="1" t="s">
        <v>1022</v>
      </c>
      <c r="D259" s="1" t="s">
        <v>1023</v>
      </c>
      <c r="E259" s="26" t="s">
        <v>330</v>
      </c>
      <c r="F259" s="1" t="s">
        <v>1024</v>
      </c>
      <c r="H259" s="26" t="s">
        <v>277</v>
      </c>
      <c r="I259" s="36">
        <v>42965</v>
      </c>
    </row>
    <row r="260" spans="1:11" hidden="1">
      <c r="A260" s="1" t="s">
        <v>1025</v>
      </c>
      <c r="C260" s="1" t="s">
        <v>1026</v>
      </c>
      <c r="D260" s="1" t="s">
        <v>1027</v>
      </c>
      <c r="E260" s="26" t="s">
        <v>177</v>
      </c>
      <c r="F260" s="1" t="s">
        <v>1028</v>
      </c>
      <c r="H260" s="26" t="s">
        <v>277</v>
      </c>
      <c r="I260" s="36">
        <v>42968</v>
      </c>
      <c r="J260" s="1" t="s">
        <v>1029</v>
      </c>
    </row>
    <row r="261" spans="1:11" hidden="1">
      <c r="A261" s="1" t="s">
        <v>1030</v>
      </c>
      <c r="C261" s="1" t="s">
        <v>1031</v>
      </c>
      <c r="D261" s="1" t="s">
        <v>1032</v>
      </c>
      <c r="E261" s="26" t="s">
        <v>21</v>
      </c>
      <c r="H261" s="26" t="s">
        <v>361</v>
      </c>
      <c r="I261" s="36">
        <v>42968</v>
      </c>
    </row>
    <row r="262" spans="1:11" hidden="1">
      <c r="A262" s="1" t="s">
        <v>1033</v>
      </c>
      <c r="C262" s="1" t="s">
        <v>1034</v>
      </c>
      <c r="D262" s="1" t="s">
        <v>1035</v>
      </c>
      <c r="E262" s="26" t="s">
        <v>642</v>
      </c>
      <c r="F262" s="1" t="s">
        <v>1036</v>
      </c>
      <c r="H262" s="26" t="s">
        <v>361</v>
      </c>
      <c r="I262" s="36">
        <v>42969</v>
      </c>
    </row>
    <row r="263" spans="1:11" hidden="1">
      <c r="A263" s="1" t="s">
        <v>1037</v>
      </c>
      <c r="C263" s="1" t="s">
        <v>1038</v>
      </c>
      <c r="D263" s="1" t="s">
        <v>1039</v>
      </c>
      <c r="E263" s="26" t="s">
        <v>250</v>
      </c>
      <c r="F263" s="1" t="s">
        <v>1040</v>
      </c>
      <c r="H263" s="26" t="s">
        <v>842</v>
      </c>
      <c r="I263" s="36">
        <v>42973</v>
      </c>
      <c r="J263" s="1" t="s">
        <v>1041</v>
      </c>
      <c r="K263" s="38">
        <v>42243</v>
      </c>
    </row>
    <row r="264" spans="1:11" hidden="1">
      <c r="A264" s="1" t="s">
        <v>1042</v>
      </c>
      <c r="C264" s="1" t="s">
        <v>1043</v>
      </c>
      <c r="D264" s="1" t="s">
        <v>1044</v>
      </c>
      <c r="E264" s="26" t="s">
        <v>1004</v>
      </c>
      <c r="F264" s="1" t="s">
        <v>1045</v>
      </c>
      <c r="H264" s="26" t="s">
        <v>850</v>
      </c>
      <c r="I264" s="36">
        <v>42975</v>
      </c>
      <c r="K264" s="38"/>
    </row>
    <row r="265" spans="1:11" hidden="1">
      <c r="A265" s="1" t="s">
        <v>1046</v>
      </c>
      <c r="B265" s="1" t="s">
        <v>50</v>
      </c>
      <c r="C265" s="1" t="s">
        <v>1047</v>
      </c>
      <c r="D265" s="1" t="s">
        <v>1048</v>
      </c>
      <c r="E265" s="26" t="s">
        <v>1049</v>
      </c>
      <c r="F265" s="1" t="s">
        <v>1050</v>
      </c>
      <c r="H265" s="26" t="s">
        <v>842</v>
      </c>
      <c r="I265" s="36">
        <v>42977</v>
      </c>
      <c r="K265" s="38"/>
    </row>
    <row r="266" spans="1:11" hidden="1">
      <c r="A266" s="26" t="s">
        <v>1051</v>
      </c>
      <c r="B266" s="26"/>
      <c r="C266" s="26" t="s">
        <v>1052</v>
      </c>
      <c r="D266" s="26" t="s">
        <v>1053</v>
      </c>
      <c r="E266" s="26" t="s">
        <v>658</v>
      </c>
      <c r="F266" s="26" t="s">
        <v>58</v>
      </c>
      <c r="G266" s="26" t="s">
        <v>58</v>
      </c>
      <c r="H266" s="26" t="s">
        <v>361</v>
      </c>
      <c r="I266" s="36"/>
    </row>
    <row r="267" spans="1:11" hidden="1">
      <c r="A267" s="26" t="s">
        <v>1054</v>
      </c>
      <c r="B267" s="26"/>
      <c r="C267" s="26" t="s">
        <v>1055</v>
      </c>
      <c r="D267" s="26" t="s">
        <v>1056</v>
      </c>
      <c r="E267" s="26" t="s">
        <v>163</v>
      </c>
      <c r="F267" s="26" t="s">
        <v>58</v>
      </c>
      <c r="G267" s="26" t="s">
        <v>58</v>
      </c>
      <c r="H267" s="26" t="s">
        <v>361</v>
      </c>
      <c r="I267" s="36"/>
    </row>
    <row r="268" spans="1:11" hidden="1">
      <c r="A268" s="26" t="s">
        <v>1057</v>
      </c>
      <c r="B268" s="26" t="s">
        <v>1058</v>
      </c>
      <c r="C268" s="26" t="s">
        <v>1059</v>
      </c>
      <c r="D268" s="26" t="s">
        <v>1060</v>
      </c>
      <c r="E268" s="26" t="s">
        <v>614</v>
      </c>
      <c r="F268" s="26" t="s">
        <v>58</v>
      </c>
      <c r="G268" s="26" t="s">
        <v>58</v>
      </c>
      <c r="H268" s="26" t="s">
        <v>148</v>
      </c>
      <c r="I268" s="36"/>
    </row>
    <row r="269" spans="1:11" hidden="1">
      <c r="A269" s="26" t="s">
        <v>1061</v>
      </c>
      <c r="B269" s="26"/>
      <c r="C269" s="26" t="s">
        <v>1062</v>
      </c>
      <c r="D269" s="26" t="s">
        <v>838</v>
      </c>
      <c r="E269" s="26" t="s">
        <v>787</v>
      </c>
      <c r="F269" s="26" t="s">
        <v>1063</v>
      </c>
      <c r="G269" s="26"/>
      <c r="H269" s="26" t="s">
        <v>178</v>
      </c>
      <c r="I269" s="36"/>
    </row>
    <row r="270" spans="1:11" hidden="1">
      <c r="A270" s="26" t="s">
        <v>1064</v>
      </c>
      <c r="B270" s="26"/>
      <c r="C270" s="1" t="s">
        <v>1065</v>
      </c>
      <c r="D270" s="1" t="s">
        <v>1066</v>
      </c>
      <c r="E270" s="26" t="s">
        <v>88</v>
      </c>
      <c r="H270" s="26" t="s">
        <v>88</v>
      </c>
      <c r="I270" s="36">
        <v>42977</v>
      </c>
      <c r="K270" s="38"/>
    </row>
    <row r="271" spans="1:11" hidden="1">
      <c r="A271" s="26" t="s">
        <v>1067</v>
      </c>
      <c r="B271" s="26"/>
      <c r="C271" s="1" t="s">
        <v>1068</v>
      </c>
      <c r="D271" s="1" t="s">
        <v>1069</v>
      </c>
      <c r="E271" s="1" t="s">
        <v>972</v>
      </c>
      <c r="H271" s="1" t="s">
        <v>361</v>
      </c>
      <c r="I271" s="36">
        <v>42978</v>
      </c>
    </row>
    <row r="272" spans="1:11" hidden="1">
      <c r="A272" s="26" t="s">
        <v>1070</v>
      </c>
      <c r="B272" s="26"/>
      <c r="C272" s="1" t="s">
        <v>1071</v>
      </c>
      <c r="D272" s="1" t="s">
        <v>1072</v>
      </c>
      <c r="E272" s="1" t="s">
        <v>1073</v>
      </c>
      <c r="F272" s="1" t="s">
        <v>1074</v>
      </c>
      <c r="H272" s="1" t="s">
        <v>850</v>
      </c>
      <c r="I272" s="36">
        <v>42983</v>
      </c>
    </row>
    <row r="273" spans="1:9" hidden="1">
      <c r="A273" s="26" t="s">
        <v>1075</v>
      </c>
      <c r="B273" s="26"/>
      <c r="C273" s="1" t="s">
        <v>1076</v>
      </c>
      <c r="D273" s="1" t="s">
        <v>1077</v>
      </c>
      <c r="E273" s="1" t="s">
        <v>163</v>
      </c>
      <c r="H273" s="1" t="s">
        <v>361</v>
      </c>
      <c r="I273" s="36">
        <v>42986</v>
      </c>
    </row>
    <row r="274" spans="1:9" hidden="1">
      <c r="A274" s="26" t="s">
        <v>1078</v>
      </c>
      <c r="B274" s="26"/>
      <c r="C274" s="1" t="s">
        <v>1079</v>
      </c>
      <c r="D274" s="1" t="s">
        <v>1080</v>
      </c>
      <c r="E274" s="1" t="s">
        <v>250</v>
      </c>
      <c r="H274" s="1" t="s">
        <v>842</v>
      </c>
      <c r="I274" s="36">
        <v>42987</v>
      </c>
    </row>
    <row r="275" spans="1:9" hidden="1">
      <c r="A275" s="26" t="s">
        <v>1081</v>
      </c>
      <c r="B275" s="26" t="s">
        <v>1082</v>
      </c>
      <c r="C275" s="1" t="s">
        <v>1083</v>
      </c>
      <c r="D275" s="1" t="s">
        <v>1084</v>
      </c>
      <c r="E275" s="1" t="s">
        <v>842</v>
      </c>
      <c r="H275" s="1" t="s">
        <v>842</v>
      </c>
      <c r="I275" s="36">
        <v>42989</v>
      </c>
    </row>
    <row r="276" spans="1:9" hidden="1">
      <c r="A276" s="26" t="s">
        <v>1085</v>
      </c>
      <c r="B276" s="26"/>
      <c r="C276" s="1" t="s">
        <v>1086</v>
      </c>
      <c r="D276" s="1" t="s">
        <v>1087</v>
      </c>
      <c r="E276" s="1" t="s">
        <v>121</v>
      </c>
      <c r="F276" s="1" t="s">
        <v>1088</v>
      </c>
      <c r="H276" s="1" t="s">
        <v>842</v>
      </c>
      <c r="I276" s="36">
        <v>42991</v>
      </c>
    </row>
    <row r="277" spans="1:9" hidden="1">
      <c r="A277" s="26" t="s">
        <v>1089</v>
      </c>
      <c r="B277" s="26"/>
      <c r="C277" s="1" t="s">
        <v>1090</v>
      </c>
      <c r="D277" s="1" t="s">
        <v>1091</v>
      </c>
      <c r="E277" s="1" t="s">
        <v>985</v>
      </c>
      <c r="F277" s="1" t="s">
        <v>1092</v>
      </c>
      <c r="H277" s="1" t="s">
        <v>842</v>
      </c>
      <c r="I277" s="36">
        <v>42994</v>
      </c>
    </row>
    <row r="278" spans="1:9" hidden="1">
      <c r="A278" s="26" t="s">
        <v>1093</v>
      </c>
      <c r="B278" s="26"/>
      <c r="C278" s="1" t="s">
        <v>1094</v>
      </c>
      <c r="D278" s="1" t="s">
        <v>1066</v>
      </c>
      <c r="E278" s="1" t="s">
        <v>88</v>
      </c>
      <c r="H278" s="1" t="s">
        <v>88</v>
      </c>
      <c r="I278" s="36">
        <v>42996</v>
      </c>
    </row>
    <row r="279" spans="1:9" hidden="1">
      <c r="A279" s="26" t="s">
        <v>1095</v>
      </c>
      <c r="B279" s="26"/>
      <c r="C279" s="1" t="s">
        <v>1096</v>
      </c>
      <c r="D279" s="1" t="s">
        <v>1097</v>
      </c>
      <c r="E279" s="1" t="s">
        <v>330</v>
      </c>
      <c r="F279" s="1" t="s">
        <v>1098</v>
      </c>
      <c r="H279" s="1" t="s">
        <v>277</v>
      </c>
      <c r="I279" s="36">
        <v>43000</v>
      </c>
    </row>
    <row r="280" spans="1:9" hidden="1">
      <c r="A280" s="26" t="s">
        <v>1099</v>
      </c>
      <c r="B280" s="26"/>
      <c r="C280" s="1" t="s">
        <v>1100</v>
      </c>
      <c r="D280" s="1" t="s">
        <v>1101</v>
      </c>
      <c r="E280" s="1" t="s">
        <v>284</v>
      </c>
      <c r="F280" s="1" t="s">
        <v>990</v>
      </c>
      <c r="H280" s="1" t="s">
        <v>842</v>
      </c>
      <c r="I280" s="36">
        <v>43000</v>
      </c>
    </row>
    <row r="281" spans="1:9" hidden="1">
      <c r="A281" s="26" t="s">
        <v>1102</v>
      </c>
      <c r="B281" s="26"/>
      <c r="C281" s="1" t="s">
        <v>1103</v>
      </c>
      <c r="D281" s="1" t="s">
        <v>1104</v>
      </c>
      <c r="E281" s="1" t="s">
        <v>273</v>
      </c>
      <c r="H281" s="1" t="s">
        <v>361</v>
      </c>
      <c r="I281" s="36">
        <v>43003</v>
      </c>
    </row>
    <row r="282" spans="1:9" hidden="1">
      <c r="A282" s="26" t="s">
        <v>1105</v>
      </c>
      <c r="B282" s="26"/>
      <c r="C282" s="1" t="s">
        <v>1106</v>
      </c>
      <c r="D282" s="1" t="s">
        <v>1107</v>
      </c>
      <c r="E282" s="1" t="s">
        <v>163</v>
      </c>
      <c r="F282" s="1" t="s">
        <v>1108</v>
      </c>
      <c r="H282" s="1" t="s">
        <v>361</v>
      </c>
      <c r="I282" s="36">
        <v>43003</v>
      </c>
    </row>
    <row r="283" spans="1:9" hidden="1">
      <c r="A283" s="26" t="s">
        <v>1109</v>
      </c>
      <c r="B283" s="26"/>
      <c r="C283" s="1" t="s">
        <v>1110</v>
      </c>
      <c r="D283" s="1" t="s">
        <v>1111</v>
      </c>
      <c r="E283" s="1" t="s">
        <v>88</v>
      </c>
      <c r="F283" s="1" t="s">
        <v>1112</v>
      </c>
      <c r="H283" s="1" t="s">
        <v>88</v>
      </c>
      <c r="I283" s="36">
        <v>43005</v>
      </c>
    </row>
    <row r="284" spans="1:9" hidden="1">
      <c r="A284" s="26" t="s">
        <v>1113</v>
      </c>
      <c r="B284" s="26"/>
      <c r="C284" s="1" t="s">
        <v>75</v>
      </c>
      <c r="D284" s="1" t="s">
        <v>1114</v>
      </c>
      <c r="E284" s="1" t="s">
        <v>153</v>
      </c>
      <c r="F284" s="1" t="s">
        <v>1115</v>
      </c>
      <c r="H284" s="1" t="s">
        <v>842</v>
      </c>
      <c r="I284" s="36">
        <v>43006</v>
      </c>
    </row>
    <row r="285" spans="1:9" hidden="1">
      <c r="A285" s="26" t="s">
        <v>1116</v>
      </c>
      <c r="B285" s="26"/>
      <c r="C285" s="1" t="s">
        <v>1117</v>
      </c>
      <c r="D285" s="1" t="s">
        <v>1118</v>
      </c>
      <c r="E285" s="1" t="s">
        <v>972</v>
      </c>
      <c r="F285" s="1" t="s">
        <v>1119</v>
      </c>
      <c r="H285" s="1" t="s">
        <v>361</v>
      </c>
      <c r="I285" s="36">
        <v>43007</v>
      </c>
    </row>
    <row r="286" spans="1:9" hidden="1">
      <c r="A286" s="26" t="s">
        <v>1120</v>
      </c>
      <c r="B286" s="26"/>
      <c r="C286" s="1" t="s">
        <v>1121</v>
      </c>
      <c r="D286" s="1" t="s">
        <v>1122</v>
      </c>
      <c r="E286" s="1" t="s">
        <v>592</v>
      </c>
      <c r="F286" s="1" t="s">
        <v>1123</v>
      </c>
      <c r="H286" s="1" t="s">
        <v>850</v>
      </c>
      <c r="I286" s="36">
        <v>43011</v>
      </c>
    </row>
    <row r="287" spans="1:9" hidden="1">
      <c r="A287" s="26" t="s">
        <v>1124</v>
      </c>
      <c r="B287" s="26"/>
      <c r="C287" s="1" t="s">
        <v>1125</v>
      </c>
      <c r="D287" s="1" t="s">
        <v>1126</v>
      </c>
      <c r="E287" s="1" t="s">
        <v>712</v>
      </c>
      <c r="F287" s="1" t="s">
        <v>1127</v>
      </c>
      <c r="H287" s="1" t="s">
        <v>850</v>
      </c>
      <c r="I287" s="36">
        <v>43017</v>
      </c>
    </row>
    <row r="288" spans="1:9" hidden="1">
      <c r="A288" s="26" t="s">
        <v>1128</v>
      </c>
      <c r="B288" s="26"/>
      <c r="C288" s="1" t="s">
        <v>1129</v>
      </c>
      <c r="D288" s="1" t="s">
        <v>1130</v>
      </c>
      <c r="E288" s="1" t="s">
        <v>712</v>
      </c>
      <c r="F288" s="1" t="s">
        <v>1131</v>
      </c>
      <c r="H288" s="1" t="s">
        <v>850</v>
      </c>
      <c r="I288" s="36">
        <v>43018</v>
      </c>
    </row>
    <row r="289" spans="1:9" hidden="1">
      <c r="A289" s="26" t="s">
        <v>1132</v>
      </c>
      <c r="B289" s="26"/>
      <c r="C289" s="1" t="s">
        <v>1133</v>
      </c>
      <c r="D289" s="1" t="s">
        <v>1134</v>
      </c>
      <c r="E289" s="1" t="s">
        <v>787</v>
      </c>
      <c r="F289" s="39" t="s">
        <v>1135</v>
      </c>
      <c r="H289" s="1" t="s">
        <v>1136</v>
      </c>
      <c r="I289" s="36">
        <v>43024</v>
      </c>
    </row>
    <row r="290" spans="1:9" hidden="1">
      <c r="A290" s="26" t="s">
        <v>1137</v>
      </c>
      <c r="B290" s="26"/>
      <c r="C290" s="1" t="s">
        <v>1138</v>
      </c>
      <c r="D290" s="1" t="s">
        <v>1139</v>
      </c>
      <c r="E290" s="1" t="s">
        <v>1140</v>
      </c>
      <c r="H290" s="1" t="s">
        <v>361</v>
      </c>
      <c r="I290" s="36">
        <v>43024</v>
      </c>
    </row>
    <row r="291" spans="1:9" hidden="1">
      <c r="A291" s="26" t="s">
        <v>1141</v>
      </c>
      <c r="B291" s="26"/>
      <c r="C291" s="1" t="s">
        <v>1142</v>
      </c>
      <c r="D291" s="1" t="s">
        <v>1143</v>
      </c>
      <c r="E291" s="1" t="s">
        <v>163</v>
      </c>
      <c r="H291" s="1" t="s">
        <v>361</v>
      </c>
      <c r="I291" s="36">
        <v>43026</v>
      </c>
    </row>
    <row r="292" spans="1:9" hidden="1">
      <c r="A292" s="26" t="s">
        <v>1144</v>
      </c>
      <c r="B292" s="26"/>
      <c r="C292" s="1" t="s">
        <v>1145</v>
      </c>
      <c r="D292" s="1" t="s">
        <v>1146</v>
      </c>
      <c r="E292" s="1" t="s">
        <v>614</v>
      </c>
      <c r="F292" s="1" t="s">
        <v>1147</v>
      </c>
      <c r="I292" s="36">
        <v>43033</v>
      </c>
    </row>
    <row r="293" spans="1:9" hidden="1">
      <c r="A293" s="26" t="s">
        <v>1148</v>
      </c>
      <c r="B293" s="26"/>
      <c r="C293" s="1" t="s">
        <v>1149</v>
      </c>
      <c r="D293" s="1" t="s">
        <v>1150</v>
      </c>
      <c r="E293" s="1" t="s">
        <v>607</v>
      </c>
      <c r="F293" s="1" t="s">
        <v>1151</v>
      </c>
      <c r="I293" s="36">
        <v>43033</v>
      </c>
    </row>
    <row r="294" spans="1:9" hidden="1">
      <c r="A294" s="26" t="s">
        <v>1152</v>
      </c>
      <c r="B294" s="26"/>
      <c r="C294" s="1" t="s">
        <v>1153</v>
      </c>
      <c r="D294" s="1" t="s">
        <v>1154</v>
      </c>
      <c r="E294" s="1" t="s">
        <v>1155</v>
      </c>
      <c r="I294" s="36">
        <v>43034</v>
      </c>
    </row>
    <row r="295" spans="1:9" hidden="1">
      <c r="A295" s="26" t="s">
        <v>1156</v>
      </c>
      <c r="B295" s="26"/>
      <c r="C295" s="1" t="s">
        <v>45</v>
      </c>
      <c r="D295" s="1" t="s">
        <v>1157</v>
      </c>
      <c r="E295" s="1" t="s">
        <v>273</v>
      </c>
      <c r="F295" s="1" t="s">
        <v>1158</v>
      </c>
      <c r="H295" s="1" t="s">
        <v>361</v>
      </c>
      <c r="I295" s="36">
        <v>43038</v>
      </c>
    </row>
    <row r="296" spans="1:9" hidden="1">
      <c r="A296" s="26" t="s">
        <v>1159</v>
      </c>
      <c r="B296" s="26"/>
      <c r="C296" s="1" t="s">
        <v>1160</v>
      </c>
      <c r="D296" s="1" t="s">
        <v>1161</v>
      </c>
      <c r="E296" s="1" t="s">
        <v>712</v>
      </c>
      <c r="F296" s="1" t="s">
        <v>1162</v>
      </c>
      <c r="H296" s="1" t="s">
        <v>850</v>
      </c>
      <c r="I296" s="36">
        <v>43040</v>
      </c>
    </row>
    <row r="297" spans="1:9" hidden="1">
      <c r="A297" s="26" t="s">
        <v>1163</v>
      </c>
      <c r="B297" s="26"/>
      <c r="C297" s="1" t="s">
        <v>1164</v>
      </c>
      <c r="D297" s="1" t="s">
        <v>1165</v>
      </c>
      <c r="E297" s="1" t="s">
        <v>712</v>
      </c>
      <c r="F297" s="1" t="s">
        <v>1166</v>
      </c>
      <c r="H297" s="1" t="s">
        <v>850</v>
      </c>
      <c r="I297" s="36">
        <v>43041</v>
      </c>
    </row>
    <row r="298" spans="1:9" hidden="1">
      <c r="A298" s="26" t="s">
        <v>1167</v>
      </c>
      <c r="B298" s="26"/>
      <c r="C298" s="1" t="s">
        <v>614</v>
      </c>
      <c r="D298" s="1" t="s">
        <v>176</v>
      </c>
      <c r="E298" s="1" t="s">
        <v>614</v>
      </c>
      <c r="F298" s="1" t="s">
        <v>1168</v>
      </c>
      <c r="I298" s="36">
        <v>43045</v>
      </c>
    </row>
    <row r="299" spans="1:9" hidden="1">
      <c r="A299" s="26" t="s">
        <v>1169</v>
      </c>
      <c r="B299" s="26"/>
      <c r="C299" s="1" t="s">
        <v>1170</v>
      </c>
      <c r="D299" s="1" t="s">
        <v>1171</v>
      </c>
      <c r="E299" s="1" t="s">
        <v>607</v>
      </c>
      <c r="F299" s="1" t="s">
        <v>1172</v>
      </c>
      <c r="I299" s="36">
        <v>43056</v>
      </c>
    </row>
    <row r="300" spans="1:9" hidden="1">
      <c r="A300" s="26" t="s">
        <v>1173</v>
      </c>
      <c r="B300" s="26"/>
      <c r="C300" s="1" t="s">
        <v>1174</v>
      </c>
      <c r="D300" s="1" t="s">
        <v>1175</v>
      </c>
      <c r="E300" s="1" t="s">
        <v>284</v>
      </c>
      <c r="F300" s="1" t="s">
        <v>1176</v>
      </c>
      <c r="I300" s="36">
        <v>43060</v>
      </c>
    </row>
    <row r="301" spans="1:9" hidden="1">
      <c r="A301" s="26" t="s">
        <v>1177</v>
      </c>
      <c r="B301" s="26"/>
      <c r="C301" s="1" t="s">
        <v>1178</v>
      </c>
      <c r="D301" s="1" t="s">
        <v>1179</v>
      </c>
      <c r="E301" s="1" t="s">
        <v>177</v>
      </c>
      <c r="F301" s="1" t="s">
        <v>1180</v>
      </c>
      <c r="I301" s="36">
        <v>43061</v>
      </c>
    </row>
    <row r="302" spans="1:9" hidden="1">
      <c r="A302" s="26" t="s">
        <v>1181</v>
      </c>
      <c r="B302" s="26"/>
      <c r="C302" s="1" t="s">
        <v>1182</v>
      </c>
      <c r="D302" s="1" t="s">
        <v>1183</v>
      </c>
      <c r="E302" s="1" t="s">
        <v>1184</v>
      </c>
      <c r="F302" s="1" t="s">
        <v>1185</v>
      </c>
      <c r="I302" s="36">
        <v>43063</v>
      </c>
    </row>
    <row r="303" spans="1:9" hidden="1">
      <c r="A303" s="26" t="s">
        <v>1186</v>
      </c>
      <c r="B303" s="26"/>
      <c r="C303" s="1" t="s">
        <v>1187</v>
      </c>
      <c r="D303" s="1" t="s">
        <v>1188</v>
      </c>
      <c r="E303" s="1" t="s">
        <v>1189</v>
      </c>
      <c r="F303" s="1" t="s">
        <v>1190</v>
      </c>
      <c r="H303" s="1" t="s">
        <v>361</v>
      </c>
      <c r="I303" s="36">
        <v>43069</v>
      </c>
    </row>
    <row r="304" spans="1:9" hidden="1">
      <c r="A304" s="26" t="s">
        <v>1191</v>
      </c>
      <c r="B304" s="26"/>
      <c r="C304" s="1" t="s">
        <v>1192</v>
      </c>
      <c r="D304" s="1" t="s">
        <v>1193</v>
      </c>
      <c r="I304" s="36"/>
    </row>
    <row r="305" spans="1:9" hidden="1">
      <c r="A305" s="26" t="s">
        <v>1194</v>
      </c>
      <c r="B305" s="26" t="s">
        <v>1195</v>
      </c>
      <c r="C305" s="1" t="s">
        <v>1196</v>
      </c>
      <c r="D305" s="1" t="s">
        <v>1197</v>
      </c>
      <c r="I305" s="36"/>
    </row>
    <row r="306" spans="1:9" hidden="1">
      <c r="A306" s="26" t="s">
        <v>1198</v>
      </c>
      <c r="B306" s="26"/>
      <c r="C306" s="1" t="s">
        <v>1199</v>
      </c>
      <c r="D306" s="1" t="s">
        <v>1200</v>
      </c>
      <c r="E306" s="1" t="s">
        <v>1155</v>
      </c>
      <c r="I306" s="36">
        <v>43083</v>
      </c>
    </row>
    <row r="307" spans="1:9" hidden="1">
      <c r="A307" s="26" t="s">
        <v>1201</v>
      </c>
      <c r="B307" s="26"/>
      <c r="C307" s="1" t="s">
        <v>1202</v>
      </c>
      <c r="D307" s="1" t="s">
        <v>1066</v>
      </c>
      <c r="E307" s="1" t="s">
        <v>88</v>
      </c>
      <c r="I307" s="36">
        <v>43085</v>
      </c>
    </row>
    <row r="308" spans="1:9" hidden="1">
      <c r="A308" s="26" t="s">
        <v>1203</v>
      </c>
      <c r="B308" s="26"/>
      <c r="C308" s="1" t="s">
        <v>1204</v>
      </c>
      <c r="D308" s="1" t="s">
        <v>1205</v>
      </c>
      <c r="E308" s="1" t="s">
        <v>607</v>
      </c>
      <c r="F308" s="1" t="s">
        <v>1206</v>
      </c>
      <c r="I308" s="36">
        <v>43088</v>
      </c>
    </row>
    <row r="309" spans="1:9" hidden="1">
      <c r="A309" s="26" t="s">
        <v>1207</v>
      </c>
      <c r="B309" s="26"/>
      <c r="C309" s="1" t="s">
        <v>57</v>
      </c>
      <c r="D309" s="1" t="s">
        <v>1208</v>
      </c>
      <c r="E309" s="1" t="s">
        <v>1155</v>
      </c>
      <c r="I309" s="36">
        <v>43089</v>
      </c>
    </row>
    <row r="310" spans="1:9" hidden="1">
      <c r="A310" s="26" t="s">
        <v>1209</v>
      </c>
      <c r="B310" s="26"/>
      <c r="C310" s="1" t="s">
        <v>1210</v>
      </c>
      <c r="D310" s="1" t="s">
        <v>1211</v>
      </c>
      <c r="E310" s="1" t="s">
        <v>712</v>
      </c>
      <c r="F310" s="1" t="s">
        <v>1212</v>
      </c>
      <c r="I310" s="36">
        <v>43092</v>
      </c>
    </row>
    <row r="311" spans="1:9" hidden="1">
      <c r="A311" s="26" t="s">
        <v>1213</v>
      </c>
      <c r="B311" s="26"/>
      <c r="C311" s="1" t="s">
        <v>56</v>
      </c>
      <c r="D311" s="1" t="s">
        <v>1200</v>
      </c>
      <c r="E311" s="1" t="s">
        <v>1155</v>
      </c>
      <c r="I311" s="36">
        <v>43092</v>
      </c>
    </row>
    <row r="312" spans="1:9" hidden="1">
      <c r="A312" s="26" t="s">
        <v>1214</v>
      </c>
      <c r="B312" s="26"/>
      <c r="C312" s="20" t="s">
        <v>1215</v>
      </c>
      <c r="D312" s="1" t="s">
        <v>1216</v>
      </c>
      <c r="E312" s="1" t="s">
        <v>934</v>
      </c>
      <c r="F312" s="1" t="s">
        <v>1217</v>
      </c>
      <c r="I312" s="36">
        <v>43092</v>
      </c>
    </row>
    <row r="313" spans="1:9" hidden="1">
      <c r="A313" s="26" t="s">
        <v>1218</v>
      </c>
      <c r="B313" s="26"/>
      <c r="C313" s="1" t="s">
        <v>1219</v>
      </c>
      <c r="D313" s="1" t="s">
        <v>1220</v>
      </c>
      <c r="E313" s="1" t="s">
        <v>1189</v>
      </c>
      <c r="F313" s="1" t="s">
        <v>1221</v>
      </c>
      <c r="H313" s="1" t="s">
        <v>361</v>
      </c>
      <c r="I313" s="36">
        <v>43096</v>
      </c>
    </row>
    <row r="314" spans="1:9" hidden="1">
      <c r="A314" s="26" t="s">
        <v>1222</v>
      </c>
      <c r="B314" s="26"/>
      <c r="C314" s="1" t="s">
        <v>1223</v>
      </c>
      <c r="D314" s="1" t="s">
        <v>1224</v>
      </c>
      <c r="E314" s="1" t="s">
        <v>153</v>
      </c>
      <c r="F314" s="1" t="s">
        <v>1225</v>
      </c>
      <c r="H314" s="1" t="s">
        <v>842</v>
      </c>
      <c r="I314" s="36">
        <v>43112</v>
      </c>
    </row>
    <row r="315" spans="1:9" hidden="1">
      <c r="A315" s="26" t="s">
        <v>1226</v>
      </c>
      <c r="B315" s="26"/>
      <c r="C315" s="1" t="s">
        <v>794</v>
      </c>
      <c r="D315" s="1" t="s">
        <v>1227</v>
      </c>
      <c r="E315" s="1" t="s">
        <v>1228</v>
      </c>
      <c r="F315" s="1" t="s">
        <v>1229</v>
      </c>
      <c r="I315" s="36">
        <v>43111</v>
      </c>
    </row>
    <row r="316" spans="1:9" hidden="1">
      <c r="A316" s="26" t="s">
        <v>1230</v>
      </c>
      <c r="B316" s="26" t="s">
        <v>1231</v>
      </c>
      <c r="C316" s="1" t="s">
        <v>1232</v>
      </c>
      <c r="D316" s="1" t="s">
        <v>1233</v>
      </c>
      <c r="E316" s="1" t="s">
        <v>1234</v>
      </c>
      <c r="F316" s="1" t="s">
        <v>1235</v>
      </c>
      <c r="I316" s="36">
        <v>43115</v>
      </c>
    </row>
    <row r="317" spans="1:9" hidden="1">
      <c r="A317" s="26" t="s">
        <v>1236</v>
      </c>
      <c r="B317" s="26" t="s">
        <v>1237</v>
      </c>
      <c r="C317" s="1" t="s">
        <v>1238</v>
      </c>
      <c r="D317" s="1" t="s">
        <v>1239</v>
      </c>
      <c r="E317" s="1" t="s">
        <v>321</v>
      </c>
      <c r="F317" s="1" t="s">
        <v>1240</v>
      </c>
      <c r="H317" s="1" t="s">
        <v>1241</v>
      </c>
      <c r="I317" s="36">
        <v>43118</v>
      </c>
    </row>
    <row r="318" spans="1:9" hidden="1">
      <c r="A318" s="26" t="s">
        <v>1242</v>
      </c>
      <c r="B318" s="26"/>
      <c r="C318" s="1" t="s">
        <v>1243</v>
      </c>
      <c r="D318" s="1" t="s">
        <v>1244</v>
      </c>
      <c r="E318" s="1" t="s">
        <v>1245</v>
      </c>
      <c r="F318" s="1" t="s">
        <v>1246</v>
      </c>
      <c r="I318" s="36">
        <v>43117</v>
      </c>
    </row>
    <row r="319" spans="1:9" hidden="1">
      <c r="A319" s="26" t="s">
        <v>1247</v>
      </c>
      <c r="B319" s="26"/>
      <c r="C319" s="1" t="s">
        <v>1248</v>
      </c>
      <c r="D319" s="1" t="s">
        <v>1249</v>
      </c>
      <c r="E319" s="1" t="s">
        <v>658</v>
      </c>
      <c r="H319" s="1" t="s">
        <v>361</v>
      </c>
      <c r="I319" s="36">
        <v>43119</v>
      </c>
    </row>
    <row r="320" spans="1:9" hidden="1">
      <c r="A320" s="26" t="s">
        <v>1250</v>
      </c>
      <c r="B320" s="26"/>
      <c r="C320" s="1" t="s">
        <v>1251</v>
      </c>
      <c r="D320" s="1" t="s">
        <v>1252</v>
      </c>
      <c r="E320" s="1" t="s">
        <v>284</v>
      </c>
      <c r="F320" s="1" t="s">
        <v>1253</v>
      </c>
      <c r="H320" s="1" t="s">
        <v>842</v>
      </c>
      <c r="I320" s="36">
        <v>43119</v>
      </c>
    </row>
    <row r="321" spans="1:10" hidden="1">
      <c r="A321" s="26" t="s">
        <v>1254</v>
      </c>
      <c r="B321" s="26"/>
      <c r="C321" s="1" t="s">
        <v>1255</v>
      </c>
      <c r="D321" s="1" t="s">
        <v>1256</v>
      </c>
      <c r="E321" s="1" t="s">
        <v>321</v>
      </c>
      <c r="F321" s="1" t="s">
        <v>1257</v>
      </c>
      <c r="H321" s="1" t="s">
        <v>1241</v>
      </c>
      <c r="I321" s="36">
        <v>43120</v>
      </c>
    </row>
    <row r="322" spans="1:10" hidden="1">
      <c r="A322" s="26" t="s">
        <v>1258</v>
      </c>
      <c r="B322" s="26"/>
      <c r="C322" s="1" t="s">
        <v>1259</v>
      </c>
      <c r="D322" s="1" t="s">
        <v>1260</v>
      </c>
      <c r="E322" s="1" t="s">
        <v>321</v>
      </c>
      <c r="H322" s="1" t="s">
        <v>1241</v>
      </c>
      <c r="I322" s="36">
        <v>43123</v>
      </c>
    </row>
    <row r="323" spans="1:10" hidden="1">
      <c r="A323" s="26" t="s">
        <v>1261</v>
      </c>
      <c r="B323" s="26"/>
      <c r="C323" s="1" t="s">
        <v>1262</v>
      </c>
      <c r="D323" s="1" t="s">
        <v>1263</v>
      </c>
      <c r="E323" s="1" t="s">
        <v>842</v>
      </c>
      <c r="F323" s="1" t="s">
        <v>1264</v>
      </c>
      <c r="H323" s="1" t="s">
        <v>842</v>
      </c>
      <c r="I323" s="36">
        <v>43123</v>
      </c>
    </row>
    <row r="324" spans="1:10" hidden="1">
      <c r="A324" s="26" t="s">
        <v>1265</v>
      </c>
      <c r="B324" s="26"/>
      <c r="C324" s="1" t="s">
        <v>1266</v>
      </c>
      <c r="D324" s="1" t="s">
        <v>1267</v>
      </c>
      <c r="E324" s="1" t="s">
        <v>1155</v>
      </c>
      <c r="I324" s="36">
        <v>43124</v>
      </c>
    </row>
    <row r="325" spans="1:10" hidden="1">
      <c r="A325" s="26" t="s">
        <v>1268</v>
      </c>
      <c r="B325" s="26"/>
      <c r="C325" s="1" t="s">
        <v>1269</v>
      </c>
      <c r="D325" s="1" t="s">
        <v>1270</v>
      </c>
      <c r="E325" s="1" t="s">
        <v>321</v>
      </c>
      <c r="F325" s="1" t="s">
        <v>1271</v>
      </c>
      <c r="H325" s="1" t="s">
        <v>1241</v>
      </c>
      <c r="I325" s="36">
        <v>43126</v>
      </c>
    </row>
    <row r="326" spans="1:10" hidden="1">
      <c r="A326" s="26" t="s">
        <v>1272</v>
      </c>
      <c r="B326" s="26"/>
      <c r="C326" s="1" t="s">
        <v>1273</v>
      </c>
      <c r="D326" s="1" t="s">
        <v>1274</v>
      </c>
      <c r="E326" s="1" t="s">
        <v>273</v>
      </c>
      <c r="I326" s="36">
        <v>43130</v>
      </c>
    </row>
    <row r="327" spans="1:10" hidden="1">
      <c r="A327" s="26" t="s">
        <v>1275</v>
      </c>
      <c r="B327" s="26"/>
      <c r="C327" s="1" t="s">
        <v>1276</v>
      </c>
      <c r="D327" s="1" t="s">
        <v>1277</v>
      </c>
      <c r="E327" s="1" t="s">
        <v>1184</v>
      </c>
      <c r="F327" s="1" t="s">
        <v>1278</v>
      </c>
      <c r="H327" s="1" t="s">
        <v>361</v>
      </c>
      <c r="I327" s="36">
        <v>43131</v>
      </c>
    </row>
    <row r="328" spans="1:10" hidden="1">
      <c r="A328" s="26" t="s">
        <v>1279</v>
      </c>
      <c r="B328" s="26"/>
      <c r="C328" s="1" t="s">
        <v>1280</v>
      </c>
      <c r="D328" s="1" t="s">
        <v>1281</v>
      </c>
      <c r="E328" s="1" t="s">
        <v>1155</v>
      </c>
      <c r="I328" s="36">
        <v>43131</v>
      </c>
    </row>
    <row r="329" spans="1:10" hidden="1">
      <c r="A329" s="26" t="s">
        <v>1282</v>
      </c>
      <c r="B329" s="26"/>
      <c r="C329" s="1" t="s">
        <v>1283</v>
      </c>
      <c r="D329" s="1" t="s">
        <v>1284</v>
      </c>
      <c r="E329" s="1" t="s">
        <v>321</v>
      </c>
      <c r="H329" s="1" t="s">
        <v>1241</v>
      </c>
      <c r="I329" s="36">
        <v>43132</v>
      </c>
    </row>
    <row r="330" spans="1:10" hidden="1">
      <c r="A330" s="26" t="s">
        <v>1285</v>
      </c>
      <c r="B330" s="26"/>
      <c r="C330" s="1" t="s">
        <v>1286</v>
      </c>
      <c r="D330" s="1" t="s">
        <v>1287</v>
      </c>
      <c r="E330" s="1" t="s">
        <v>712</v>
      </c>
      <c r="F330" s="1" t="s">
        <v>1288</v>
      </c>
      <c r="I330" s="36">
        <v>43133</v>
      </c>
    </row>
    <row r="331" spans="1:10" hidden="1">
      <c r="A331" s="26" t="s">
        <v>1289</v>
      </c>
      <c r="B331" s="26"/>
      <c r="C331" s="1" t="s">
        <v>63</v>
      </c>
      <c r="D331" s="1" t="s">
        <v>1290</v>
      </c>
      <c r="E331" s="1" t="s">
        <v>273</v>
      </c>
      <c r="F331" s="1" t="s">
        <v>1291</v>
      </c>
      <c r="H331" s="1" t="s">
        <v>361</v>
      </c>
      <c r="I331" s="36">
        <v>43133</v>
      </c>
    </row>
    <row r="332" spans="1:10" hidden="1">
      <c r="A332" s="26" t="s">
        <v>1292</v>
      </c>
      <c r="B332" s="26" t="s">
        <v>1293</v>
      </c>
      <c r="C332" s="1" t="s">
        <v>1294</v>
      </c>
      <c r="D332" s="1" t="s">
        <v>1295</v>
      </c>
      <c r="E332" s="1" t="s">
        <v>1296</v>
      </c>
      <c r="I332" s="36">
        <v>43133</v>
      </c>
    </row>
    <row r="333" spans="1:10" hidden="1">
      <c r="A333" s="26" t="s">
        <v>1297</v>
      </c>
      <c r="B333" s="26"/>
      <c r="C333" s="1" t="s">
        <v>1298</v>
      </c>
      <c r="D333" s="1" t="s">
        <v>1260</v>
      </c>
      <c r="E333" s="1" t="s">
        <v>321</v>
      </c>
      <c r="I333" s="36">
        <v>43137</v>
      </c>
    </row>
    <row r="334" spans="1:10">
      <c r="A334" s="147" t="s">
        <v>1299</v>
      </c>
      <c r="B334" s="147" t="s">
        <v>1300</v>
      </c>
      <c r="C334" s="143" t="s">
        <v>1301</v>
      </c>
      <c r="D334" s="143" t="s">
        <v>1302</v>
      </c>
      <c r="E334" s="143" t="s">
        <v>163</v>
      </c>
      <c r="F334" s="143" t="s">
        <v>1303</v>
      </c>
      <c r="H334" s="1" t="s">
        <v>361</v>
      </c>
      <c r="I334" s="149">
        <v>43138</v>
      </c>
      <c r="J334" s="143" t="s">
        <v>2169</v>
      </c>
    </row>
    <row r="335" spans="1:10" hidden="1">
      <c r="A335" s="26" t="s">
        <v>1304</v>
      </c>
      <c r="B335" s="26"/>
      <c r="C335" s="1" t="s">
        <v>1305</v>
      </c>
      <c r="D335" s="1" t="s">
        <v>1306</v>
      </c>
      <c r="E335" s="1" t="s">
        <v>614</v>
      </c>
      <c r="F335" s="1" t="s">
        <v>1307</v>
      </c>
      <c r="I335" s="36">
        <v>43143</v>
      </c>
    </row>
    <row r="336" spans="1:10" hidden="1">
      <c r="A336" s="26" t="s">
        <v>1308</v>
      </c>
      <c r="B336" s="26"/>
      <c r="C336" s="1" t="s">
        <v>1309</v>
      </c>
      <c r="D336" s="1" t="s">
        <v>1310</v>
      </c>
      <c r="E336" s="1" t="s">
        <v>321</v>
      </c>
      <c r="I336" s="36">
        <v>43144</v>
      </c>
    </row>
    <row r="337" spans="1:9" hidden="1">
      <c r="A337" s="26" t="s">
        <v>1311</v>
      </c>
      <c r="B337" s="26"/>
      <c r="C337" s="1" t="s">
        <v>1312</v>
      </c>
      <c r="D337" s="1" t="s">
        <v>1066</v>
      </c>
      <c r="E337" s="1" t="s">
        <v>88</v>
      </c>
      <c r="F337" s="1" t="s">
        <v>1313</v>
      </c>
      <c r="I337" s="36">
        <v>43155</v>
      </c>
    </row>
    <row r="338" spans="1:9" hidden="1">
      <c r="A338" s="26" t="s">
        <v>1314</v>
      </c>
      <c r="B338" s="26"/>
      <c r="C338" s="1" t="s">
        <v>1315</v>
      </c>
      <c r="D338" s="1" t="s">
        <v>479</v>
      </c>
      <c r="E338" s="1" t="s">
        <v>1316</v>
      </c>
      <c r="F338" s="1" t="s">
        <v>1317</v>
      </c>
      <c r="I338" s="36">
        <v>43158</v>
      </c>
    </row>
    <row r="339" spans="1:9" hidden="1">
      <c r="A339" s="26" t="s">
        <v>1318</v>
      </c>
      <c r="B339" s="26"/>
      <c r="C339" s="1" t="s">
        <v>1319</v>
      </c>
      <c r="D339" s="1" t="s">
        <v>1320</v>
      </c>
      <c r="E339" s="1" t="s">
        <v>1321</v>
      </c>
      <c r="F339" s="1" t="s">
        <v>1322</v>
      </c>
      <c r="I339" s="36">
        <v>43161</v>
      </c>
    </row>
    <row r="340" spans="1:9" hidden="1">
      <c r="A340" s="26" t="s">
        <v>1323</v>
      </c>
      <c r="B340" s="26"/>
      <c r="C340" s="1" t="s">
        <v>1324</v>
      </c>
      <c r="D340" s="1" t="s">
        <v>1325</v>
      </c>
      <c r="E340" s="1" t="s">
        <v>1326</v>
      </c>
      <c r="F340" s="1" t="s">
        <v>1327</v>
      </c>
      <c r="H340" s="1" t="s">
        <v>1326</v>
      </c>
      <c r="I340" s="36">
        <v>43164</v>
      </c>
    </row>
    <row r="341" spans="1:9" hidden="1">
      <c r="A341" s="26" t="s">
        <v>1328</v>
      </c>
      <c r="B341" s="26"/>
      <c r="C341" s="1" t="s">
        <v>1329</v>
      </c>
      <c r="D341" s="1" t="s">
        <v>1330</v>
      </c>
      <c r="E341" s="1" t="s">
        <v>273</v>
      </c>
      <c r="H341" s="1" t="s">
        <v>1331</v>
      </c>
      <c r="I341" s="36">
        <v>43171</v>
      </c>
    </row>
    <row r="342" spans="1:9" hidden="1">
      <c r="A342" s="26" t="s">
        <v>1332</v>
      </c>
      <c r="B342" s="26"/>
      <c r="C342" s="1" t="s">
        <v>1333</v>
      </c>
      <c r="D342" s="1" t="s">
        <v>1334</v>
      </c>
      <c r="E342" s="1" t="s">
        <v>658</v>
      </c>
      <c r="H342" s="1" t="s">
        <v>1331</v>
      </c>
      <c r="I342" s="36">
        <v>43171</v>
      </c>
    </row>
    <row r="343" spans="1:9" hidden="1">
      <c r="A343" s="26" t="s">
        <v>1335</v>
      </c>
      <c r="B343" s="26"/>
      <c r="C343" s="1" t="s">
        <v>1336</v>
      </c>
      <c r="D343" s="1" t="s">
        <v>1337</v>
      </c>
      <c r="E343" s="1" t="s">
        <v>607</v>
      </c>
      <c r="F343" s="1" t="s">
        <v>1338</v>
      </c>
      <c r="I343" s="36">
        <v>43174</v>
      </c>
    </row>
    <row r="344" spans="1:9" hidden="1">
      <c r="A344" s="26" t="s">
        <v>1339</v>
      </c>
      <c r="B344" s="26"/>
      <c r="C344" s="1" t="s">
        <v>1340</v>
      </c>
      <c r="D344" s="1" t="s">
        <v>356</v>
      </c>
      <c r="E344" s="1" t="s">
        <v>607</v>
      </c>
      <c r="F344" s="1" t="s">
        <v>1341</v>
      </c>
      <c r="I344" s="36">
        <v>43176</v>
      </c>
    </row>
    <row r="345" spans="1:9" hidden="1">
      <c r="A345" s="26" t="s">
        <v>1342</v>
      </c>
      <c r="B345" s="26"/>
      <c r="C345" s="1" t="s">
        <v>1343</v>
      </c>
      <c r="D345" s="1" t="s">
        <v>1344</v>
      </c>
      <c r="E345" s="1" t="s">
        <v>1345</v>
      </c>
      <c r="F345" s="1" t="s">
        <v>1346</v>
      </c>
      <c r="I345" s="36">
        <v>43180</v>
      </c>
    </row>
    <row r="346" spans="1:9" hidden="1">
      <c r="A346" s="26" t="s">
        <v>1347</v>
      </c>
      <c r="B346" s="26"/>
      <c r="C346" s="1" t="s">
        <v>1348</v>
      </c>
      <c r="D346" s="1" t="s">
        <v>1349</v>
      </c>
      <c r="E346" s="1" t="s">
        <v>47</v>
      </c>
      <c r="I346" s="36">
        <v>43189</v>
      </c>
    </row>
    <row r="347" spans="1:9" hidden="1">
      <c r="A347" s="26" t="s">
        <v>1350</v>
      </c>
      <c r="B347" s="26"/>
      <c r="C347" s="1" t="s">
        <v>1351</v>
      </c>
      <c r="D347" s="1" t="s">
        <v>1352</v>
      </c>
      <c r="E347" s="1" t="s">
        <v>71</v>
      </c>
      <c r="F347" s="1" t="s">
        <v>1353</v>
      </c>
      <c r="I347" s="36">
        <v>43189</v>
      </c>
    </row>
    <row r="348" spans="1:9" hidden="1">
      <c r="A348" s="26" t="s">
        <v>1354</v>
      </c>
      <c r="B348" s="26"/>
      <c r="C348" s="1" t="s">
        <v>1355</v>
      </c>
      <c r="D348" s="1" t="s">
        <v>1356</v>
      </c>
      <c r="E348" s="1" t="s">
        <v>321</v>
      </c>
      <c r="F348" s="1" t="s">
        <v>1357</v>
      </c>
      <c r="I348" s="36">
        <v>43194</v>
      </c>
    </row>
    <row r="349" spans="1:9" hidden="1">
      <c r="A349" s="26" t="s">
        <v>1358</v>
      </c>
      <c r="B349" s="26"/>
      <c r="C349" s="1" t="s">
        <v>1359</v>
      </c>
      <c r="D349" s="1" t="s">
        <v>1360</v>
      </c>
      <c r="E349" s="1" t="s">
        <v>1361</v>
      </c>
      <c r="F349" s="1" t="s">
        <v>1362</v>
      </c>
      <c r="I349" s="36">
        <v>43199</v>
      </c>
    </row>
    <row r="350" spans="1:9" hidden="1">
      <c r="A350" s="26" t="s">
        <v>1363</v>
      </c>
      <c r="B350" s="26" t="s">
        <v>1364</v>
      </c>
      <c r="C350" s="1" t="s">
        <v>1365</v>
      </c>
      <c r="D350" s="1" t="s">
        <v>1366</v>
      </c>
      <c r="E350" s="1" t="s">
        <v>1367</v>
      </c>
      <c r="F350" s="1" t="s">
        <v>1368</v>
      </c>
      <c r="I350" s="36">
        <v>43202</v>
      </c>
    </row>
    <row r="351" spans="1:9" hidden="1">
      <c r="A351" s="26" t="s">
        <v>1369</v>
      </c>
      <c r="B351" s="26"/>
      <c r="C351" s="1" t="s">
        <v>1370</v>
      </c>
      <c r="D351" s="1" t="s">
        <v>1371</v>
      </c>
      <c r="E351" s="1" t="s">
        <v>1372</v>
      </c>
      <c r="F351" s="39" t="s">
        <v>1373</v>
      </c>
      <c r="I351" s="36">
        <v>43209</v>
      </c>
    </row>
    <row r="352" spans="1:9" hidden="1">
      <c r="A352" s="26" t="s">
        <v>1374</v>
      </c>
      <c r="B352" s="26"/>
      <c r="C352" s="1" t="s">
        <v>1375</v>
      </c>
      <c r="D352" s="1" t="s">
        <v>1376</v>
      </c>
      <c r="E352" s="1" t="s">
        <v>47</v>
      </c>
      <c r="F352" s="1" t="s">
        <v>1377</v>
      </c>
      <c r="I352" s="36">
        <v>43209</v>
      </c>
    </row>
    <row r="353" spans="1:9" hidden="1">
      <c r="A353" s="26" t="s">
        <v>1378</v>
      </c>
      <c r="B353" s="26"/>
      <c r="C353" s="1" t="s">
        <v>1379</v>
      </c>
      <c r="D353" s="1" t="s">
        <v>1380</v>
      </c>
      <c r="E353" s="1" t="s">
        <v>1367</v>
      </c>
      <c r="F353" s="1" t="s">
        <v>1381</v>
      </c>
      <c r="I353" s="36">
        <v>43213</v>
      </c>
    </row>
    <row r="354" spans="1:9" hidden="1">
      <c r="A354" s="26" t="s">
        <v>1382</v>
      </c>
      <c r="B354" s="26"/>
      <c r="C354" s="1" t="s">
        <v>1383</v>
      </c>
      <c r="D354" s="1" t="s">
        <v>1384</v>
      </c>
      <c r="E354" s="1" t="s">
        <v>1345</v>
      </c>
      <c r="F354" s="1" t="s">
        <v>1385</v>
      </c>
      <c r="I354" s="36">
        <v>43216</v>
      </c>
    </row>
    <row r="355" spans="1:9" hidden="1">
      <c r="A355" s="26" t="s">
        <v>1386</v>
      </c>
      <c r="B355" s="26"/>
      <c r="C355" s="1" t="s">
        <v>1387</v>
      </c>
      <c r="D355" s="1" t="s">
        <v>1388</v>
      </c>
      <c r="E355" s="1" t="s">
        <v>614</v>
      </c>
      <c r="F355" s="1" t="s">
        <v>1389</v>
      </c>
      <c r="I355" s="36">
        <v>43217</v>
      </c>
    </row>
    <row r="356" spans="1:9" hidden="1">
      <c r="A356" s="26" t="s">
        <v>1390</v>
      </c>
      <c r="B356" s="26"/>
      <c r="C356" s="1" t="s">
        <v>69</v>
      </c>
      <c r="D356" s="1" t="s">
        <v>1391</v>
      </c>
      <c r="E356" s="1" t="s">
        <v>1361</v>
      </c>
      <c r="F356" s="1" t="s">
        <v>1392</v>
      </c>
      <c r="I356" s="36">
        <v>43218</v>
      </c>
    </row>
    <row r="357" spans="1:9" hidden="1">
      <c r="A357" s="26" t="s">
        <v>1393</v>
      </c>
      <c r="B357" s="26"/>
      <c r="C357" s="1" t="s">
        <v>22</v>
      </c>
      <c r="D357" s="1" t="s">
        <v>1394</v>
      </c>
      <c r="E357" s="1" t="s">
        <v>1361</v>
      </c>
      <c r="F357" s="1" t="s">
        <v>1395</v>
      </c>
      <c r="I357" s="36">
        <v>43218</v>
      </c>
    </row>
    <row r="358" spans="1:9" hidden="1">
      <c r="A358" s="26" t="s">
        <v>1396</v>
      </c>
      <c r="B358" s="26"/>
      <c r="C358" s="1" t="s">
        <v>1397</v>
      </c>
      <c r="D358" s="1" t="s">
        <v>1398</v>
      </c>
      <c r="E358" s="1" t="s">
        <v>712</v>
      </c>
      <c r="F358" s="1" t="s">
        <v>1399</v>
      </c>
      <c r="I358" s="36">
        <v>43223</v>
      </c>
    </row>
    <row r="359" spans="1:9" hidden="1">
      <c r="A359" s="26" t="s">
        <v>1400</v>
      </c>
      <c r="B359" s="26"/>
      <c r="C359" s="1" t="s">
        <v>1401</v>
      </c>
      <c r="D359" s="1" t="s">
        <v>1402</v>
      </c>
      <c r="E359" s="1" t="s">
        <v>1403</v>
      </c>
      <c r="F359" s="1" t="s">
        <v>1404</v>
      </c>
      <c r="I359" s="36">
        <v>43223</v>
      </c>
    </row>
    <row r="360" spans="1:9" hidden="1">
      <c r="A360" s="26" t="s">
        <v>1405</v>
      </c>
      <c r="B360" s="26"/>
      <c r="C360" s="1" t="s">
        <v>1406</v>
      </c>
      <c r="D360" s="1" t="s">
        <v>1407</v>
      </c>
      <c r="E360" s="1" t="s">
        <v>121</v>
      </c>
      <c r="F360" s="1" t="s">
        <v>1408</v>
      </c>
      <c r="I360" s="36">
        <v>43227</v>
      </c>
    </row>
    <row r="361" spans="1:9" hidden="1">
      <c r="A361" s="26" t="s">
        <v>1409</v>
      </c>
      <c r="B361" s="26"/>
      <c r="C361" s="1" t="s">
        <v>1410</v>
      </c>
      <c r="D361" s="1" t="s">
        <v>1411</v>
      </c>
      <c r="E361" s="1" t="s">
        <v>1412</v>
      </c>
      <c r="F361" s="39" t="s">
        <v>1413</v>
      </c>
      <c r="I361" s="36">
        <v>43228</v>
      </c>
    </row>
    <row r="362" spans="1:9" hidden="1">
      <c r="A362" s="26" t="s">
        <v>1414</v>
      </c>
      <c r="B362" s="26" t="s">
        <v>1415</v>
      </c>
      <c r="C362" s="1" t="s">
        <v>1416</v>
      </c>
      <c r="D362" s="1" t="s">
        <v>1417</v>
      </c>
      <c r="E362" s="1" t="s">
        <v>1189</v>
      </c>
      <c r="F362" s="1" t="s">
        <v>1418</v>
      </c>
      <c r="I362" s="36">
        <v>43228</v>
      </c>
    </row>
    <row r="363" spans="1:9" hidden="1">
      <c r="A363" s="26" t="s">
        <v>1419</v>
      </c>
      <c r="B363" s="26"/>
      <c r="C363" s="1" t="s">
        <v>1420</v>
      </c>
      <c r="D363" s="1" t="s">
        <v>1421</v>
      </c>
      <c r="E363" s="1" t="s">
        <v>1422</v>
      </c>
      <c r="F363" s="1" t="s">
        <v>1423</v>
      </c>
      <c r="I363" s="36">
        <v>43231</v>
      </c>
    </row>
    <row r="364" spans="1:9" hidden="1">
      <c r="A364" s="26" t="s">
        <v>1424</v>
      </c>
      <c r="B364" s="26"/>
      <c r="C364" s="1" t="s">
        <v>1425</v>
      </c>
      <c r="D364" s="1" t="s">
        <v>1426</v>
      </c>
      <c r="E364" s="1" t="s">
        <v>163</v>
      </c>
      <c r="F364" s="1" t="s">
        <v>1427</v>
      </c>
      <c r="I364" s="36">
        <v>43231</v>
      </c>
    </row>
    <row r="365" spans="1:9" hidden="1">
      <c r="A365" s="26" t="s">
        <v>1428</v>
      </c>
      <c r="B365" s="26"/>
      <c r="C365" s="1" t="s">
        <v>934</v>
      </c>
      <c r="D365" s="1" t="s">
        <v>1429</v>
      </c>
      <c r="E365" s="1" t="s">
        <v>934</v>
      </c>
      <c r="F365" s="1" t="s">
        <v>1430</v>
      </c>
      <c r="I365" s="36">
        <v>43232</v>
      </c>
    </row>
    <row r="366" spans="1:9" hidden="1">
      <c r="A366" s="26" t="s">
        <v>1431</v>
      </c>
      <c r="B366" s="26"/>
      <c r="C366" s="1" t="s">
        <v>1432</v>
      </c>
      <c r="D366" s="1" t="s">
        <v>1433</v>
      </c>
      <c r="E366" s="1" t="s">
        <v>1372</v>
      </c>
      <c r="F366" s="1" t="s">
        <v>1434</v>
      </c>
      <c r="I366" s="36">
        <v>43232</v>
      </c>
    </row>
    <row r="367" spans="1:9" hidden="1">
      <c r="A367" s="26" t="s">
        <v>1435</v>
      </c>
      <c r="B367" s="26"/>
      <c r="C367" s="1" t="s">
        <v>27</v>
      </c>
      <c r="D367" s="1" t="s">
        <v>1436</v>
      </c>
      <c r="E367" s="1" t="s">
        <v>47</v>
      </c>
      <c r="F367" s="1" t="s">
        <v>1377</v>
      </c>
      <c r="I367" s="36">
        <v>43239</v>
      </c>
    </row>
    <row r="368" spans="1:9" hidden="1">
      <c r="A368" s="26" t="s">
        <v>1437</v>
      </c>
      <c r="B368" s="26"/>
      <c r="C368" s="1" t="s">
        <v>1438</v>
      </c>
      <c r="D368" s="1" t="s">
        <v>1439</v>
      </c>
      <c r="E368" s="1" t="s">
        <v>1403</v>
      </c>
      <c r="F368" s="1" t="s">
        <v>1440</v>
      </c>
      <c r="I368" s="36">
        <v>43243</v>
      </c>
    </row>
    <row r="369" spans="1:11" hidden="1">
      <c r="A369" s="26" t="s">
        <v>1441</v>
      </c>
      <c r="B369" s="26"/>
      <c r="C369" s="1" t="s">
        <v>1442</v>
      </c>
      <c r="D369" s="1" t="s">
        <v>1443</v>
      </c>
      <c r="E369" s="1" t="s">
        <v>1444</v>
      </c>
      <c r="F369" s="1" t="s">
        <v>1445</v>
      </c>
      <c r="I369" s="36">
        <v>43243</v>
      </c>
    </row>
    <row r="370" spans="1:11" hidden="1">
      <c r="A370" s="26" t="s">
        <v>1446</v>
      </c>
      <c r="B370" s="26"/>
      <c r="C370" s="1" t="s">
        <v>65</v>
      </c>
      <c r="D370" s="1" t="s">
        <v>1447</v>
      </c>
      <c r="E370" s="1" t="s">
        <v>121</v>
      </c>
      <c r="F370" s="1" t="s">
        <v>1448</v>
      </c>
      <c r="I370" s="36">
        <v>43244</v>
      </c>
    </row>
    <row r="371" spans="1:11" hidden="1">
      <c r="A371" s="26" t="s">
        <v>1449</v>
      </c>
      <c r="B371" s="26" t="s">
        <v>1450</v>
      </c>
      <c r="C371" s="1" t="s">
        <v>1451</v>
      </c>
      <c r="D371" s="1" t="s">
        <v>1452</v>
      </c>
      <c r="E371" s="1" t="s">
        <v>153</v>
      </c>
      <c r="F371" s="1" t="s">
        <v>1453</v>
      </c>
      <c r="I371" s="36">
        <v>43245</v>
      </c>
    </row>
    <row r="372" spans="1:11" hidden="1">
      <c r="A372" s="26" t="s">
        <v>1454</v>
      </c>
      <c r="B372" s="26"/>
      <c r="C372" s="20" t="s">
        <v>1455</v>
      </c>
      <c r="D372" s="1" t="s">
        <v>1456</v>
      </c>
      <c r="E372" s="1" t="s">
        <v>614</v>
      </c>
      <c r="F372" s="1" t="s">
        <v>1457</v>
      </c>
      <c r="I372" s="36">
        <v>43246</v>
      </c>
    </row>
    <row r="373" spans="1:11" hidden="1">
      <c r="A373" s="26" t="s">
        <v>1458</v>
      </c>
      <c r="B373" s="26"/>
      <c r="C373" s="1" t="s">
        <v>1459</v>
      </c>
      <c r="D373" s="1" t="s">
        <v>1460</v>
      </c>
      <c r="E373" s="1" t="s">
        <v>1372</v>
      </c>
      <c r="F373" s="1" t="s">
        <v>1461</v>
      </c>
      <c r="I373" s="36">
        <v>43252</v>
      </c>
    </row>
    <row r="374" spans="1:11" hidden="1">
      <c r="A374" s="26" t="s">
        <v>1462</v>
      </c>
      <c r="B374" s="26"/>
      <c r="C374" s="1" t="s">
        <v>1463</v>
      </c>
      <c r="D374" s="1" t="s">
        <v>1464</v>
      </c>
      <c r="E374" s="1" t="s">
        <v>1465</v>
      </c>
      <c r="I374" s="36">
        <v>43258</v>
      </c>
    </row>
    <row r="375" spans="1:11" hidden="1">
      <c r="A375" s="26" t="s">
        <v>1466</v>
      </c>
      <c r="B375" s="26"/>
      <c r="C375" s="1" t="s">
        <v>1467</v>
      </c>
      <c r="D375" s="1" t="s">
        <v>1468</v>
      </c>
      <c r="E375" s="1" t="s">
        <v>47</v>
      </c>
      <c r="F375" s="1" t="s">
        <v>1469</v>
      </c>
      <c r="I375" s="36">
        <v>43260</v>
      </c>
    </row>
    <row r="376" spans="1:11" hidden="1">
      <c r="A376" s="26" t="s">
        <v>1470</v>
      </c>
      <c r="B376" s="26"/>
      <c r="C376" s="1" t="s">
        <v>1471</v>
      </c>
      <c r="D376" s="1" t="s">
        <v>1472</v>
      </c>
      <c r="E376" s="1" t="s">
        <v>1473</v>
      </c>
      <c r="I376" s="36">
        <v>43262</v>
      </c>
    </row>
    <row r="377" spans="1:11" hidden="1">
      <c r="A377" s="1" t="s">
        <v>1474</v>
      </c>
      <c r="B377" s="1" t="s">
        <v>1475</v>
      </c>
      <c r="C377" s="1" t="s">
        <v>1476</v>
      </c>
      <c r="D377" s="1" t="s">
        <v>1477</v>
      </c>
      <c r="E377" s="1" t="s">
        <v>712</v>
      </c>
      <c r="F377" s="39" t="s">
        <v>1478</v>
      </c>
      <c r="I377" s="36">
        <v>43265</v>
      </c>
    </row>
    <row r="378" spans="1:11" hidden="1">
      <c r="A378" s="1" t="s">
        <v>1479</v>
      </c>
      <c r="C378" s="1" t="s">
        <v>1480</v>
      </c>
      <c r="D378" s="1" t="s">
        <v>1481</v>
      </c>
      <c r="E378" s="1" t="s">
        <v>1465</v>
      </c>
      <c r="F378" s="1" t="s">
        <v>1482</v>
      </c>
      <c r="I378" s="36">
        <v>43267</v>
      </c>
    </row>
    <row r="379" spans="1:11" hidden="1">
      <c r="A379" s="1" t="s">
        <v>1483</v>
      </c>
      <c r="C379" s="1" t="s">
        <v>1480</v>
      </c>
      <c r="D379" s="1" t="s">
        <v>1484</v>
      </c>
      <c r="E379" s="1" t="s">
        <v>1485</v>
      </c>
      <c r="F379" s="1" t="s">
        <v>1486</v>
      </c>
      <c r="I379" s="36">
        <v>43267</v>
      </c>
    </row>
    <row r="380" spans="1:11" hidden="1">
      <c r="A380" s="1" t="s">
        <v>1487</v>
      </c>
      <c r="C380" s="1" t="s">
        <v>1488</v>
      </c>
      <c r="D380" s="1" t="s">
        <v>838</v>
      </c>
      <c r="E380" s="1" t="s">
        <v>1489</v>
      </c>
      <c r="I380" s="36">
        <v>43270</v>
      </c>
    </row>
    <row r="381" spans="1:11" hidden="1">
      <c r="A381" s="1" t="s">
        <v>1490</v>
      </c>
      <c r="B381" s="1" t="s">
        <v>1491</v>
      </c>
      <c r="C381" s="1" t="s">
        <v>1492</v>
      </c>
      <c r="D381" s="1" t="s">
        <v>1493</v>
      </c>
      <c r="E381" s="1" t="s">
        <v>71</v>
      </c>
      <c r="I381" s="36">
        <v>43274</v>
      </c>
    </row>
    <row r="382" spans="1:11" hidden="1">
      <c r="A382" s="1" t="s">
        <v>1494</v>
      </c>
      <c r="C382" s="1" t="s">
        <v>1495</v>
      </c>
      <c r="D382" s="1" t="s">
        <v>997</v>
      </c>
      <c r="E382" s="1" t="s">
        <v>177</v>
      </c>
      <c r="F382" s="1" t="s">
        <v>1496</v>
      </c>
      <c r="I382" s="36">
        <v>43276</v>
      </c>
    </row>
    <row r="383" spans="1:11">
      <c r="A383" s="143" t="s">
        <v>1497</v>
      </c>
      <c r="B383" s="143" t="s">
        <v>1498</v>
      </c>
      <c r="C383" s="143" t="s">
        <v>1499</v>
      </c>
      <c r="D383" s="143" t="s">
        <v>1500</v>
      </c>
      <c r="E383" s="143" t="s">
        <v>642</v>
      </c>
      <c r="F383" s="143" t="s">
        <v>1501</v>
      </c>
      <c r="I383" s="149">
        <v>43290</v>
      </c>
      <c r="J383" s="143" t="s">
        <v>2170</v>
      </c>
    </row>
    <row r="384" spans="1:11" hidden="1">
      <c r="A384" s="1" t="s">
        <v>1502</v>
      </c>
      <c r="C384" s="1" t="s">
        <v>1503</v>
      </c>
      <c r="D384" s="1" t="s">
        <v>1504</v>
      </c>
      <c r="E384" s="1" t="s">
        <v>71</v>
      </c>
      <c r="H384" s="1" t="s">
        <v>1505</v>
      </c>
      <c r="I384" s="36">
        <v>43291</v>
      </c>
      <c r="K384" s="1">
        <v>80</v>
      </c>
    </row>
    <row r="385" spans="1:11" hidden="1">
      <c r="A385" s="1" t="s">
        <v>1506</v>
      </c>
      <c r="B385" s="1" t="s">
        <v>1507</v>
      </c>
      <c r="C385" s="1" t="s">
        <v>1508</v>
      </c>
      <c r="D385" s="1" t="s">
        <v>1504</v>
      </c>
      <c r="E385" s="1" t="s">
        <v>1234</v>
      </c>
      <c r="H385" s="1" t="s">
        <v>1509</v>
      </c>
      <c r="I385" s="36">
        <v>43304</v>
      </c>
      <c r="K385" s="1">
        <v>20</v>
      </c>
    </row>
    <row r="386" spans="1:11" hidden="1">
      <c r="A386" s="1" t="s">
        <v>1510</v>
      </c>
      <c r="C386" s="1" t="s">
        <v>1511</v>
      </c>
      <c r="D386" s="1" t="s">
        <v>1512</v>
      </c>
      <c r="E386" s="1" t="s">
        <v>1326</v>
      </c>
      <c r="F386" s="1" t="s">
        <v>1513</v>
      </c>
      <c r="I386" s="36">
        <v>43306</v>
      </c>
    </row>
    <row r="387" spans="1:11" hidden="1">
      <c r="A387" s="1" t="s">
        <v>1514</v>
      </c>
      <c r="C387" s="1" t="s">
        <v>1515</v>
      </c>
      <c r="D387" s="1" t="s">
        <v>1516</v>
      </c>
      <c r="E387" s="1" t="s">
        <v>1326</v>
      </c>
      <c r="F387" s="1" t="s">
        <v>1517</v>
      </c>
      <c r="I387" s="36">
        <v>43309</v>
      </c>
    </row>
    <row r="388" spans="1:11" hidden="1">
      <c r="A388" s="1" t="s">
        <v>1518</v>
      </c>
      <c r="C388" s="1" t="s">
        <v>1519</v>
      </c>
      <c r="D388" s="1" t="s">
        <v>1520</v>
      </c>
      <c r="E388" s="1" t="s">
        <v>61</v>
      </c>
      <c r="I388" s="36">
        <v>43311</v>
      </c>
    </row>
    <row r="389" spans="1:11" hidden="1">
      <c r="A389" s="1" t="s">
        <v>1521</v>
      </c>
      <c r="C389" s="1" t="s">
        <v>1522</v>
      </c>
      <c r="D389" s="1" t="s">
        <v>1523</v>
      </c>
      <c r="E389" s="1" t="s">
        <v>1403</v>
      </c>
      <c r="F389" s="1" t="s">
        <v>1524</v>
      </c>
      <c r="I389" s="36">
        <v>43312</v>
      </c>
    </row>
    <row r="390" spans="1:11" hidden="1">
      <c r="A390" s="1" t="s">
        <v>1525</v>
      </c>
      <c r="B390" s="1" t="s">
        <v>1995</v>
      </c>
      <c r="C390" s="1" t="s">
        <v>1526</v>
      </c>
      <c r="D390" s="1" t="s">
        <v>1527</v>
      </c>
      <c r="E390" s="1" t="s">
        <v>177</v>
      </c>
      <c r="F390" s="1" t="s">
        <v>1528</v>
      </c>
      <c r="I390" s="36">
        <v>43316</v>
      </c>
    </row>
    <row r="391" spans="1:11" hidden="1">
      <c r="A391" s="1" t="s">
        <v>1529</v>
      </c>
      <c r="C391" s="1" t="s">
        <v>1530</v>
      </c>
      <c r="D391" s="1" t="s">
        <v>1520</v>
      </c>
      <c r="E391" s="1" t="s">
        <v>61</v>
      </c>
      <c r="I391" s="36">
        <v>43321</v>
      </c>
    </row>
    <row r="392" spans="1:11" hidden="1">
      <c r="A392" s="1" t="s">
        <v>1531</v>
      </c>
      <c r="B392" s="1" t="s">
        <v>1532</v>
      </c>
      <c r="C392" s="1" t="s">
        <v>1533</v>
      </c>
      <c r="D392" s="1" t="s">
        <v>1534</v>
      </c>
      <c r="E392" s="1" t="s">
        <v>842</v>
      </c>
      <c r="F392" s="1" t="s">
        <v>1535</v>
      </c>
      <c r="I392" s="36">
        <v>43323</v>
      </c>
    </row>
    <row r="393" spans="1:11" hidden="1">
      <c r="A393" s="1" t="s">
        <v>1536</v>
      </c>
      <c r="C393" s="1" t="s">
        <v>1537</v>
      </c>
      <c r="D393" s="1" t="s">
        <v>1260</v>
      </c>
      <c r="E393" s="1" t="s">
        <v>1326</v>
      </c>
      <c r="I393" s="36">
        <v>43325</v>
      </c>
    </row>
    <row r="394" spans="1:11" hidden="1">
      <c r="A394" s="1" t="s">
        <v>1538</v>
      </c>
      <c r="B394" s="1" t="s">
        <v>1998</v>
      </c>
      <c r="C394" s="1" t="s">
        <v>1539</v>
      </c>
      <c r="D394" s="1" t="s">
        <v>1540</v>
      </c>
      <c r="E394" s="1" t="s">
        <v>163</v>
      </c>
      <c r="F394" s="1" t="s">
        <v>1541</v>
      </c>
      <c r="I394" s="36">
        <v>43327</v>
      </c>
    </row>
    <row r="395" spans="1:11" hidden="1">
      <c r="A395" s="1" t="s">
        <v>1542</v>
      </c>
      <c r="C395" s="1" t="s">
        <v>1543</v>
      </c>
      <c r="D395" s="1" t="s">
        <v>1544</v>
      </c>
      <c r="E395" s="1" t="s">
        <v>1545</v>
      </c>
      <c r="F395" s="1" t="s">
        <v>1546</v>
      </c>
      <c r="I395" s="36">
        <v>43330</v>
      </c>
    </row>
    <row r="396" spans="1:11" hidden="1">
      <c r="A396" s="1" t="s">
        <v>1547</v>
      </c>
      <c r="C396" s="1" t="s">
        <v>1548</v>
      </c>
      <c r="D396" s="1" t="s">
        <v>1549</v>
      </c>
      <c r="E396" s="1" t="s">
        <v>153</v>
      </c>
      <c r="F396" s="1" t="s">
        <v>1550</v>
      </c>
      <c r="I396" s="36">
        <v>43335</v>
      </c>
    </row>
    <row r="397" spans="1:11" hidden="1">
      <c r="A397" s="1" t="s">
        <v>1551</v>
      </c>
      <c r="C397" s="1" t="s">
        <v>1552</v>
      </c>
      <c r="D397" s="1" t="s">
        <v>1553</v>
      </c>
      <c r="E397" s="1" t="s">
        <v>1545</v>
      </c>
      <c r="F397" s="1" t="s">
        <v>1554</v>
      </c>
      <c r="I397" s="36">
        <v>43335</v>
      </c>
    </row>
    <row r="398" spans="1:11" hidden="1">
      <c r="A398" s="1" t="s">
        <v>1555</v>
      </c>
      <c r="C398" s="1" t="s">
        <v>1556</v>
      </c>
      <c r="D398" s="1" t="s">
        <v>1557</v>
      </c>
      <c r="E398" s="1" t="s">
        <v>1545</v>
      </c>
      <c r="I398" s="36">
        <v>43335</v>
      </c>
    </row>
    <row r="399" spans="1:11" hidden="1">
      <c r="A399" s="1" t="s">
        <v>1558</v>
      </c>
      <c r="C399" s="1" t="s">
        <v>1559</v>
      </c>
      <c r="D399" s="1" t="s">
        <v>1560</v>
      </c>
      <c r="E399" s="1" t="s">
        <v>1326</v>
      </c>
      <c r="I399" s="36">
        <v>43337</v>
      </c>
    </row>
    <row r="400" spans="1:11" hidden="1">
      <c r="A400" s="1" t="s">
        <v>1561</v>
      </c>
      <c r="C400" s="1" t="s">
        <v>55</v>
      </c>
      <c r="D400" s="1" t="s">
        <v>1562</v>
      </c>
      <c r="E400" s="1" t="s">
        <v>1361</v>
      </c>
      <c r="F400" s="1" t="s">
        <v>1563</v>
      </c>
      <c r="I400" s="36">
        <v>43339</v>
      </c>
    </row>
    <row r="401" spans="1:9" hidden="1">
      <c r="A401" s="1" t="s">
        <v>1564</v>
      </c>
      <c r="B401" s="1" t="s">
        <v>1565</v>
      </c>
      <c r="C401" s="1" t="s">
        <v>1566</v>
      </c>
      <c r="D401" s="1" t="s">
        <v>1260</v>
      </c>
      <c r="E401" s="1" t="s">
        <v>1296</v>
      </c>
      <c r="F401" s="1" t="s">
        <v>1567</v>
      </c>
      <c r="I401" s="36">
        <v>43342</v>
      </c>
    </row>
    <row r="402" spans="1:9" hidden="1">
      <c r="A402" s="1" t="s">
        <v>1568</v>
      </c>
      <c r="C402" s="1" t="s">
        <v>1569</v>
      </c>
      <c r="D402" s="1" t="s">
        <v>1570</v>
      </c>
      <c r="E402" s="1" t="s">
        <v>1545</v>
      </c>
      <c r="F402" s="1" t="s">
        <v>1571</v>
      </c>
      <c r="I402" s="36">
        <v>43342</v>
      </c>
    </row>
    <row r="403" spans="1:9" hidden="1">
      <c r="A403" s="1" t="s">
        <v>1572</v>
      </c>
      <c r="B403" s="1" t="s">
        <v>1573</v>
      </c>
      <c r="C403" s="1" t="s">
        <v>1574</v>
      </c>
      <c r="D403" s="1" t="s">
        <v>1575</v>
      </c>
      <c r="E403" s="1" t="s">
        <v>62</v>
      </c>
      <c r="F403" s="1" t="s">
        <v>1576</v>
      </c>
      <c r="I403" s="36">
        <v>43354</v>
      </c>
    </row>
    <row r="404" spans="1:9" hidden="1">
      <c r="A404" s="1" t="s">
        <v>1577</v>
      </c>
      <c r="C404" s="1" t="s">
        <v>1578</v>
      </c>
      <c r="D404" s="1" t="s">
        <v>1579</v>
      </c>
      <c r="E404" s="1" t="s">
        <v>1444</v>
      </c>
      <c r="I404" s="36">
        <v>43358</v>
      </c>
    </row>
    <row r="405" spans="1:9" hidden="1">
      <c r="A405" s="1" t="s">
        <v>1580</v>
      </c>
      <c r="C405" s="1" t="s">
        <v>1581</v>
      </c>
      <c r="D405" s="1" t="s">
        <v>1527</v>
      </c>
      <c r="E405" s="1" t="s">
        <v>177</v>
      </c>
      <c r="F405" s="1" t="s">
        <v>1582</v>
      </c>
      <c r="I405" s="36">
        <v>43372</v>
      </c>
    </row>
    <row r="406" spans="1:9" hidden="1">
      <c r="A406" s="1" t="s">
        <v>1583</v>
      </c>
      <c r="C406" s="1" t="s">
        <v>1584</v>
      </c>
      <c r="D406" s="1" t="s">
        <v>1585</v>
      </c>
      <c r="E406" s="1" t="s">
        <v>842</v>
      </c>
      <c r="F406" s="1" t="s">
        <v>1586</v>
      </c>
      <c r="I406" s="36">
        <v>43375</v>
      </c>
    </row>
    <row r="407" spans="1:9" hidden="1">
      <c r="A407" s="1" t="s">
        <v>1587</v>
      </c>
      <c r="C407" s="1" t="s">
        <v>1588</v>
      </c>
      <c r="D407" s="1" t="s">
        <v>783</v>
      </c>
      <c r="E407" s="1" t="s">
        <v>88</v>
      </c>
      <c r="I407" s="36">
        <v>43382</v>
      </c>
    </row>
    <row r="408" spans="1:9" hidden="1">
      <c r="A408" s="1" t="s">
        <v>1589</v>
      </c>
      <c r="C408" s="1" t="s">
        <v>1590</v>
      </c>
      <c r="D408" s="1" t="s">
        <v>1591</v>
      </c>
      <c r="E408" s="1" t="s">
        <v>62</v>
      </c>
      <c r="F408" s="1" t="s">
        <v>1592</v>
      </c>
      <c r="I408" s="36">
        <v>43390</v>
      </c>
    </row>
    <row r="409" spans="1:9" hidden="1">
      <c r="A409" s="1" t="s">
        <v>1593</v>
      </c>
      <c r="C409" s="1" t="s">
        <v>1594</v>
      </c>
      <c r="D409" s="1" t="s">
        <v>914</v>
      </c>
      <c r="E409" s="1" t="s">
        <v>163</v>
      </c>
      <c r="F409" s="1" t="s">
        <v>1595</v>
      </c>
      <c r="I409" s="36">
        <v>43388</v>
      </c>
    </row>
    <row r="410" spans="1:9" hidden="1">
      <c r="A410" s="1" t="s">
        <v>1596</v>
      </c>
      <c r="C410" s="1" t="s">
        <v>1597</v>
      </c>
      <c r="D410" s="1" t="s">
        <v>1598</v>
      </c>
      <c r="E410" s="1" t="s">
        <v>1326</v>
      </c>
      <c r="F410" s="1" t="s">
        <v>1599</v>
      </c>
      <c r="I410" s="36">
        <v>43391</v>
      </c>
    </row>
    <row r="411" spans="1:9" hidden="1">
      <c r="A411" s="1" t="s">
        <v>1600</v>
      </c>
      <c r="C411" s="1" t="s">
        <v>1601</v>
      </c>
      <c r="D411" s="1" t="s">
        <v>1602</v>
      </c>
      <c r="E411" s="1" t="s">
        <v>1603</v>
      </c>
      <c r="F411" s="1" t="s">
        <v>1604</v>
      </c>
      <c r="I411" s="36">
        <v>43395</v>
      </c>
    </row>
    <row r="412" spans="1:9" hidden="1">
      <c r="A412" s="1" t="s">
        <v>1605</v>
      </c>
      <c r="B412" s="1" t="s">
        <v>1606</v>
      </c>
      <c r="C412" s="1" t="s">
        <v>1607</v>
      </c>
      <c r="D412" s="1" t="s">
        <v>1608</v>
      </c>
      <c r="E412" s="1" t="s">
        <v>43</v>
      </c>
      <c r="F412" s="1" t="s">
        <v>1609</v>
      </c>
      <c r="I412" s="36">
        <v>43402</v>
      </c>
    </row>
    <row r="413" spans="1:9" hidden="1">
      <c r="A413" s="1" t="s">
        <v>1610</v>
      </c>
      <c r="C413" s="1" t="s">
        <v>1611</v>
      </c>
      <c r="D413" s="1" t="s">
        <v>1612</v>
      </c>
      <c r="E413" s="1" t="s">
        <v>43</v>
      </c>
      <c r="I413" s="36">
        <v>43402</v>
      </c>
    </row>
    <row r="414" spans="1:9" hidden="1">
      <c r="A414" s="1" t="s">
        <v>1613</v>
      </c>
      <c r="C414" s="1" t="s">
        <v>1614</v>
      </c>
      <c r="D414" s="1" t="s">
        <v>1615</v>
      </c>
      <c r="E414" s="1" t="s">
        <v>21</v>
      </c>
      <c r="F414" s="1" t="s">
        <v>1616</v>
      </c>
      <c r="I414" s="36">
        <v>43403</v>
      </c>
    </row>
    <row r="415" spans="1:9" hidden="1">
      <c r="A415" s="1" t="s">
        <v>1617</v>
      </c>
      <c r="C415" s="1" t="s">
        <v>1618</v>
      </c>
      <c r="D415" s="1" t="s">
        <v>1619</v>
      </c>
      <c r="E415" s="1" t="s">
        <v>88</v>
      </c>
      <c r="I415" s="36">
        <v>43404</v>
      </c>
    </row>
    <row r="416" spans="1:9" hidden="1">
      <c r="A416" s="1" t="s">
        <v>1620</v>
      </c>
      <c r="B416" s="1" t="s">
        <v>1621</v>
      </c>
      <c r="C416" s="1" t="s">
        <v>1622</v>
      </c>
      <c r="D416" s="1" t="s">
        <v>1623</v>
      </c>
      <c r="E416" s="1" t="s">
        <v>1367</v>
      </c>
      <c r="F416" s="1" t="s">
        <v>1624</v>
      </c>
      <c r="I416" s="36">
        <v>43404</v>
      </c>
    </row>
    <row r="417" spans="1:9" hidden="1">
      <c r="A417" s="1" t="s">
        <v>1625</v>
      </c>
      <c r="C417" s="1" t="s">
        <v>1626</v>
      </c>
      <c r="D417" s="1" t="s">
        <v>1627</v>
      </c>
      <c r="E417" s="1" t="s">
        <v>88</v>
      </c>
      <c r="I417" s="36">
        <v>43404</v>
      </c>
    </row>
    <row r="418" spans="1:9" hidden="1">
      <c r="A418" s="1" t="s">
        <v>1628</v>
      </c>
      <c r="B418" s="1" t="s">
        <v>70</v>
      </c>
      <c r="C418" s="1" t="s">
        <v>1629</v>
      </c>
      <c r="D418" s="1" t="s">
        <v>1630</v>
      </c>
      <c r="E418" s="1" t="s">
        <v>1631</v>
      </c>
      <c r="F418" s="1" t="s">
        <v>1632</v>
      </c>
      <c r="I418" s="36">
        <v>43410</v>
      </c>
    </row>
    <row r="419" spans="1:9" hidden="1">
      <c r="A419" s="1" t="s">
        <v>1633</v>
      </c>
      <c r="B419" s="1" t="s">
        <v>1634</v>
      </c>
      <c r="C419" s="1" t="s">
        <v>1635</v>
      </c>
      <c r="D419" s="1" t="s">
        <v>1636</v>
      </c>
      <c r="E419" s="1" t="s">
        <v>1367</v>
      </c>
      <c r="F419" s="1" t="s">
        <v>1637</v>
      </c>
      <c r="I419" s="36">
        <v>43411</v>
      </c>
    </row>
    <row r="420" spans="1:9" hidden="1">
      <c r="A420" s="1" t="s">
        <v>1638</v>
      </c>
      <c r="C420" s="1" t="s">
        <v>1639</v>
      </c>
      <c r="D420" s="1" t="s">
        <v>1640</v>
      </c>
      <c r="E420" s="1" t="s">
        <v>1641</v>
      </c>
      <c r="F420" s="1" t="s">
        <v>1642</v>
      </c>
      <c r="I420" s="36">
        <v>43412</v>
      </c>
    </row>
    <row r="421" spans="1:9" hidden="1">
      <c r="A421" s="1" t="s">
        <v>1643</v>
      </c>
      <c r="C421" s="1" t="s">
        <v>1644</v>
      </c>
      <c r="D421" s="1" t="s">
        <v>1619</v>
      </c>
      <c r="E421" s="1" t="s">
        <v>88</v>
      </c>
      <c r="I421" s="36">
        <v>43418</v>
      </c>
    </row>
    <row r="422" spans="1:9" hidden="1">
      <c r="A422" s="1" t="s">
        <v>1645</v>
      </c>
      <c r="C422" s="1" t="s">
        <v>1646</v>
      </c>
      <c r="D422" s="1" t="s">
        <v>1647</v>
      </c>
      <c r="E422" s="1" t="s">
        <v>1234</v>
      </c>
      <c r="I422" s="36">
        <v>43426</v>
      </c>
    </row>
    <row r="423" spans="1:9" hidden="1">
      <c r="A423" s="1" t="s">
        <v>1648</v>
      </c>
      <c r="B423" s="1" t="s">
        <v>1999</v>
      </c>
      <c r="C423" s="1" t="s">
        <v>1649</v>
      </c>
      <c r="D423" s="1" t="s">
        <v>1650</v>
      </c>
      <c r="E423" s="1" t="s">
        <v>163</v>
      </c>
      <c r="F423" s="1" t="s">
        <v>1651</v>
      </c>
      <c r="I423" s="36">
        <v>43418</v>
      </c>
    </row>
    <row r="424" spans="1:9" hidden="1">
      <c r="A424" s="1" t="s">
        <v>1652</v>
      </c>
      <c r="B424" s="1" t="s">
        <v>1653</v>
      </c>
      <c r="C424" s="1" t="s">
        <v>1654</v>
      </c>
      <c r="D424" s="1" t="s">
        <v>1655</v>
      </c>
      <c r="E424" s="1" t="s">
        <v>1326</v>
      </c>
      <c r="I424" s="36">
        <v>43430</v>
      </c>
    </row>
    <row r="425" spans="1:9" hidden="1">
      <c r="A425" s="1" t="s">
        <v>1656</v>
      </c>
      <c r="C425" s="1" t="s">
        <v>1657</v>
      </c>
      <c r="D425" s="1" t="s">
        <v>1658</v>
      </c>
      <c r="E425" s="1" t="s">
        <v>1603</v>
      </c>
      <c r="I425" s="36">
        <v>43430</v>
      </c>
    </row>
    <row r="426" spans="1:9" hidden="1">
      <c r="A426" s="1" t="s">
        <v>1659</v>
      </c>
      <c r="C426" s="1" t="s">
        <v>1660</v>
      </c>
      <c r="D426" s="1" t="s">
        <v>1661</v>
      </c>
      <c r="E426" s="1" t="s">
        <v>21</v>
      </c>
      <c r="F426" s="1" t="s">
        <v>1662</v>
      </c>
      <c r="G426" s="36">
        <v>43433</v>
      </c>
      <c r="I426" s="36">
        <v>43433</v>
      </c>
    </row>
    <row r="427" spans="1:9" hidden="1">
      <c r="A427" s="1" t="s">
        <v>1663</v>
      </c>
      <c r="C427" s="1" t="s">
        <v>1664</v>
      </c>
      <c r="D427" s="1" t="s">
        <v>1665</v>
      </c>
      <c r="E427" s="1" t="s">
        <v>88</v>
      </c>
      <c r="F427" s="1" t="s">
        <v>1666</v>
      </c>
      <c r="G427" s="36">
        <v>43434</v>
      </c>
      <c r="I427" s="36">
        <v>43434</v>
      </c>
    </row>
    <row r="428" spans="1:9" hidden="1">
      <c r="A428" s="1" t="s">
        <v>1667</v>
      </c>
      <c r="C428" s="1" t="s">
        <v>1668</v>
      </c>
      <c r="D428" s="1" t="s">
        <v>1669</v>
      </c>
      <c r="E428" s="1" t="s">
        <v>88</v>
      </c>
      <c r="F428" s="1" t="s">
        <v>1413</v>
      </c>
      <c r="G428" s="36">
        <v>43434</v>
      </c>
      <c r="I428" s="36">
        <v>43434</v>
      </c>
    </row>
    <row r="429" spans="1:9" hidden="1">
      <c r="A429" s="1" t="s">
        <v>1670</v>
      </c>
      <c r="C429" s="1" t="s">
        <v>1671</v>
      </c>
      <c r="D429" s="1" t="s">
        <v>1672</v>
      </c>
      <c r="E429" s="1" t="s">
        <v>177</v>
      </c>
      <c r="F429" s="1" t="s">
        <v>1673</v>
      </c>
      <c r="I429" s="36">
        <v>43449</v>
      </c>
    </row>
    <row r="430" spans="1:9" hidden="1">
      <c r="A430" s="1" t="s">
        <v>1674</v>
      </c>
      <c r="B430" s="1" t="s">
        <v>1675</v>
      </c>
      <c r="C430" s="1" t="s">
        <v>1676</v>
      </c>
      <c r="D430" s="1" t="s">
        <v>1677</v>
      </c>
      <c r="E430" s="1" t="s">
        <v>842</v>
      </c>
      <c r="F430" s="1" t="s">
        <v>1678</v>
      </c>
      <c r="I430" s="36">
        <v>43449</v>
      </c>
    </row>
    <row r="431" spans="1:9" hidden="1">
      <c r="A431" s="1" t="s">
        <v>1679</v>
      </c>
      <c r="C431" s="1" t="s">
        <v>1680</v>
      </c>
      <c r="D431" s="1" t="s">
        <v>1460</v>
      </c>
      <c r="E431" s="1" t="s">
        <v>1681</v>
      </c>
      <c r="I431" s="36">
        <v>43451</v>
      </c>
    </row>
    <row r="432" spans="1:9" hidden="1">
      <c r="A432" s="1" t="s">
        <v>1682</v>
      </c>
      <c r="B432" s="1" t="s">
        <v>1683</v>
      </c>
      <c r="C432" s="1" t="s">
        <v>1684</v>
      </c>
      <c r="D432" s="1" t="s">
        <v>1685</v>
      </c>
      <c r="E432" s="1" t="s">
        <v>1403</v>
      </c>
      <c r="I432" s="36">
        <v>43453</v>
      </c>
    </row>
    <row r="433" spans="1:10" hidden="1">
      <c r="A433" s="1" t="s">
        <v>1686</v>
      </c>
      <c r="C433" s="1" t="s">
        <v>1687</v>
      </c>
      <c r="D433" s="1" t="s">
        <v>1688</v>
      </c>
      <c r="E433" s="1" t="s">
        <v>1326</v>
      </c>
      <c r="I433" s="36">
        <v>43458</v>
      </c>
    </row>
    <row r="434" spans="1:10" hidden="1">
      <c r="A434" s="1" t="s">
        <v>1689</v>
      </c>
      <c r="C434" s="1" t="s">
        <v>1690</v>
      </c>
      <c r="D434" s="1" t="s">
        <v>1691</v>
      </c>
      <c r="E434" s="1" t="s">
        <v>842</v>
      </c>
      <c r="F434" s="1" t="s">
        <v>1692</v>
      </c>
      <c r="I434" s="36">
        <v>43459</v>
      </c>
    </row>
    <row r="435" spans="1:10" hidden="1">
      <c r="A435" s="1" t="s">
        <v>1693</v>
      </c>
      <c r="C435" s="1" t="s">
        <v>1694</v>
      </c>
      <c r="D435" s="1" t="s">
        <v>1695</v>
      </c>
      <c r="I435" s="36"/>
    </row>
    <row r="436" spans="1:10" hidden="1">
      <c r="A436" s="1" t="s">
        <v>1696</v>
      </c>
      <c r="B436" s="1" t="s">
        <v>1697</v>
      </c>
      <c r="C436" s="1" t="s">
        <v>1698</v>
      </c>
      <c r="D436" s="1" t="s">
        <v>1699</v>
      </c>
      <c r="E436" s="1" t="s">
        <v>932</v>
      </c>
      <c r="F436" s="1" t="s">
        <v>1700</v>
      </c>
      <c r="I436" s="36">
        <v>43473</v>
      </c>
    </row>
    <row r="437" spans="1:10" hidden="1">
      <c r="A437" s="1" t="s">
        <v>1701</v>
      </c>
      <c r="C437" s="1" t="s">
        <v>1702</v>
      </c>
      <c r="D437" s="1" t="s">
        <v>1703</v>
      </c>
      <c r="E437" s="1" t="s">
        <v>842</v>
      </c>
      <c r="F437" s="1" t="s">
        <v>1704</v>
      </c>
      <c r="I437" s="36">
        <v>43482</v>
      </c>
    </row>
    <row r="438" spans="1:10" hidden="1">
      <c r="A438" s="1" t="s">
        <v>1705</v>
      </c>
      <c r="C438" s="1" t="s">
        <v>1706</v>
      </c>
      <c r="D438" s="1" t="s">
        <v>1707</v>
      </c>
      <c r="E438" s="1" t="s">
        <v>842</v>
      </c>
      <c r="F438" s="1" t="s">
        <v>1708</v>
      </c>
      <c r="I438" s="36">
        <v>43482</v>
      </c>
    </row>
    <row r="439" spans="1:10" hidden="1">
      <c r="A439" s="1" t="s">
        <v>1709</v>
      </c>
      <c r="B439" s="1" t="s">
        <v>1710</v>
      </c>
      <c r="C439" s="1" t="s">
        <v>1711</v>
      </c>
      <c r="D439" s="1" t="s">
        <v>1712</v>
      </c>
      <c r="E439" s="1" t="s">
        <v>1631</v>
      </c>
      <c r="F439" s="1" t="s">
        <v>1713</v>
      </c>
      <c r="I439" s="36">
        <v>43487</v>
      </c>
    </row>
    <row r="440" spans="1:10" hidden="1">
      <c r="A440" s="1" t="s">
        <v>1714</v>
      </c>
      <c r="B440" s="1" t="s">
        <v>1996</v>
      </c>
      <c r="C440" s="1" t="s">
        <v>1715</v>
      </c>
      <c r="D440" s="1" t="s">
        <v>1716</v>
      </c>
      <c r="E440" s="1" t="s">
        <v>1367</v>
      </c>
      <c r="F440" s="1" t="s">
        <v>1717</v>
      </c>
      <c r="I440" s="36">
        <v>43487</v>
      </c>
    </row>
    <row r="441" spans="1:10" hidden="1">
      <c r="A441" s="1" t="s">
        <v>1718</v>
      </c>
      <c r="C441" s="1" t="s">
        <v>1719</v>
      </c>
      <c r="D441" s="1" t="s">
        <v>1720</v>
      </c>
      <c r="E441" s="1" t="s">
        <v>842</v>
      </c>
      <c r="F441" s="1" t="s">
        <v>1721</v>
      </c>
      <c r="I441" s="36">
        <v>43491</v>
      </c>
    </row>
    <row r="442" spans="1:10" hidden="1">
      <c r="A442" s="1" t="s">
        <v>1722</v>
      </c>
      <c r="C442" s="1" t="s">
        <v>1723</v>
      </c>
      <c r="D442" s="1" t="s">
        <v>1724</v>
      </c>
      <c r="E442" s="1" t="s">
        <v>1603</v>
      </c>
      <c r="I442" s="36">
        <v>43495</v>
      </c>
    </row>
    <row r="443" spans="1:10" hidden="1">
      <c r="A443" s="1" t="s">
        <v>1725</v>
      </c>
      <c r="C443" s="1" t="s">
        <v>1726</v>
      </c>
      <c r="D443" s="1" t="s">
        <v>1527</v>
      </c>
      <c r="E443" s="1" t="s">
        <v>177</v>
      </c>
      <c r="I443" s="36">
        <v>43496</v>
      </c>
    </row>
    <row r="444" spans="1:10">
      <c r="A444" s="143" t="s">
        <v>1727</v>
      </c>
      <c r="B444" s="143" t="s">
        <v>1728</v>
      </c>
      <c r="C444" s="143" t="s">
        <v>1729</v>
      </c>
      <c r="D444" s="143" t="s">
        <v>1730</v>
      </c>
      <c r="E444" s="143" t="s">
        <v>163</v>
      </c>
      <c r="F444" s="143" t="s">
        <v>1731</v>
      </c>
      <c r="I444" s="149">
        <v>43516</v>
      </c>
      <c r="J444" s="143" t="s">
        <v>2171</v>
      </c>
    </row>
    <row r="445" spans="1:10" hidden="1">
      <c r="A445" s="1" t="s">
        <v>1732</v>
      </c>
      <c r="C445" s="1" t="s">
        <v>1733</v>
      </c>
      <c r="D445" s="1" t="s">
        <v>1734</v>
      </c>
      <c r="E445" s="1" t="s">
        <v>1735</v>
      </c>
      <c r="I445" s="36">
        <v>43522</v>
      </c>
    </row>
    <row r="446" spans="1:10" hidden="1">
      <c r="A446" s="1" t="s">
        <v>1736</v>
      </c>
      <c r="B446" s="1" t="s">
        <v>1737</v>
      </c>
      <c r="C446" s="1" t="s">
        <v>1007</v>
      </c>
      <c r="D446" s="1" t="s">
        <v>1738</v>
      </c>
      <c r="E446" s="1" t="s">
        <v>43</v>
      </c>
      <c r="I446" s="36">
        <v>43516</v>
      </c>
    </row>
    <row r="447" spans="1:10" hidden="1">
      <c r="A447" s="1" t="s">
        <v>1739</v>
      </c>
      <c r="C447" s="1" t="s">
        <v>1740</v>
      </c>
      <c r="D447" s="1" t="s">
        <v>1741</v>
      </c>
      <c r="E447" s="1" t="s">
        <v>1603</v>
      </c>
      <c r="I447" s="36">
        <v>43525</v>
      </c>
    </row>
    <row r="448" spans="1:10" hidden="1">
      <c r="A448" s="1" t="s">
        <v>1742</v>
      </c>
      <c r="B448" s="1" t="s">
        <v>1743</v>
      </c>
      <c r="C448" s="1" t="s">
        <v>1744</v>
      </c>
      <c r="D448" s="1" t="s">
        <v>1027</v>
      </c>
      <c r="E448" s="1" t="s">
        <v>1631</v>
      </c>
      <c r="F448" s="1" t="s">
        <v>1745</v>
      </c>
      <c r="I448" s="36">
        <v>43535</v>
      </c>
    </row>
    <row r="449" spans="1:10" hidden="1">
      <c r="A449" s="1" t="s">
        <v>1746</v>
      </c>
      <c r="C449" s="1" t="s">
        <v>1747</v>
      </c>
      <c r="D449" s="1" t="s">
        <v>1748</v>
      </c>
      <c r="E449" s="1" t="s">
        <v>1749</v>
      </c>
      <c r="I449" s="36">
        <v>43537</v>
      </c>
    </row>
    <row r="450" spans="1:10" hidden="1">
      <c r="A450" s="1" t="s">
        <v>1750</v>
      </c>
      <c r="B450" s="1" t="s">
        <v>1751</v>
      </c>
      <c r="C450" s="1" t="s">
        <v>1752</v>
      </c>
      <c r="D450" s="1" t="s">
        <v>241</v>
      </c>
      <c r="E450" s="1" t="s">
        <v>121</v>
      </c>
      <c r="F450" s="1" t="s">
        <v>1753</v>
      </c>
      <c r="I450" s="36">
        <v>43538</v>
      </c>
    </row>
    <row r="451" spans="1:10" hidden="1">
      <c r="A451" s="1" t="s">
        <v>1754</v>
      </c>
      <c r="B451" s="1" t="s">
        <v>1997</v>
      </c>
      <c r="C451" s="1" t="s">
        <v>10</v>
      </c>
      <c r="D451" s="1" t="s">
        <v>1755</v>
      </c>
      <c r="E451" s="1" t="s">
        <v>1485</v>
      </c>
      <c r="F451" s="1" t="s">
        <v>1756</v>
      </c>
      <c r="I451" s="36">
        <v>43540</v>
      </c>
    </row>
    <row r="452" spans="1:10" hidden="1">
      <c r="A452" s="1" t="s">
        <v>1757</v>
      </c>
      <c r="B452" s="1" t="s">
        <v>1758</v>
      </c>
      <c r="C452" s="1" t="s">
        <v>1759</v>
      </c>
      <c r="D452" s="1" t="s">
        <v>1760</v>
      </c>
      <c r="E452" s="1" t="s">
        <v>1326</v>
      </c>
      <c r="I452" s="36">
        <v>43543</v>
      </c>
    </row>
    <row r="453" spans="1:10" hidden="1">
      <c r="A453" s="1" t="s">
        <v>1761</v>
      </c>
      <c r="B453" s="1" t="s">
        <v>1762</v>
      </c>
      <c r="C453" s="1" t="s">
        <v>1763</v>
      </c>
      <c r="D453" s="1" t="s">
        <v>1764</v>
      </c>
      <c r="E453" s="1" t="s">
        <v>121</v>
      </c>
      <c r="I453" s="36">
        <v>43547</v>
      </c>
    </row>
    <row r="454" spans="1:10" hidden="1">
      <c r="A454" s="1" t="s">
        <v>1765</v>
      </c>
      <c r="B454" s="1" t="s">
        <v>1766</v>
      </c>
      <c r="C454" s="1" t="s">
        <v>1767</v>
      </c>
      <c r="D454" s="1" t="s">
        <v>1768</v>
      </c>
      <c r="E454" s="1" t="s">
        <v>1769</v>
      </c>
      <c r="F454" s="1" t="s">
        <v>1770</v>
      </c>
      <c r="I454" s="36">
        <v>43550</v>
      </c>
    </row>
    <row r="455" spans="1:10" hidden="1">
      <c r="A455" s="1" t="s">
        <v>1771</v>
      </c>
      <c r="B455" s="1" t="s">
        <v>1994</v>
      </c>
      <c r="C455" s="1" t="s">
        <v>1772</v>
      </c>
      <c r="D455" s="1" t="s">
        <v>1773</v>
      </c>
      <c r="E455" s="1" t="s">
        <v>1631</v>
      </c>
      <c r="F455" s="1" t="s">
        <v>1774</v>
      </c>
      <c r="I455" s="36">
        <v>43550</v>
      </c>
    </row>
    <row r="456" spans="1:10" hidden="1">
      <c r="A456" s="1" t="s">
        <v>1775</v>
      </c>
      <c r="C456" s="1" t="s">
        <v>1776</v>
      </c>
      <c r="D456" s="1" t="s">
        <v>1777</v>
      </c>
      <c r="E456" s="1" t="s">
        <v>1603</v>
      </c>
      <c r="I456" s="36">
        <v>43551</v>
      </c>
    </row>
    <row r="457" spans="1:10" hidden="1">
      <c r="A457" s="1" t="s">
        <v>1778</v>
      </c>
      <c r="B457" s="1" t="s">
        <v>1779</v>
      </c>
      <c r="C457" s="1" t="s">
        <v>1780</v>
      </c>
      <c r="D457" s="1" t="s">
        <v>1781</v>
      </c>
      <c r="E457" s="1" t="s">
        <v>153</v>
      </c>
      <c r="F457" s="1" t="s">
        <v>1782</v>
      </c>
      <c r="I457" s="36">
        <v>43551</v>
      </c>
    </row>
    <row r="458" spans="1:10" hidden="1">
      <c r="A458" s="1" t="s">
        <v>1783</v>
      </c>
      <c r="B458" s="1" t="s">
        <v>1784</v>
      </c>
      <c r="C458" s="1" t="s">
        <v>1785</v>
      </c>
      <c r="D458" s="1" t="s">
        <v>1786</v>
      </c>
      <c r="E458" s="1" t="s">
        <v>1403</v>
      </c>
      <c r="F458" s="1" t="s">
        <v>1787</v>
      </c>
      <c r="I458" s="36">
        <v>43551</v>
      </c>
    </row>
    <row r="459" spans="1:10" hidden="1">
      <c r="A459" s="1" t="s">
        <v>1788</v>
      </c>
      <c r="C459" s="1" t="s">
        <v>1789</v>
      </c>
      <c r="D459" s="1" t="s">
        <v>1481</v>
      </c>
      <c r="E459" s="1" t="s">
        <v>1790</v>
      </c>
      <c r="F459" s="1" t="s">
        <v>1791</v>
      </c>
      <c r="I459" s="36">
        <v>43553</v>
      </c>
    </row>
    <row r="460" spans="1:10" hidden="1">
      <c r="A460" s="1" t="s">
        <v>1792</v>
      </c>
      <c r="C460" s="1" t="s">
        <v>1793</v>
      </c>
      <c r="D460" s="1" t="s">
        <v>1794</v>
      </c>
      <c r="E460" s="1" t="s">
        <v>1769</v>
      </c>
      <c r="F460" s="1" t="s">
        <v>1795</v>
      </c>
      <c r="I460" s="36">
        <v>43554</v>
      </c>
    </row>
    <row r="461" spans="1:10" hidden="1">
      <c r="A461" s="1" t="s">
        <v>1796</v>
      </c>
      <c r="C461" s="1" t="s">
        <v>1797</v>
      </c>
      <c r="D461" s="1" t="s">
        <v>1798</v>
      </c>
      <c r="E461" s="1" t="s">
        <v>284</v>
      </c>
      <c r="F461" s="1" t="s">
        <v>1799</v>
      </c>
      <c r="I461" s="36">
        <v>43554</v>
      </c>
    </row>
    <row r="462" spans="1:10" hidden="1">
      <c r="A462" s="1" t="s">
        <v>1800</v>
      </c>
      <c r="C462" s="1" t="s">
        <v>1801</v>
      </c>
      <c r="D462" s="1" t="s">
        <v>1802</v>
      </c>
      <c r="E462" s="1" t="s">
        <v>284</v>
      </c>
      <c r="I462" s="36">
        <v>43557</v>
      </c>
    </row>
    <row r="463" spans="1:10" hidden="1">
      <c r="A463" s="2" t="s">
        <v>1803</v>
      </c>
      <c r="B463" s="2" t="s">
        <v>1804</v>
      </c>
      <c r="C463" s="2" t="s">
        <v>1805</v>
      </c>
      <c r="D463" s="2" t="s">
        <v>1806</v>
      </c>
      <c r="E463" s="2" t="s">
        <v>1769</v>
      </c>
      <c r="F463" s="2" t="s">
        <v>1807</v>
      </c>
      <c r="G463" s="2" t="s">
        <v>58</v>
      </c>
      <c r="H463" s="2"/>
      <c r="I463" s="36">
        <v>43561</v>
      </c>
      <c r="J463" s="1" t="s">
        <v>1808</v>
      </c>
    </row>
    <row r="464" spans="1:10" hidden="1">
      <c r="A464" s="2" t="s">
        <v>1809</v>
      </c>
      <c r="B464" s="26" t="s">
        <v>1810</v>
      </c>
      <c r="C464" s="1" t="s">
        <v>1811</v>
      </c>
      <c r="D464" s="1" t="s">
        <v>1812</v>
      </c>
      <c r="E464" s="1" t="s">
        <v>1749</v>
      </c>
      <c r="F464" s="1" t="s">
        <v>1813</v>
      </c>
      <c r="I464" s="36">
        <v>43565</v>
      </c>
    </row>
    <row r="465" spans="1:10" hidden="1">
      <c r="A465" s="2" t="s">
        <v>1814</v>
      </c>
      <c r="B465" s="26"/>
      <c r="C465" s="1" t="s">
        <v>1815</v>
      </c>
      <c r="D465" s="1" t="s">
        <v>1816</v>
      </c>
      <c r="E465" s="1" t="s">
        <v>88</v>
      </c>
      <c r="I465" s="36">
        <v>43567</v>
      </c>
    </row>
    <row r="466" spans="1:10" hidden="1">
      <c r="A466" s="2" t="s">
        <v>1817</v>
      </c>
      <c r="B466" s="26"/>
      <c r="C466" s="1" t="s">
        <v>1818</v>
      </c>
      <c r="D466" s="1" t="s">
        <v>1819</v>
      </c>
      <c r="E466" s="1" t="s">
        <v>1234</v>
      </c>
      <c r="I466" s="36">
        <v>43570</v>
      </c>
    </row>
    <row r="467" spans="1:10" hidden="1">
      <c r="A467" s="2" t="s">
        <v>1820</v>
      </c>
      <c r="B467" s="26" t="s">
        <v>1821</v>
      </c>
      <c r="C467" s="1" t="s">
        <v>1822</v>
      </c>
      <c r="D467" s="1" t="s">
        <v>1823</v>
      </c>
      <c r="E467" s="1" t="s">
        <v>88</v>
      </c>
      <c r="I467" s="36">
        <v>43570</v>
      </c>
    </row>
    <row r="468" spans="1:10" hidden="1">
      <c r="A468" s="2" t="s">
        <v>1824</v>
      </c>
      <c r="B468" s="26"/>
      <c r="C468" s="1" t="s">
        <v>1825</v>
      </c>
      <c r="D468" s="1" t="s">
        <v>1826</v>
      </c>
      <c r="E468" s="1" t="s">
        <v>1326</v>
      </c>
      <c r="I468" s="36">
        <v>43572</v>
      </c>
    </row>
    <row r="469" spans="1:10" hidden="1">
      <c r="A469" s="2" t="s">
        <v>1827</v>
      </c>
      <c r="B469" s="26"/>
      <c r="C469" s="1" t="s">
        <v>1828</v>
      </c>
      <c r="D469" s="1" t="s">
        <v>1829</v>
      </c>
      <c r="E469" s="1" t="s">
        <v>1769</v>
      </c>
      <c r="F469" s="1" t="s">
        <v>1830</v>
      </c>
      <c r="I469" s="36">
        <v>43577</v>
      </c>
    </row>
    <row r="470" spans="1:10" hidden="1">
      <c r="A470" s="2" t="s">
        <v>1831</v>
      </c>
      <c r="B470" s="26"/>
      <c r="C470" s="1" t="s">
        <v>1832</v>
      </c>
      <c r="D470" s="1" t="s">
        <v>1833</v>
      </c>
      <c r="E470" s="1" t="s">
        <v>177</v>
      </c>
      <c r="F470" s="1" t="s">
        <v>1834</v>
      </c>
      <c r="I470" s="36">
        <v>43578</v>
      </c>
    </row>
    <row r="471" spans="1:10" hidden="1">
      <c r="A471" s="2" t="s">
        <v>1835</v>
      </c>
      <c r="C471" s="1" t="s">
        <v>1836</v>
      </c>
      <c r="D471" s="1" t="s">
        <v>1837</v>
      </c>
      <c r="E471" s="1" t="s">
        <v>284</v>
      </c>
      <c r="I471" s="36">
        <v>43579</v>
      </c>
    </row>
    <row r="472" spans="1:10" hidden="1">
      <c r="A472" s="2" t="s">
        <v>1838</v>
      </c>
      <c r="B472" s="26" t="s">
        <v>1839</v>
      </c>
      <c r="C472" s="1" t="s">
        <v>1840</v>
      </c>
      <c r="D472" s="1" t="s">
        <v>1841</v>
      </c>
      <c r="E472" s="1" t="s">
        <v>153</v>
      </c>
      <c r="I472" s="36">
        <v>43584</v>
      </c>
    </row>
    <row r="473" spans="1:10" hidden="1">
      <c r="A473" s="2" t="s">
        <v>1842</v>
      </c>
      <c r="B473" s="26"/>
      <c r="C473" s="1" t="s">
        <v>1843</v>
      </c>
      <c r="D473" s="1" t="s">
        <v>1844</v>
      </c>
      <c r="E473" s="1" t="s">
        <v>1845</v>
      </c>
      <c r="I473" s="36">
        <v>43584</v>
      </c>
    </row>
    <row r="474" spans="1:10" hidden="1">
      <c r="A474" s="2" t="s">
        <v>1846</v>
      </c>
      <c r="B474" s="26" t="s">
        <v>1847</v>
      </c>
      <c r="C474" s="1" t="s">
        <v>1848</v>
      </c>
      <c r="D474" s="1" t="s">
        <v>1849</v>
      </c>
      <c r="E474" s="1" t="s">
        <v>121</v>
      </c>
      <c r="F474" s="1" t="s">
        <v>1850</v>
      </c>
      <c r="I474" s="36">
        <v>43584</v>
      </c>
    </row>
    <row r="475" spans="1:10" hidden="1">
      <c r="A475" s="2" t="s">
        <v>1851</v>
      </c>
      <c r="B475" s="26" t="s">
        <v>1852</v>
      </c>
      <c r="C475" s="1" t="s">
        <v>1853</v>
      </c>
      <c r="D475" s="1" t="s">
        <v>1854</v>
      </c>
      <c r="E475" s="1" t="s">
        <v>121</v>
      </c>
      <c r="F475" s="1" t="s">
        <v>1855</v>
      </c>
      <c r="I475" s="36">
        <v>43584</v>
      </c>
    </row>
    <row r="476" spans="1:10" hidden="1">
      <c r="A476" s="2" t="s">
        <v>1856</v>
      </c>
      <c r="B476" s="26"/>
      <c r="C476" s="1" t="s">
        <v>1857</v>
      </c>
      <c r="D476" s="1" t="s">
        <v>1858</v>
      </c>
      <c r="E476" s="1" t="s">
        <v>842</v>
      </c>
      <c r="F476" s="1" t="s">
        <v>1859</v>
      </c>
      <c r="I476" s="36">
        <v>43579</v>
      </c>
    </row>
    <row r="477" spans="1:10" hidden="1">
      <c r="A477" s="2" t="s">
        <v>1860</v>
      </c>
      <c r="B477" s="26"/>
      <c r="C477" s="1" t="s">
        <v>1861</v>
      </c>
      <c r="D477" s="1" t="s">
        <v>1862</v>
      </c>
      <c r="E477" s="1" t="s">
        <v>163</v>
      </c>
      <c r="F477" s="1" t="s">
        <v>1863</v>
      </c>
      <c r="I477" s="36">
        <v>43587</v>
      </c>
    </row>
    <row r="478" spans="1:10">
      <c r="A478" s="7" t="s">
        <v>1864</v>
      </c>
      <c r="B478" s="147" t="s">
        <v>1865</v>
      </c>
      <c r="C478" s="143" t="s">
        <v>1866</v>
      </c>
      <c r="D478" s="143" t="s">
        <v>1867</v>
      </c>
      <c r="E478" s="143" t="s">
        <v>1868</v>
      </c>
      <c r="F478" s="143" t="s">
        <v>1869</v>
      </c>
      <c r="I478" s="149">
        <v>43595</v>
      </c>
      <c r="J478" s="143" t="s">
        <v>2172</v>
      </c>
    </row>
    <row r="479" spans="1:10" hidden="1">
      <c r="A479" s="2" t="s">
        <v>1870</v>
      </c>
      <c r="B479" s="2" t="s">
        <v>1871</v>
      </c>
      <c r="C479" s="2" t="s">
        <v>1872</v>
      </c>
      <c r="D479" s="2" t="s">
        <v>1873</v>
      </c>
      <c r="E479" s="2" t="s">
        <v>177</v>
      </c>
      <c r="F479" s="2" t="s">
        <v>1874</v>
      </c>
      <c r="G479" s="2" t="s">
        <v>58</v>
      </c>
      <c r="H479" s="2" t="s">
        <v>178</v>
      </c>
      <c r="I479" s="36">
        <v>43600</v>
      </c>
      <c r="J479" s="1" t="s">
        <v>1808</v>
      </c>
    </row>
    <row r="480" spans="1:10" hidden="1">
      <c r="A480" s="2" t="s">
        <v>1875</v>
      </c>
      <c r="B480" s="26" t="s">
        <v>1876</v>
      </c>
      <c r="C480" s="1" t="s">
        <v>1877</v>
      </c>
      <c r="D480" s="1" t="s">
        <v>1878</v>
      </c>
      <c r="E480" s="2" t="s">
        <v>1631</v>
      </c>
      <c r="F480" s="1" t="s">
        <v>1879</v>
      </c>
      <c r="I480" s="36">
        <v>43601</v>
      </c>
    </row>
    <row r="481" spans="1:10" hidden="1">
      <c r="A481" s="2" t="s">
        <v>1880</v>
      </c>
      <c r="B481" s="26" t="s">
        <v>1881</v>
      </c>
      <c r="C481" s="1" t="s">
        <v>1882</v>
      </c>
      <c r="D481" s="1" t="s">
        <v>1883</v>
      </c>
      <c r="E481" s="1" t="s">
        <v>43</v>
      </c>
      <c r="F481" s="1" t="s">
        <v>1884</v>
      </c>
      <c r="I481" s="36">
        <v>43601</v>
      </c>
    </row>
    <row r="482" spans="1:10" hidden="1">
      <c r="A482" s="2" t="s">
        <v>1885</v>
      </c>
      <c r="B482" s="26" t="s">
        <v>1886</v>
      </c>
      <c r="C482" s="1" t="s">
        <v>1887</v>
      </c>
      <c r="D482" s="1" t="s">
        <v>1888</v>
      </c>
      <c r="E482" s="1" t="s">
        <v>1790</v>
      </c>
      <c r="I482" s="36">
        <v>43601</v>
      </c>
    </row>
    <row r="483" spans="1:10" hidden="1">
      <c r="A483" s="2" t="s">
        <v>1889</v>
      </c>
      <c r="B483" s="26" t="s">
        <v>1890</v>
      </c>
      <c r="C483" s="1" t="s">
        <v>1891</v>
      </c>
      <c r="D483" s="1" t="s">
        <v>1892</v>
      </c>
      <c r="E483" s="1" t="s">
        <v>1868</v>
      </c>
      <c r="F483" s="1" t="s">
        <v>1893</v>
      </c>
      <c r="I483" s="36">
        <v>43607</v>
      </c>
    </row>
    <row r="484" spans="1:10" hidden="1">
      <c r="A484" s="2" t="s">
        <v>1894</v>
      </c>
      <c r="B484" s="26" t="s">
        <v>1895</v>
      </c>
      <c r="C484" s="1" t="s">
        <v>1896</v>
      </c>
      <c r="D484" s="1" t="s">
        <v>1897</v>
      </c>
      <c r="E484" s="1" t="s">
        <v>1735</v>
      </c>
      <c r="I484" s="36">
        <v>43608</v>
      </c>
    </row>
    <row r="485" spans="1:10" hidden="1">
      <c r="A485" s="2" t="s">
        <v>1898</v>
      </c>
      <c r="B485" s="26"/>
      <c r="C485" s="1" t="s">
        <v>1899</v>
      </c>
      <c r="D485" s="1" t="s">
        <v>702</v>
      </c>
      <c r="E485" s="1" t="s">
        <v>177</v>
      </c>
      <c r="I485" s="36">
        <v>43612</v>
      </c>
    </row>
    <row r="486" spans="1:10" hidden="1">
      <c r="A486" s="2" t="s">
        <v>1900</v>
      </c>
      <c r="B486" s="26" t="s">
        <v>39</v>
      </c>
      <c r="C486" s="1" t="s">
        <v>1901</v>
      </c>
      <c r="D486" s="1" t="s">
        <v>1902</v>
      </c>
      <c r="E486" s="1" t="s">
        <v>121</v>
      </c>
      <c r="I486" s="36">
        <v>43612</v>
      </c>
    </row>
    <row r="487" spans="1:10" hidden="1">
      <c r="A487" s="2" t="s">
        <v>1903</v>
      </c>
      <c r="B487" s="26" t="s">
        <v>1904</v>
      </c>
      <c r="C487" s="1" t="s">
        <v>1905</v>
      </c>
      <c r="D487" s="1" t="s">
        <v>1906</v>
      </c>
      <c r="E487" s="1" t="s">
        <v>1769</v>
      </c>
      <c r="I487" s="36">
        <v>43614</v>
      </c>
    </row>
    <row r="488" spans="1:10">
      <c r="A488" s="7" t="s">
        <v>1907</v>
      </c>
      <c r="B488" s="147" t="s">
        <v>1908</v>
      </c>
      <c r="C488" s="143" t="s">
        <v>18</v>
      </c>
      <c r="D488" s="143" t="s">
        <v>1909</v>
      </c>
      <c r="E488" s="143" t="s">
        <v>1769</v>
      </c>
      <c r="F488" s="143" t="s">
        <v>1910</v>
      </c>
      <c r="I488" s="149">
        <v>43622</v>
      </c>
      <c r="J488" s="143" t="s">
        <v>2173</v>
      </c>
    </row>
    <row r="489" spans="1:10" hidden="1">
      <c r="A489" s="2" t="s">
        <v>1911</v>
      </c>
      <c r="B489" s="26" t="s">
        <v>1912</v>
      </c>
      <c r="C489" s="1" t="s">
        <v>1913</v>
      </c>
      <c r="D489" s="1" t="s">
        <v>1914</v>
      </c>
      <c r="E489" s="1" t="s">
        <v>1769</v>
      </c>
      <c r="F489" s="1" t="s">
        <v>1915</v>
      </c>
      <c r="I489" s="36">
        <v>43623</v>
      </c>
    </row>
    <row r="490" spans="1:10" hidden="1">
      <c r="A490" s="2" t="s">
        <v>1916</v>
      </c>
      <c r="B490" s="26"/>
      <c r="C490" s="1" t="s">
        <v>1917</v>
      </c>
      <c r="D490" s="1" t="s">
        <v>1918</v>
      </c>
      <c r="E490" s="1" t="s">
        <v>642</v>
      </c>
      <c r="I490" s="36">
        <v>43624</v>
      </c>
    </row>
    <row r="491" spans="1:10" hidden="1">
      <c r="A491" s="2" t="s">
        <v>1919</v>
      </c>
      <c r="B491" s="26" t="s">
        <v>1920</v>
      </c>
      <c r="C491" s="1" t="s">
        <v>325</v>
      </c>
      <c r="D491" s="1" t="s">
        <v>1921</v>
      </c>
      <c r="E491" s="1" t="s">
        <v>177</v>
      </c>
      <c r="F491" s="1" t="s">
        <v>1922</v>
      </c>
      <c r="I491" s="36">
        <v>43624</v>
      </c>
    </row>
    <row r="492" spans="1:10" hidden="1">
      <c r="A492" s="2" t="s">
        <v>1923</v>
      </c>
      <c r="B492" s="26" t="s">
        <v>72</v>
      </c>
      <c r="C492" s="1" t="s">
        <v>1924</v>
      </c>
      <c r="D492" s="1" t="s">
        <v>1925</v>
      </c>
      <c r="E492" s="1" t="s">
        <v>842</v>
      </c>
      <c r="I492" s="36">
        <v>43626</v>
      </c>
    </row>
    <row r="493" spans="1:10" hidden="1">
      <c r="A493" s="2" t="s">
        <v>1926</v>
      </c>
      <c r="B493" s="26" t="s">
        <v>1927</v>
      </c>
      <c r="C493" s="1" t="s">
        <v>1928</v>
      </c>
      <c r="D493" s="1" t="s">
        <v>1929</v>
      </c>
      <c r="E493" s="1" t="s">
        <v>1930</v>
      </c>
      <c r="I493" s="36">
        <v>43633</v>
      </c>
    </row>
    <row r="494" spans="1:10" hidden="1">
      <c r="A494" s="2" t="s">
        <v>1931</v>
      </c>
      <c r="B494" s="26" t="s">
        <v>1932</v>
      </c>
      <c r="C494" s="1" t="s">
        <v>1933</v>
      </c>
      <c r="D494" s="1" t="s">
        <v>1934</v>
      </c>
      <c r="E494" s="1" t="s">
        <v>1367</v>
      </c>
      <c r="F494" s="1" t="s">
        <v>1935</v>
      </c>
      <c r="I494" s="36">
        <v>43636</v>
      </c>
    </row>
    <row r="495" spans="1:10" hidden="1">
      <c r="A495" s="2" t="s">
        <v>1936</v>
      </c>
      <c r="B495" s="26" t="s">
        <v>1937</v>
      </c>
      <c r="C495" s="1" t="s">
        <v>1938</v>
      </c>
      <c r="D495" s="1" t="s">
        <v>1939</v>
      </c>
      <c r="E495" s="1" t="s">
        <v>1326</v>
      </c>
      <c r="I495" s="36">
        <v>43642</v>
      </c>
    </row>
    <row r="496" spans="1:10">
      <c r="A496" s="7" t="s">
        <v>1940</v>
      </c>
      <c r="B496" s="147" t="s">
        <v>1941</v>
      </c>
      <c r="C496" s="143" t="s">
        <v>1942</v>
      </c>
      <c r="D496" s="143" t="s">
        <v>1943</v>
      </c>
      <c r="E496" s="143" t="s">
        <v>1944</v>
      </c>
      <c r="F496" s="143" t="s">
        <v>1945</v>
      </c>
      <c r="I496" s="149">
        <v>43648</v>
      </c>
      <c r="J496" s="143" t="s">
        <v>2174</v>
      </c>
    </row>
    <row r="497" spans="1:10">
      <c r="A497" s="7" t="s">
        <v>1946</v>
      </c>
      <c r="B497" s="147" t="s">
        <v>1947</v>
      </c>
      <c r="C497" s="143" t="s">
        <v>1948</v>
      </c>
      <c r="D497" s="143" t="s">
        <v>1949</v>
      </c>
      <c r="E497" s="143" t="s">
        <v>1769</v>
      </c>
      <c r="F497" s="143" t="s">
        <v>1950</v>
      </c>
      <c r="I497" s="149">
        <v>43655</v>
      </c>
      <c r="J497" s="143" t="s">
        <v>2175</v>
      </c>
    </row>
    <row r="498" spans="1:10">
      <c r="A498" s="7" t="s">
        <v>1951</v>
      </c>
      <c r="B498" s="147" t="s">
        <v>1952</v>
      </c>
      <c r="C498" s="143" t="s">
        <v>1953</v>
      </c>
      <c r="D498" s="143" t="s">
        <v>1954</v>
      </c>
      <c r="E498" s="143" t="s">
        <v>43</v>
      </c>
      <c r="F498" s="143" t="s">
        <v>1955</v>
      </c>
      <c r="I498" s="149">
        <v>43677</v>
      </c>
      <c r="J498" s="143" t="s">
        <v>2176</v>
      </c>
    </row>
    <row r="499" spans="1:10" hidden="1">
      <c r="A499" s="2" t="s">
        <v>1956</v>
      </c>
      <c r="B499" s="26" t="s">
        <v>1957</v>
      </c>
      <c r="C499" s="1" t="s">
        <v>1958</v>
      </c>
      <c r="D499" s="1" t="s">
        <v>1959</v>
      </c>
      <c r="E499" s="1" t="s">
        <v>1960</v>
      </c>
      <c r="I499" s="36">
        <v>43696</v>
      </c>
    </row>
    <row r="500" spans="1:10" hidden="1">
      <c r="A500" s="2" t="s">
        <v>1961</v>
      </c>
      <c r="B500" s="26" t="s">
        <v>1962</v>
      </c>
      <c r="C500" s="1" t="s">
        <v>1963</v>
      </c>
      <c r="D500" s="1" t="s">
        <v>1964</v>
      </c>
      <c r="E500" s="1" t="s">
        <v>1960</v>
      </c>
      <c r="I500" s="36">
        <v>43696</v>
      </c>
    </row>
    <row r="501" spans="1:10" hidden="1">
      <c r="A501" s="2" t="s">
        <v>1965</v>
      </c>
      <c r="B501" s="26" t="s">
        <v>1966</v>
      </c>
      <c r="C501" s="1" t="s">
        <v>1967</v>
      </c>
      <c r="D501" s="1" t="s">
        <v>1968</v>
      </c>
      <c r="E501" s="1" t="s">
        <v>1631</v>
      </c>
      <c r="F501" s="1" t="s">
        <v>1969</v>
      </c>
      <c r="I501" s="36">
        <v>43703</v>
      </c>
    </row>
    <row r="502" spans="1:10" hidden="1">
      <c r="A502" s="2" t="s">
        <v>1970</v>
      </c>
      <c r="B502" s="26" t="s">
        <v>1971</v>
      </c>
      <c r="C502" s="1" t="s">
        <v>77</v>
      </c>
      <c r="D502" s="1" t="s">
        <v>1972</v>
      </c>
      <c r="E502" s="1" t="s">
        <v>121</v>
      </c>
      <c r="F502" s="1" t="s">
        <v>1973</v>
      </c>
      <c r="I502" s="36">
        <v>43712</v>
      </c>
    </row>
    <row r="503" spans="1:10">
      <c r="A503" s="7" t="s">
        <v>1974</v>
      </c>
      <c r="B503" s="147" t="s">
        <v>1975</v>
      </c>
      <c r="C503" s="143" t="s">
        <v>1976</v>
      </c>
      <c r="D503" s="143" t="s">
        <v>1977</v>
      </c>
      <c r="E503" s="143" t="s">
        <v>1769</v>
      </c>
      <c r="F503" s="143"/>
      <c r="I503" s="149">
        <v>43715</v>
      </c>
      <c r="J503" s="143" t="s">
        <v>2177</v>
      </c>
    </row>
    <row r="504" spans="1:10" hidden="1">
      <c r="A504" s="2" t="s">
        <v>1978</v>
      </c>
      <c r="B504" s="26" t="s">
        <v>1979</v>
      </c>
      <c r="C504" s="1" t="s">
        <v>1603</v>
      </c>
      <c r="D504" s="1" t="s">
        <v>1980</v>
      </c>
      <c r="E504" s="1" t="s">
        <v>1326</v>
      </c>
      <c r="I504" s="36">
        <v>43732</v>
      </c>
    </row>
    <row r="505" spans="1:10">
      <c r="A505" s="7" t="s">
        <v>1981</v>
      </c>
      <c r="B505" s="147" t="s">
        <v>1982</v>
      </c>
      <c r="C505" s="143" t="s">
        <v>1983</v>
      </c>
      <c r="D505" s="143" t="s">
        <v>1984</v>
      </c>
      <c r="E505" s="143" t="s">
        <v>121</v>
      </c>
      <c r="F505" s="143" t="s">
        <v>1985</v>
      </c>
      <c r="I505" s="149">
        <v>43734</v>
      </c>
      <c r="J505" s="143" t="s">
        <v>2178</v>
      </c>
    </row>
    <row r="506" spans="1:10" hidden="1">
      <c r="A506" s="2" t="s">
        <v>1986</v>
      </c>
      <c r="B506" s="26" t="s">
        <v>1987</v>
      </c>
      <c r="C506" s="1" t="s">
        <v>1988</v>
      </c>
      <c r="D506" s="1" t="s">
        <v>1989</v>
      </c>
      <c r="E506" s="1" t="s">
        <v>1403</v>
      </c>
      <c r="F506" s="1" t="s">
        <v>1990</v>
      </c>
      <c r="I506" s="36">
        <v>43735</v>
      </c>
    </row>
    <row r="507" spans="1:10" hidden="1">
      <c r="A507" s="2" t="s">
        <v>2001</v>
      </c>
      <c r="B507" s="1" t="s">
        <v>2000</v>
      </c>
      <c r="C507" s="1" t="s">
        <v>970</v>
      </c>
      <c r="D507" s="1" t="s">
        <v>2002</v>
      </c>
      <c r="E507" s="1" t="s">
        <v>121</v>
      </c>
      <c r="F507" s="39" t="s">
        <v>2003</v>
      </c>
      <c r="I507" s="36"/>
    </row>
    <row r="508" spans="1:10" hidden="1">
      <c r="A508" s="2" t="s">
        <v>2011</v>
      </c>
      <c r="B508" s="1" t="s">
        <v>2012</v>
      </c>
      <c r="C508" s="1" t="s">
        <v>2013</v>
      </c>
      <c r="D508" s="1" t="s">
        <v>2014</v>
      </c>
      <c r="E508" s="1" t="s">
        <v>1631</v>
      </c>
      <c r="F508" s="39" t="s">
        <v>2015</v>
      </c>
      <c r="I508" s="36"/>
    </row>
    <row r="509" spans="1:10" hidden="1">
      <c r="B509" s="1" t="s">
        <v>2017</v>
      </c>
      <c r="C509" s="1" t="s">
        <v>2019</v>
      </c>
      <c r="D509" s="1" t="s">
        <v>1823</v>
      </c>
      <c r="E509" s="1" t="s">
        <v>88</v>
      </c>
      <c r="F509" s="39" t="s">
        <v>2018</v>
      </c>
      <c r="I509" s="36"/>
    </row>
    <row r="510" spans="1:10">
      <c r="A510" s="143"/>
      <c r="B510" s="143" t="s">
        <v>2020</v>
      </c>
      <c r="C510" s="143" t="s">
        <v>2021</v>
      </c>
      <c r="D510" s="143" t="s">
        <v>2022</v>
      </c>
      <c r="E510" s="143" t="s">
        <v>1769</v>
      </c>
      <c r="F510" s="144" t="s">
        <v>2023</v>
      </c>
      <c r="I510" s="149">
        <v>43874</v>
      </c>
      <c r="J510" s="143" t="s">
        <v>2187</v>
      </c>
    </row>
    <row r="511" spans="1:10">
      <c r="A511" s="143"/>
      <c r="B511" s="143" t="s">
        <v>2024</v>
      </c>
      <c r="C511" s="143" t="s">
        <v>2025</v>
      </c>
      <c r="D511" s="143" t="s">
        <v>2026</v>
      </c>
      <c r="E511" s="143" t="s">
        <v>163</v>
      </c>
      <c r="F511" s="144" t="s">
        <v>2027</v>
      </c>
      <c r="I511" s="149">
        <v>43888</v>
      </c>
      <c r="J511" s="143" t="s">
        <v>2189</v>
      </c>
    </row>
    <row r="512" spans="1:10">
      <c r="A512" s="143"/>
      <c r="B512" s="143" t="s">
        <v>2029</v>
      </c>
      <c r="C512" s="143" t="s">
        <v>2030</v>
      </c>
      <c r="D512" s="143" t="s">
        <v>1755</v>
      </c>
      <c r="E512" s="143" t="s">
        <v>163</v>
      </c>
      <c r="F512" s="144" t="s">
        <v>2031</v>
      </c>
      <c r="I512" s="149">
        <v>43894</v>
      </c>
      <c r="J512" s="143" t="s">
        <v>2190</v>
      </c>
    </row>
    <row r="513" spans="1:10" hidden="1">
      <c r="B513" s="1" t="s">
        <v>2032</v>
      </c>
      <c r="C513" s="1" t="s">
        <v>2033</v>
      </c>
      <c r="D513" s="1" t="s">
        <v>2034</v>
      </c>
      <c r="E513" s="1" t="s">
        <v>2035</v>
      </c>
      <c r="F513" s="39" t="s">
        <v>2036</v>
      </c>
      <c r="I513" s="36"/>
    </row>
    <row r="514" spans="1:10">
      <c r="A514" s="143"/>
      <c r="B514" s="143" t="s">
        <v>2037</v>
      </c>
      <c r="C514" s="143" t="s">
        <v>2038</v>
      </c>
      <c r="D514" s="143" t="s">
        <v>2039</v>
      </c>
      <c r="E514" s="143"/>
      <c r="F514" s="144" t="s">
        <v>2040</v>
      </c>
      <c r="I514" s="149">
        <v>43902</v>
      </c>
      <c r="J514" s="143" t="s">
        <v>2191</v>
      </c>
    </row>
    <row r="515" spans="1:10" hidden="1">
      <c r="B515" s="1" t="s">
        <v>2079</v>
      </c>
      <c r="C515" s="1" t="s">
        <v>2080</v>
      </c>
      <c r="D515" s="1" t="s">
        <v>2041</v>
      </c>
      <c r="F515" s="39" t="s">
        <v>2042</v>
      </c>
      <c r="I515" s="36"/>
    </row>
    <row r="516" spans="1:10" hidden="1">
      <c r="B516" s="1" t="s">
        <v>2044</v>
      </c>
      <c r="C516" s="1" t="s">
        <v>2045</v>
      </c>
      <c r="D516" s="1" t="s">
        <v>479</v>
      </c>
      <c r="F516" s="39" t="s">
        <v>2046</v>
      </c>
      <c r="I516" s="36"/>
    </row>
    <row r="517" spans="1:10">
      <c r="A517" s="143"/>
      <c r="B517" s="143" t="s">
        <v>2047</v>
      </c>
      <c r="C517" s="143" t="s">
        <v>2048</v>
      </c>
      <c r="D517" s="143" t="s">
        <v>2049</v>
      </c>
      <c r="E517" s="143"/>
      <c r="F517" s="144" t="s">
        <v>2050</v>
      </c>
      <c r="I517" s="149">
        <v>43925</v>
      </c>
      <c r="J517" s="143" t="s">
        <v>2192</v>
      </c>
    </row>
    <row r="518" spans="1:10" hidden="1">
      <c r="B518" s="1" t="s">
        <v>2052</v>
      </c>
      <c r="C518" s="1" t="s">
        <v>2053</v>
      </c>
      <c r="D518" s="1" t="s">
        <v>1439</v>
      </c>
      <c r="F518" s="39" t="s">
        <v>2050</v>
      </c>
      <c r="I518" s="36"/>
    </row>
    <row r="519" spans="1:10" hidden="1">
      <c r="B519" s="1" t="s">
        <v>2054</v>
      </c>
      <c r="C519" s="1" t="s">
        <v>2055</v>
      </c>
      <c r="D519" s="1" t="s">
        <v>1227</v>
      </c>
      <c r="F519" s="39" t="s">
        <v>2056</v>
      </c>
      <c r="I519" s="36"/>
    </row>
    <row r="520" spans="1:10">
      <c r="A520" s="143"/>
      <c r="B520" s="143" t="s">
        <v>543</v>
      </c>
      <c r="C520" s="143" t="s">
        <v>2057</v>
      </c>
      <c r="D520" s="143" t="s">
        <v>2058</v>
      </c>
      <c r="E520" s="143" t="s">
        <v>121</v>
      </c>
      <c r="F520" s="144" t="s">
        <v>2059</v>
      </c>
      <c r="I520" s="149">
        <v>43980</v>
      </c>
      <c r="J520" s="143" t="s">
        <v>2193</v>
      </c>
    </row>
    <row r="521" spans="1:10" hidden="1">
      <c r="B521" s="1" t="s">
        <v>2061</v>
      </c>
      <c r="C521" s="1" t="s">
        <v>2062</v>
      </c>
      <c r="D521" s="1" t="s">
        <v>2063</v>
      </c>
      <c r="F521" s="39" t="s">
        <v>2064</v>
      </c>
      <c r="I521" s="36"/>
    </row>
    <row r="522" spans="1:10">
      <c r="A522" s="143"/>
      <c r="B522" s="143" t="s">
        <v>2065</v>
      </c>
      <c r="C522" s="143" t="s">
        <v>2066</v>
      </c>
      <c r="D522" s="143" t="s">
        <v>2067</v>
      </c>
      <c r="E522" s="143"/>
      <c r="F522" s="144" t="s">
        <v>2068</v>
      </c>
      <c r="I522" s="149">
        <v>44005</v>
      </c>
      <c r="J522" s="143" t="s">
        <v>2194</v>
      </c>
    </row>
    <row r="523" spans="1:10" hidden="1">
      <c r="B523" s="1" t="s">
        <v>2070</v>
      </c>
      <c r="C523" s="1" t="s">
        <v>2071</v>
      </c>
      <c r="D523" s="1" t="s">
        <v>2072</v>
      </c>
      <c r="F523" s="39" t="s">
        <v>2073</v>
      </c>
      <c r="I523" s="36"/>
    </row>
    <row r="524" spans="1:10" hidden="1">
      <c r="B524" s="1" t="s">
        <v>2075</v>
      </c>
      <c r="C524" s="1" t="s">
        <v>2076</v>
      </c>
      <c r="D524" s="1" t="s">
        <v>2077</v>
      </c>
      <c r="F524" s="39" t="s">
        <v>2078</v>
      </c>
      <c r="I524" s="36"/>
    </row>
    <row r="525" spans="1:10" hidden="1">
      <c r="B525" s="1" t="s">
        <v>2081</v>
      </c>
      <c r="C525" s="1" t="s">
        <v>2082</v>
      </c>
      <c r="D525" s="1" t="s">
        <v>2083</v>
      </c>
      <c r="F525" s="39" t="s">
        <v>2084</v>
      </c>
      <c r="I525" s="36"/>
    </row>
    <row r="526" spans="1:10">
      <c r="A526" s="143"/>
      <c r="B526" s="143" t="s">
        <v>2085</v>
      </c>
      <c r="C526" s="143" t="s">
        <v>2086</v>
      </c>
      <c r="D526" s="143" t="s">
        <v>2087</v>
      </c>
      <c r="E526" s="143"/>
      <c r="F526" s="144" t="s">
        <v>2088</v>
      </c>
      <c r="I526" s="149">
        <v>44043</v>
      </c>
      <c r="J526" s="143" t="s">
        <v>2188</v>
      </c>
    </row>
    <row r="527" spans="1:10">
      <c r="A527" s="143"/>
      <c r="B527" s="143" t="s">
        <v>161</v>
      </c>
      <c r="C527" s="143" t="s">
        <v>2089</v>
      </c>
      <c r="D527" s="143" t="s">
        <v>2090</v>
      </c>
      <c r="E527" s="143"/>
      <c r="F527" s="144" t="s">
        <v>2091</v>
      </c>
      <c r="I527" s="149">
        <v>44053</v>
      </c>
      <c r="J527" s="143" t="s">
        <v>2195</v>
      </c>
    </row>
    <row r="528" spans="1:10">
      <c r="A528" s="143"/>
      <c r="B528" s="143" t="s">
        <v>2093</v>
      </c>
      <c r="C528" s="143" t="s">
        <v>2094</v>
      </c>
      <c r="D528" s="143" t="s">
        <v>2095</v>
      </c>
      <c r="E528" s="143"/>
      <c r="F528" s="144" t="s">
        <v>2096</v>
      </c>
      <c r="I528" s="149">
        <v>44071</v>
      </c>
      <c r="J528" s="143" t="s">
        <v>2196</v>
      </c>
    </row>
    <row r="529" spans="1:10" hidden="1">
      <c r="B529" s="1" t="s">
        <v>2100</v>
      </c>
      <c r="C529" s="1" t="s">
        <v>2101</v>
      </c>
      <c r="D529" s="1" t="s">
        <v>2102</v>
      </c>
      <c r="F529" s="39" t="s">
        <v>2103</v>
      </c>
      <c r="I529" s="36"/>
    </row>
    <row r="530" spans="1:10">
      <c r="A530" s="143"/>
      <c r="B530" s="143" t="s">
        <v>2105</v>
      </c>
      <c r="C530" s="143" t="s">
        <v>2110</v>
      </c>
      <c r="D530" s="143" t="s">
        <v>2106</v>
      </c>
      <c r="E530" s="143"/>
      <c r="F530" s="144" t="s">
        <v>2107</v>
      </c>
      <c r="I530" s="149">
        <v>44176</v>
      </c>
      <c r="J530" s="143" t="s">
        <v>2197</v>
      </c>
    </row>
    <row r="531" spans="1:10">
      <c r="A531" s="143"/>
      <c r="B531" s="143" t="s">
        <v>2111</v>
      </c>
      <c r="C531" s="143" t="s">
        <v>2112</v>
      </c>
      <c r="D531" s="143" t="s">
        <v>2113</v>
      </c>
      <c r="E531" s="143"/>
      <c r="F531" s="144" t="s">
        <v>2114</v>
      </c>
      <c r="I531" s="150" t="s">
        <v>2115</v>
      </c>
      <c r="J531" s="143" t="s">
        <v>2179</v>
      </c>
    </row>
    <row r="532" spans="1:10" hidden="1">
      <c r="B532" s="1" t="s">
        <v>2125</v>
      </c>
      <c r="C532" s="1" t="s">
        <v>2117</v>
      </c>
      <c r="D532" s="1" t="s">
        <v>1481</v>
      </c>
      <c r="F532" s="39" t="s">
        <v>2118</v>
      </c>
      <c r="I532" s="117" t="s">
        <v>2119</v>
      </c>
    </row>
    <row r="533" spans="1:10">
      <c r="A533" s="143"/>
      <c r="B533" s="143" t="s">
        <v>2120</v>
      </c>
      <c r="C533" s="143" t="s">
        <v>2121</v>
      </c>
      <c r="D533" s="143" t="s">
        <v>2122</v>
      </c>
      <c r="E533" s="143"/>
      <c r="F533" s="144" t="s">
        <v>2123</v>
      </c>
      <c r="I533" s="150" t="s">
        <v>2124</v>
      </c>
      <c r="J533" s="143" t="s">
        <v>2180</v>
      </c>
    </row>
    <row r="534" spans="1:10">
      <c r="A534" s="143"/>
      <c r="B534" s="143" t="s">
        <v>2128</v>
      </c>
      <c r="C534" s="143" t="s">
        <v>455</v>
      </c>
      <c r="D534" s="143" t="s">
        <v>1426</v>
      </c>
      <c r="E534" s="143"/>
      <c r="F534" s="144" t="s">
        <v>2129</v>
      </c>
      <c r="I534" s="150" t="s">
        <v>2130</v>
      </c>
      <c r="J534" s="143" t="s">
        <v>2181</v>
      </c>
    </row>
    <row r="535" spans="1:10">
      <c r="A535" s="143"/>
      <c r="B535" s="143" t="s">
        <v>2133</v>
      </c>
      <c r="C535" s="143" t="s">
        <v>382</v>
      </c>
      <c r="D535" s="143" t="s">
        <v>2134</v>
      </c>
      <c r="E535" s="143"/>
      <c r="F535" s="144" t="s">
        <v>2135</v>
      </c>
      <c r="I535" s="150" t="s">
        <v>2136</v>
      </c>
      <c r="J535" s="143" t="s">
        <v>2182</v>
      </c>
    </row>
    <row r="536" spans="1:10" hidden="1">
      <c r="B536" s="1" t="s">
        <v>2137</v>
      </c>
      <c r="C536" s="1" t="s">
        <v>2138</v>
      </c>
      <c r="D536" s="1" t="s">
        <v>2139</v>
      </c>
      <c r="F536" s="39" t="s">
        <v>2140</v>
      </c>
      <c r="I536" s="117" t="s">
        <v>2141</v>
      </c>
    </row>
    <row r="537" spans="1:10">
      <c r="A537" s="143"/>
      <c r="B537" s="143" t="s">
        <v>2142</v>
      </c>
      <c r="C537" s="143" t="s">
        <v>2143</v>
      </c>
      <c r="D537" s="143" t="s">
        <v>2144</v>
      </c>
      <c r="E537" s="143"/>
      <c r="F537" s="144" t="s">
        <v>2145</v>
      </c>
      <c r="I537" s="150" t="s">
        <v>2146</v>
      </c>
      <c r="J537" s="143" t="s">
        <v>2183</v>
      </c>
    </row>
    <row r="538" spans="1:10">
      <c r="A538" s="143"/>
      <c r="B538" s="143" t="s">
        <v>2147</v>
      </c>
      <c r="C538" s="143" t="s">
        <v>2148</v>
      </c>
      <c r="D538" s="143" t="s">
        <v>2149</v>
      </c>
      <c r="E538" s="143"/>
      <c r="F538" s="144" t="s">
        <v>2150</v>
      </c>
      <c r="I538" s="150" t="s">
        <v>2151</v>
      </c>
      <c r="J538" s="143" t="s">
        <v>2184</v>
      </c>
    </row>
    <row r="539" spans="1:10">
      <c r="A539" s="143"/>
      <c r="B539" s="143" t="s">
        <v>231</v>
      </c>
      <c r="C539" s="143" t="s">
        <v>232</v>
      </c>
      <c r="D539" s="143" t="s">
        <v>2154</v>
      </c>
      <c r="E539" s="143"/>
      <c r="F539" s="144" t="s">
        <v>2155</v>
      </c>
      <c r="I539" s="150" t="s">
        <v>2156</v>
      </c>
      <c r="J539" s="143" t="s">
        <v>2185</v>
      </c>
    </row>
    <row r="540" spans="1:10" s="142" customFormat="1">
      <c r="A540" s="143"/>
      <c r="B540" s="143" t="s">
        <v>2157</v>
      </c>
      <c r="C540" s="143" t="s">
        <v>2158</v>
      </c>
      <c r="D540" s="143" t="s">
        <v>2159</v>
      </c>
      <c r="E540" s="143"/>
      <c r="F540" s="144" t="s">
        <v>2160</v>
      </c>
      <c r="G540" s="1"/>
      <c r="H540" s="1"/>
      <c r="I540" s="150" t="s">
        <v>2161</v>
      </c>
      <c r="J540" s="143" t="s">
        <v>2186</v>
      </c>
    </row>
    <row r="541" spans="1:10" hidden="1">
      <c r="B541" s="1" t="s">
        <v>2163</v>
      </c>
      <c r="C541" s="1" t="s">
        <v>2164</v>
      </c>
      <c r="D541" s="1" t="s">
        <v>2165</v>
      </c>
      <c r="F541" s="39" t="s">
        <v>2166</v>
      </c>
      <c r="I541" s="117" t="s">
        <v>2167</v>
      </c>
    </row>
    <row r="542" spans="1:10">
      <c r="C542" s="1">
        <v>1</v>
      </c>
      <c r="D542" s="1">
        <v>2</v>
      </c>
      <c r="E542" s="1">
        <v>3</v>
      </c>
      <c r="F542" s="1">
        <v>4</v>
      </c>
      <c r="G542" s="1">
        <v>5</v>
      </c>
      <c r="H542" s="1">
        <v>6</v>
      </c>
      <c r="I542" s="1">
        <v>7</v>
      </c>
      <c r="J542" s="1">
        <v>8</v>
      </c>
    </row>
  </sheetData>
  <autoFilter ref="A4:H541">
    <filterColumn colId="2">
      <filters>
        <filter val="Cấn Thị Nhung"/>
        <filter val="Đặng Văn Thắng"/>
        <filter val="Đỗ Văn Kiên"/>
        <filter val="Đỗ Văn Thủy"/>
        <filter val="Giang Thị Hướng"/>
        <filter val="Hà Lương Nguyên"/>
        <filter val="Khiếu Ngọc Tòng"/>
        <filter val="Khuất Mạnh Phú"/>
        <filter val="Lê Đình Trình"/>
        <filter val="Lê Sỹ Hạnh"/>
        <filter val="Lê Thị Hiền"/>
        <filter val="Lê Thị Hòe"/>
        <filter val="Lê Thị Sơn"/>
        <filter val="Lê Thị Tám"/>
        <filter val="Lê Trung Kiên"/>
        <filter val="Ngô Thị Tơ"/>
        <filter val="Nguyễn Anh Thông"/>
        <filter val="Nguyễn Chí Khanh"/>
        <filter val="Nguyễn Duy Cường"/>
        <filter val="Nguyễn Hữu Hà"/>
        <filter val="Nguyễn Thị Hà"/>
        <filter val="Nguyễn Thị Miến"/>
        <filter val="Nguyễn Thị Phượng"/>
        <filter val="Nguyễn Tiến Công"/>
        <filter val="Nguyễn Văn Hơn"/>
        <filter val="Nguyễn Văn Phú"/>
        <filter val="Nguyễn Văn Thanh"/>
        <filter val="Nguyễn Văn Thế"/>
        <filter val="Nguyễn Văn Thuận"/>
        <filter val="Phạm Hữu Tình"/>
        <filter val="Phùng Thị Hoa"/>
        <filter val="Tạ Công Thái"/>
        <filter val="Trần Thị Ngân"/>
        <filter val="Trần Thị Thăng"/>
        <filter val="Trương Ngọc Hưng"/>
      </filters>
    </filterColumn>
  </autoFilter>
  <mergeCells count="1">
    <mergeCell ref="A2:H2"/>
  </mergeCells>
  <conditionalFormatting sqref="B472:B1048576 B1:B470">
    <cfRule type="duplicateValues" dxfId="1" priority="1"/>
  </conditionalFormatting>
  <pageMargins left="0.2" right="0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44"/>
  <sheetViews>
    <sheetView workbookViewId="0">
      <pane xSplit="3" ySplit="4" topLeftCell="E491" activePane="bottomRight" state="frozen"/>
      <selection activeCell="A211" sqref="A211:XFD211"/>
      <selection pane="topRight" activeCell="A211" sqref="A211:XFD211"/>
      <selection pane="bottomLeft" activeCell="A211" sqref="A211:XFD211"/>
      <selection pane="bottomRight" activeCell="L447" sqref="L447"/>
    </sheetView>
  </sheetViews>
  <sheetFormatPr defaultColWidth="8.7109375" defaultRowHeight="15"/>
  <cols>
    <col min="1" max="2" width="12.85546875" style="1" customWidth="1"/>
    <col min="3" max="3" width="30.85546875" style="1" customWidth="1"/>
    <col min="4" max="4" width="86.7109375" style="1" bestFit="1" customWidth="1"/>
    <col min="5" max="5" width="20.85546875" style="1" customWidth="1"/>
    <col min="6" max="6" width="20.28515625" style="1" customWidth="1"/>
    <col min="7" max="7" width="2.42578125" style="1" hidden="1" customWidth="1"/>
    <col min="8" max="8" width="22" style="1" hidden="1" customWidth="1"/>
    <col min="9" max="9" width="15.7109375" style="36" customWidth="1"/>
    <col min="10" max="10" width="9.42578125" style="1" customWidth="1"/>
    <col min="11" max="11" width="14.85546875" style="1" customWidth="1"/>
    <col min="12" max="16384" width="8.7109375" style="1"/>
  </cols>
  <sheetData>
    <row r="1" spans="1:9">
      <c r="C1" s="1" t="s">
        <v>78</v>
      </c>
    </row>
    <row r="2" spans="1:9">
      <c r="A2" s="167" t="s">
        <v>79</v>
      </c>
      <c r="B2" s="167"/>
      <c r="C2" s="167"/>
      <c r="D2" s="167"/>
      <c r="E2" s="167"/>
      <c r="F2" s="167"/>
      <c r="G2" s="167"/>
      <c r="H2" s="167"/>
    </row>
    <row r="3" spans="1:9">
      <c r="G3" s="2"/>
    </row>
    <row r="4" spans="1:9">
      <c r="A4" s="8" t="s">
        <v>0</v>
      </c>
      <c r="B4" s="8"/>
      <c r="C4" s="8" t="s">
        <v>1</v>
      </c>
      <c r="D4" s="8" t="s">
        <v>80</v>
      </c>
      <c r="E4" s="8" t="s">
        <v>81</v>
      </c>
      <c r="F4" s="8" t="s">
        <v>82</v>
      </c>
      <c r="G4" s="8" t="s">
        <v>83</v>
      </c>
      <c r="H4" s="8" t="s">
        <v>41</v>
      </c>
      <c r="I4" s="36" t="s">
        <v>84</v>
      </c>
    </row>
    <row r="5" spans="1:9" hidden="1">
      <c r="A5" s="15" t="s">
        <v>85</v>
      </c>
      <c r="B5" s="15"/>
      <c r="C5" s="15" t="s">
        <v>86</v>
      </c>
      <c r="D5" s="15" t="s">
        <v>87</v>
      </c>
      <c r="E5" s="15" t="s">
        <v>88</v>
      </c>
      <c r="F5" s="15" t="s">
        <v>58</v>
      </c>
      <c r="G5" s="15" t="s">
        <v>58</v>
      </c>
      <c r="H5" s="15" t="s">
        <v>89</v>
      </c>
    </row>
    <row r="6" spans="1:9" hidden="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58</v>
      </c>
      <c r="H6" s="2" t="s">
        <v>96</v>
      </c>
    </row>
    <row r="7" spans="1:9" hidden="1">
      <c r="A7" s="2" t="s">
        <v>97</v>
      </c>
      <c r="B7" s="2" t="s">
        <v>98</v>
      </c>
      <c r="C7" s="2" t="s">
        <v>99</v>
      </c>
      <c r="D7" s="2" t="s">
        <v>100</v>
      </c>
      <c r="E7" s="2" t="s">
        <v>94</v>
      </c>
      <c r="F7" s="2" t="s">
        <v>101</v>
      </c>
      <c r="G7" s="2" t="s">
        <v>58</v>
      </c>
      <c r="H7" s="2" t="s">
        <v>96</v>
      </c>
    </row>
    <row r="8" spans="1:9" hidden="1">
      <c r="A8" s="2" t="s">
        <v>102</v>
      </c>
      <c r="B8" s="2" t="s">
        <v>38</v>
      </c>
      <c r="C8" s="2" t="s">
        <v>103</v>
      </c>
      <c r="D8" s="2" t="s">
        <v>104</v>
      </c>
      <c r="E8" s="2" t="s">
        <v>48</v>
      </c>
      <c r="F8" s="2" t="s">
        <v>58</v>
      </c>
      <c r="G8" s="2" t="s">
        <v>58</v>
      </c>
      <c r="H8" s="2" t="s">
        <v>105</v>
      </c>
    </row>
    <row r="9" spans="1:9" hidden="1">
      <c r="A9" s="2" t="s">
        <v>106</v>
      </c>
      <c r="B9" s="2" t="s">
        <v>107</v>
      </c>
      <c r="C9" s="2" t="s">
        <v>14</v>
      </c>
      <c r="D9" s="2" t="s">
        <v>104</v>
      </c>
      <c r="E9" s="2" t="s">
        <v>48</v>
      </c>
      <c r="F9" s="2" t="s">
        <v>58</v>
      </c>
      <c r="G9" s="2" t="s">
        <v>58</v>
      </c>
      <c r="H9" s="2" t="s">
        <v>105</v>
      </c>
    </row>
    <row r="10" spans="1:9" hidden="1">
      <c r="A10" s="2" t="s">
        <v>108</v>
      </c>
      <c r="B10" s="2" t="s">
        <v>109</v>
      </c>
      <c r="C10" s="2" t="s">
        <v>110</v>
      </c>
      <c r="D10" s="2" t="s">
        <v>111</v>
      </c>
      <c r="E10" s="2" t="s">
        <v>88</v>
      </c>
      <c r="F10" s="2" t="s">
        <v>58</v>
      </c>
      <c r="G10" s="2" t="s">
        <v>58</v>
      </c>
      <c r="H10" s="2" t="s">
        <v>89</v>
      </c>
    </row>
    <row r="11" spans="1:9" hidden="1">
      <c r="A11" s="2" t="s">
        <v>112</v>
      </c>
      <c r="B11" s="2" t="s">
        <v>113</v>
      </c>
      <c r="C11" s="2" t="s">
        <v>114</v>
      </c>
      <c r="D11" s="2" t="s">
        <v>115</v>
      </c>
      <c r="E11" s="2" t="s">
        <v>116</v>
      </c>
      <c r="F11" s="2"/>
      <c r="G11" s="2"/>
      <c r="H11" s="2" t="s">
        <v>116</v>
      </c>
    </row>
    <row r="12" spans="1:9" hidden="1">
      <c r="A12" s="2" t="s">
        <v>117</v>
      </c>
      <c r="B12" s="2" t="s">
        <v>118</v>
      </c>
      <c r="C12" s="2" t="s">
        <v>119</v>
      </c>
      <c r="D12" s="2" t="s">
        <v>120</v>
      </c>
      <c r="E12" s="2" t="s">
        <v>121</v>
      </c>
      <c r="F12" s="2" t="s">
        <v>58</v>
      </c>
      <c r="G12" s="2" t="s">
        <v>58</v>
      </c>
      <c r="H12" s="2" t="s">
        <v>96</v>
      </c>
    </row>
    <row r="13" spans="1:9" hidden="1">
      <c r="A13" s="2" t="s">
        <v>122</v>
      </c>
      <c r="B13" s="2" t="s">
        <v>123</v>
      </c>
      <c r="C13" s="2" t="s">
        <v>124</v>
      </c>
      <c r="D13" s="2" t="s">
        <v>125</v>
      </c>
      <c r="E13" s="2" t="s">
        <v>126</v>
      </c>
      <c r="F13" s="2" t="s">
        <v>58</v>
      </c>
      <c r="G13" s="2" t="s">
        <v>58</v>
      </c>
      <c r="H13" s="2" t="s">
        <v>96</v>
      </c>
    </row>
    <row r="14" spans="1:9" hidden="1">
      <c r="A14" s="2" t="s">
        <v>127</v>
      </c>
      <c r="B14" s="2" t="s">
        <v>128</v>
      </c>
      <c r="C14" s="2" t="s">
        <v>129</v>
      </c>
      <c r="D14" s="2" t="s">
        <v>130</v>
      </c>
      <c r="E14" s="2" t="s">
        <v>131</v>
      </c>
      <c r="F14" s="2" t="s">
        <v>132</v>
      </c>
      <c r="G14" s="2" t="s">
        <v>58</v>
      </c>
      <c r="H14" s="2" t="s">
        <v>131</v>
      </c>
    </row>
    <row r="15" spans="1:9" hidden="1">
      <c r="A15" s="2" t="s">
        <v>133</v>
      </c>
      <c r="B15" s="2" t="s">
        <v>134</v>
      </c>
      <c r="C15" s="2" t="s">
        <v>135</v>
      </c>
      <c r="D15" s="2" t="s">
        <v>136</v>
      </c>
      <c r="E15" s="2" t="s">
        <v>137</v>
      </c>
      <c r="F15" s="2" t="s">
        <v>138</v>
      </c>
      <c r="G15" s="2" t="s">
        <v>58</v>
      </c>
      <c r="H15" s="2" t="s">
        <v>139</v>
      </c>
    </row>
    <row r="16" spans="1:9" hidden="1">
      <c r="A16" s="2" t="s">
        <v>140</v>
      </c>
      <c r="B16" s="2" t="s">
        <v>141</v>
      </c>
      <c r="C16" s="2" t="s">
        <v>142</v>
      </c>
      <c r="D16" s="2" t="s">
        <v>28</v>
      </c>
      <c r="E16" s="2" t="s">
        <v>131</v>
      </c>
      <c r="F16" s="2" t="s">
        <v>58</v>
      </c>
      <c r="G16" s="2" t="s">
        <v>58</v>
      </c>
      <c r="H16" s="2" t="s">
        <v>131</v>
      </c>
    </row>
    <row r="17" spans="1:10" hidden="1">
      <c r="A17" s="2" t="s">
        <v>143</v>
      </c>
      <c r="B17" s="2" t="s">
        <v>144</v>
      </c>
      <c r="C17" s="2" t="s">
        <v>145</v>
      </c>
      <c r="D17" s="2" t="s">
        <v>146</v>
      </c>
      <c r="E17" s="2" t="s">
        <v>147</v>
      </c>
      <c r="F17" s="2" t="s">
        <v>58</v>
      </c>
      <c r="G17" s="2" t="s">
        <v>58</v>
      </c>
      <c r="H17" s="2" t="s">
        <v>148</v>
      </c>
      <c r="I17" s="1"/>
    </row>
    <row r="18" spans="1:10" s="142" customFormat="1">
      <c r="A18" s="7" t="s">
        <v>149</v>
      </c>
      <c r="B18" s="7" t="s">
        <v>150</v>
      </c>
      <c r="C18" s="7" t="s">
        <v>151</v>
      </c>
      <c r="D18" s="7" t="s">
        <v>152</v>
      </c>
      <c r="E18" s="7" t="s">
        <v>153</v>
      </c>
      <c r="F18" s="7" t="s">
        <v>58</v>
      </c>
      <c r="G18" s="2" t="s">
        <v>58</v>
      </c>
      <c r="H18" s="2" t="s">
        <v>96</v>
      </c>
      <c r="I18" s="143"/>
      <c r="J18" s="143"/>
    </row>
    <row r="19" spans="1:10" hidden="1">
      <c r="A19" s="2" t="s">
        <v>154</v>
      </c>
      <c r="B19" s="2" t="s">
        <v>155</v>
      </c>
      <c r="C19" s="2" t="s">
        <v>156</v>
      </c>
      <c r="D19" s="2" t="s">
        <v>157</v>
      </c>
      <c r="E19" s="2" t="s">
        <v>158</v>
      </c>
      <c r="F19" s="2" t="s">
        <v>159</v>
      </c>
      <c r="G19" s="2" t="s">
        <v>58</v>
      </c>
      <c r="H19" s="2" t="s">
        <v>148</v>
      </c>
      <c r="I19" s="1"/>
    </row>
    <row r="20" spans="1:10" hidden="1">
      <c r="A20" s="2" t="s">
        <v>160</v>
      </c>
      <c r="B20" s="2"/>
      <c r="C20" s="2" t="s">
        <v>25</v>
      </c>
      <c r="D20" s="2" t="s">
        <v>162</v>
      </c>
      <c r="E20" s="2" t="s">
        <v>163</v>
      </c>
      <c r="F20" s="2" t="s">
        <v>164</v>
      </c>
      <c r="G20" s="2" t="s">
        <v>58</v>
      </c>
      <c r="H20" s="2" t="s">
        <v>148</v>
      </c>
      <c r="I20" s="1"/>
    </row>
    <row r="21" spans="1:10" hidden="1">
      <c r="A21" s="2" t="s">
        <v>165</v>
      </c>
      <c r="B21" s="2"/>
      <c r="C21" s="2" t="s">
        <v>166</v>
      </c>
      <c r="D21" s="2" t="s">
        <v>167</v>
      </c>
      <c r="E21" s="2" t="s">
        <v>131</v>
      </c>
      <c r="F21" s="2" t="s">
        <v>58</v>
      </c>
      <c r="G21" s="2" t="s">
        <v>168</v>
      </c>
      <c r="H21" s="2" t="s">
        <v>131</v>
      </c>
      <c r="I21" s="1"/>
    </row>
    <row r="22" spans="1:10" hidden="1">
      <c r="A22" s="2" t="s">
        <v>169</v>
      </c>
      <c r="B22" s="2" t="s">
        <v>51</v>
      </c>
      <c r="C22" s="2" t="s">
        <v>170</v>
      </c>
      <c r="D22" s="2" t="s">
        <v>171</v>
      </c>
      <c r="E22" s="2" t="s">
        <v>172</v>
      </c>
      <c r="F22" s="2" t="s">
        <v>58</v>
      </c>
      <c r="G22" s="2" t="s">
        <v>58</v>
      </c>
      <c r="H22" s="2" t="s">
        <v>96</v>
      </c>
      <c r="I22" s="1"/>
    </row>
    <row r="23" spans="1:10" hidden="1">
      <c r="A23" s="2" t="s">
        <v>173</v>
      </c>
      <c r="B23" s="2" t="s">
        <v>174</v>
      </c>
      <c r="C23" s="2" t="s">
        <v>175</v>
      </c>
      <c r="D23" s="2" t="s">
        <v>176</v>
      </c>
      <c r="E23" s="2" t="s">
        <v>177</v>
      </c>
      <c r="F23" s="2" t="s">
        <v>58</v>
      </c>
      <c r="G23" s="2" t="s">
        <v>58</v>
      </c>
      <c r="H23" s="2" t="s">
        <v>178</v>
      </c>
      <c r="I23" s="1"/>
    </row>
    <row r="24" spans="1:10" hidden="1">
      <c r="A24" s="2" t="s">
        <v>179</v>
      </c>
      <c r="B24" s="2" t="s">
        <v>180</v>
      </c>
      <c r="C24" s="2" t="s">
        <v>181</v>
      </c>
      <c r="D24" s="2" t="s">
        <v>182</v>
      </c>
      <c r="E24" s="2" t="s">
        <v>183</v>
      </c>
      <c r="F24" s="2" t="s">
        <v>58</v>
      </c>
      <c r="G24" s="2" t="s">
        <v>58</v>
      </c>
      <c r="H24" s="2" t="s">
        <v>96</v>
      </c>
      <c r="I24" s="1"/>
    </row>
    <row r="25" spans="1:10" hidden="1">
      <c r="A25" s="2" t="s">
        <v>184</v>
      </c>
      <c r="B25" s="2"/>
      <c r="C25" s="2" t="s">
        <v>185</v>
      </c>
      <c r="D25" s="2" t="s">
        <v>186</v>
      </c>
      <c r="E25" s="2" t="s">
        <v>88</v>
      </c>
      <c r="F25" s="2" t="s">
        <v>58</v>
      </c>
      <c r="G25" s="2" t="s">
        <v>187</v>
      </c>
      <c r="H25" s="2" t="s">
        <v>89</v>
      </c>
      <c r="I25" s="1"/>
    </row>
    <row r="26" spans="1:10" s="142" customFormat="1">
      <c r="A26" s="7" t="s">
        <v>188</v>
      </c>
      <c r="B26" s="7" t="s">
        <v>189</v>
      </c>
      <c r="C26" s="7" t="s">
        <v>190</v>
      </c>
      <c r="D26" s="7" t="s">
        <v>191</v>
      </c>
      <c r="E26" s="7" t="s">
        <v>49</v>
      </c>
      <c r="F26" s="7" t="s">
        <v>58</v>
      </c>
      <c r="G26" s="2" t="s">
        <v>58</v>
      </c>
      <c r="H26" s="2" t="s">
        <v>96</v>
      </c>
      <c r="I26" s="143"/>
      <c r="J26" s="143"/>
    </row>
    <row r="27" spans="1:10" hidden="1">
      <c r="A27" s="2" t="s">
        <v>192</v>
      </c>
      <c r="B27" s="2" t="s">
        <v>193</v>
      </c>
      <c r="C27" s="2" t="s">
        <v>194</v>
      </c>
      <c r="D27" s="2" t="s">
        <v>195</v>
      </c>
      <c r="E27" s="2" t="s">
        <v>196</v>
      </c>
      <c r="F27" s="2" t="s">
        <v>58</v>
      </c>
      <c r="G27" s="2" t="s">
        <v>58</v>
      </c>
      <c r="H27" s="2" t="s">
        <v>89</v>
      </c>
      <c r="I27" s="1"/>
    </row>
    <row r="28" spans="1:10" hidden="1">
      <c r="A28" s="2" t="s">
        <v>197</v>
      </c>
      <c r="B28" s="2" t="s">
        <v>198</v>
      </c>
      <c r="C28" s="2" t="s">
        <v>199</v>
      </c>
      <c r="D28" s="2" t="s">
        <v>200</v>
      </c>
      <c r="E28" s="2" t="s">
        <v>201</v>
      </c>
      <c r="F28" s="2" t="s">
        <v>58</v>
      </c>
      <c r="G28" s="2" t="s">
        <v>58</v>
      </c>
      <c r="H28" s="2" t="s">
        <v>96</v>
      </c>
      <c r="I28" s="1"/>
    </row>
    <row r="29" spans="1:10" hidden="1">
      <c r="A29" s="2" t="s">
        <v>202</v>
      </c>
      <c r="B29" s="2" t="s">
        <v>60</v>
      </c>
      <c r="C29" s="2" t="s">
        <v>203</v>
      </c>
      <c r="D29" s="2" t="s">
        <v>204</v>
      </c>
      <c r="E29" s="2" t="s">
        <v>153</v>
      </c>
      <c r="F29" s="2" t="s">
        <v>58</v>
      </c>
      <c r="G29" s="2" t="s">
        <v>58</v>
      </c>
      <c r="H29" s="2" t="s">
        <v>96</v>
      </c>
      <c r="I29" s="1"/>
    </row>
    <row r="30" spans="1:10" hidden="1">
      <c r="A30" s="2" t="s">
        <v>205</v>
      </c>
      <c r="B30" s="2" t="s">
        <v>206</v>
      </c>
      <c r="C30" s="2" t="s">
        <v>207</v>
      </c>
      <c r="D30" s="2" t="s">
        <v>208</v>
      </c>
      <c r="E30" s="2" t="s">
        <v>153</v>
      </c>
      <c r="F30" s="2" t="s">
        <v>58</v>
      </c>
      <c r="G30" s="2" t="s">
        <v>58</v>
      </c>
      <c r="H30" s="2" t="s">
        <v>96</v>
      </c>
      <c r="I30" s="1"/>
    </row>
    <row r="31" spans="1:10" hidden="1">
      <c r="A31" s="2" t="s">
        <v>209</v>
      </c>
      <c r="B31" s="2" t="s">
        <v>210</v>
      </c>
      <c r="C31" s="2" t="s">
        <v>211</v>
      </c>
      <c r="D31" s="2" t="s">
        <v>212</v>
      </c>
      <c r="E31" s="2" t="s">
        <v>153</v>
      </c>
      <c r="F31" s="2" t="s">
        <v>58</v>
      </c>
      <c r="G31" s="2" t="s">
        <v>58</v>
      </c>
      <c r="H31" s="2" t="s">
        <v>96</v>
      </c>
      <c r="I31" s="1"/>
    </row>
    <row r="32" spans="1:10" hidden="1">
      <c r="A32" s="2" t="s">
        <v>213</v>
      </c>
      <c r="B32" s="2" t="s">
        <v>214</v>
      </c>
      <c r="C32" s="2" t="s">
        <v>215</v>
      </c>
      <c r="D32" s="2" t="s">
        <v>216</v>
      </c>
      <c r="E32" s="2" t="s">
        <v>217</v>
      </c>
      <c r="F32" s="2" t="s">
        <v>58</v>
      </c>
      <c r="G32" s="2" t="s">
        <v>58</v>
      </c>
      <c r="H32" s="2" t="s">
        <v>178</v>
      </c>
      <c r="I32" s="1"/>
    </row>
    <row r="33" spans="1:10" hidden="1">
      <c r="A33" s="2" t="s">
        <v>218</v>
      </c>
      <c r="B33" s="2" t="s">
        <v>219</v>
      </c>
      <c r="C33" s="2" t="s">
        <v>220</v>
      </c>
      <c r="D33" s="2" t="s">
        <v>221</v>
      </c>
      <c r="E33" s="2" t="s">
        <v>217</v>
      </c>
      <c r="F33" s="2" t="s">
        <v>58</v>
      </c>
      <c r="G33" s="2" t="s">
        <v>58</v>
      </c>
      <c r="H33" s="2" t="s">
        <v>178</v>
      </c>
      <c r="I33" s="1"/>
    </row>
    <row r="34" spans="1:10">
      <c r="A34" s="7" t="s">
        <v>222</v>
      </c>
      <c r="B34" s="7" t="s">
        <v>223</v>
      </c>
      <c r="C34" s="7" t="s">
        <v>224</v>
      </c>
      <c r="D34" s="7" t="s">
        <v>225</v>
      </c>
      <c r="E34" s="7" t="s">
        <v>201</v>
      </c>
      <c r="F34" s="7" t="s">
        <v>58</v>
      </c>
      <c r="G34" s="2" t="s">
        <v>58</v>
      </c>
      <c r="H34" s="2" t="s">
        <v>96</v>
      </c>
      <c r="I34" s="143"/>
      <c r="J34" s="143"/>
    </row>
    <row r="35" spans="1:10">
      <c r="A35" s="7" t="s">
        <v>226</v>
      </c>
      <c r="B35" s="7" t="s">
        <v>227</v>
      </c>
      <c r="C35" s="7" t="s">
        <v>228</v>
      </c>
      <c r="D35" s="7" t="s">
        <v>229</v>
      </c>
      <c r="E35" s="7" t="s">
        <v>153</v>
      </c>
      <c r="F35" s="7" t="s">
        <v>58</v>
      </c>
      <c r="G35" s="2" t="s">
        <v>58</v>
      </c>
      <c r="H35" s="2" t="s">
        <v>96</v>
      </c>
      <c r="I35" s="143"/>
      <c r="J35" s="143"/>
    </row>
    <row r="36" spans="1:10">
      <c r="A36" s="7" t="s">
        <v>230</v>
      </c>
      <c r="B36" s="7" t="s">
        <v>2153</v>
      </c>
      <c r="C36" s="7" t="s">
        <v>232</v>
      </c>
      <c r="D36" s="7" t="s">
        <v>233</v>
      </c>
      <c r="E36" s="7" t="s">
        <v>201</v>
      </c>
      <c r="F36" s="7" t="s">
        <v>58</v>
      </c>
      <c r="G36" s="2" t="s">
        <v>58</v>
      </c>
      <c r="H36" s="2" t="s">
        <v>96</v>
      </c>
      <c r="I36" s="143"/>
      <c r="J36" s="143"/>
    </row>
    <row r="37" spans="1:10" hidden="1">
      <c r="A37" s="2" t="s">
        <v>234</v>
      </c>
      <c r="B37" s="2" t="s">
        <v>235</v>
      </c>
      <c r="C37" s="2" t="s">
        <v>236</v>
      </c>
      <c r="D37" s="2" t="s">
        <v>237</v>
      </c>
      <c r="E37" s="2" t="s">
        <v>172</v>
      </c>
      <c r="F37" s="2" t="s">
        <v>58</v>
      </c>
      <c r="G37" s="2" t="s">
        <v>58</v>
      </c>
      <c r="H37" s="2" t="s">
        <v>96</v>
      </c>
      <c r="I37" s="1"/>
    </row>
    <row r="38" spans="1:10" hidden="1">
      <c r="A38" s="2" t="s">
        <v>238</v>
      </c>
      <c r="B38" s="2" t="s">
        <v>239</v>
      </c>
      <c r="C38" s="2" t="s">
        <v>240</v>
      </c>
      <c r="D38" s="2" t="s">
        <v>241</v>
      </c>
      <c r="E38" s="2" t="s">
        <v>49</v>
      </c>
      <c r="F38" s="2" t="s">
        <v>58</v>
      </c>
      <c r="G38" s="2" t="s">
        <v>58</v>
      </c>
      <c r="H38" s="2" t="s">
        <v>96</v>
      </c>
      <c r="I38" s="1"/>
    </row>
    <row r="39" spans="1:10" hidden="1">
      <c r="A39" s="2" t="s">
        <v>242</v>
      </c>
      <c r="B39" s="2" t="s">
        <v>243</v>
      </c>
      <c r="C39" s="2" t="s">
        <v>244</v>
      </c>
      <c r="D39" s="2" t="s">
        <v>245</v>
      </c>
      <c r="E39" s="2" t="s">
        <v>172</v>
      </c>
      <c r="F39" s="2" t="s">
        <v>58</v>
      </c>
      <c r="G39" s="2" t="s">
        <v>58</v>
      </c>
      <c r="H39" s="2" t="s">
        <v>96</v>
      </c>
      <c r="I39" s="1"/>
    </row>
    <row r="40" spans="1:10" hidden="1">
      <c r="A40" s="2" t="s">
        <v>246</v>
      </c>
      <c r="B40" s="2" t="s">
        <v>247</v>
      </c>
      <c r="C40" s="2" t="s">
        <v>248</v>
      </c>
      <c r="D40" s="2" t="s">
        <v>249</v>
      </c>
      <c r="E40" s="2" t="s">
        <v>250</v>
      </c>
      <c r="F40" s="2" t="s">
        <v>251</v>
      </c>
      <c r="G40" s="2"/>
      <c r="H40" s="2"/>
      <c r="I40" s="1"/>
    </row>
    <row r="41" spans="1:10" hidden="1">
      <c r="A41" s="2" t="s">
        <v>252</v>
      </c>
      <c r="B41" s="2" t="s">
        <v>40</v>
      </c>
      <c r="C41" s="2" t="s">
        <v>253</v>
      </c>
      <c r="D41" s="2" t="s">
        <v>254</v>
      </c>
      <c r="E41" s="2" t="s">
        <v>172</v>
      </c>
      <c r="F41" s="2" t="s">
        <v>58</v>
      </c>
      <c r="G41" s="2" t="s">
        <v>58</v>
      </c>
      <c r="H41" s="2" t="s">
        <v>96</v>
      </c>
      <c r="I41" s="1"/>
    </row>
    <row r="42" spans="1:10" hidden="1">
      <c r="A42" s="2" t="s">
        <v>255</v>
      </c>
      <c r="B42" s="2" t="s">
        <v>256</v>
      </c>
      <c r="C42" s="2" t="s">
        <v>257</v>
      </c>
      <c r="D42" s="2" t="s">
        <v>258</v>
      </c>
      <c r="E42" s="2" t="s">
        <v>259</v>
      </c>
      <c r="F42" s="2" t="s">
        <v>58</v>
      </c>
      <c r="G42" s="2" t="s">
        <v>58</v>
      </c>
      <c r="H42" s="2" t="s">
        <v>148</v>
      </c>
      <c r="I42" s="1"/>
    </row>
    <row r="43" spans="1:10" hidden="1">
      <c r="A43" s="2" t="s">
        <v>260</v>
      </c>
      <c r="B43" s="2"/>
      <c r="C43" s="2" t="s">
        <v>261</v>
      </c>
      <c r="D43" s="2" t="s">
        <v>262</v>
      </c>
      <c r="E43" s="2" t="s">
        <v>263</v>
      </c>
      <c r="F43" s="2" t="s">
        <v>264</v>
      </c>
      <c r="G43" s="2" t="s">
        <v>265</v>
      </c>
      <c r="H43" s="2" t="s">
        <v>178</v>
      </c>
      <c r="I43" s="1"/>
    </row>
    <row r="44" spans="1:10" hidden="1">
      <c r="A44" s="2" t="s">
        <v>266</v>
      </c>
      <c r="B44" s="2" t="s">
        <v>267</v>
      </c>
      <c r="C44" s="2" t="s">
        <v>268</v>
      </c>
      <c r="D44" s="2" t="s">
        <v>269</v>
      </c>
      <c r="E44" s="2" t="s">
        <v>177</v>
      </c>
      <c r="F44" s="2" t="s">
        <v>58</v>
      </c>
      <c r="G44" s="2" t="s">
        <v>58</v>
      </c>
      <c r="H44" s="2" t="s">
        <v>178</v>
      </c>
      <c r="I44" s="1"/>
    </row>
    <row r="45" spans="1:10" hidden="1">
      <c r="A45" s="2" t="s">
        <v>270</v>
      </c>
      <c r="B45" s="2" t="s">
        <v>271</v>
      </c>
      <c r="C45" s="2" t="s">
        <v>64</v>
      </c>
      <c r="D45" s="2" t="s">
        <v>272</v>
      </c>
      <c r="E45" s="2" t="s">
        <v>273</v>
      </c>
      <c r="F45" s="2" t="s">
        <v>58</v>
      </c>
      <c r="G45" s="2" t="s">
        <v>58</v>
      </c>
      <c r="H45" s="2" t="s">
        <v>148</v>
      </c>
      <c r="I45" s="1"/>
    </row>
    <row r="46" spans="1:10" hidden="1">
      <c r="A46" s="2" t="s">
        <v>274</v>
      </c>
      <c r="B46" s="2" t="s">
        <v>275</v>
      </c>
      <c r="C46" s="2" t="s">
        <v>76</v>
      </c>
      <c r="D46" s="2" t="s">
        <v>276</v>
      </c>
      <c r="E46" s="2" t="s">
        <v>277</v>
      </c>
      <c r="F46" s="2" t="s">
        <v>58</v>
      </c>
      <c r="G46" s="2" t="s">
        <v>58</v>
      </c>
      <c r="H46" s="2" t="s">
        <v>178</v>
      </c>
      <c r="I46" s="1"/>
    </row>
    <row r="47" spans="1:10" hidden="1">
      <c r="A47" s="2" t="s">
        <v>278</v>
      </c>
      <c r="B47" s="2" t="s">
        <v>279</v>
      </c>
      <c r="C47" s="2" t="s">
        <v>15</v>
      </c>
      <c r="D47" s="2" t="s">
        <v>280</v>
      </c>
      <c r="E47" s="2" t="s">
        <v>183</v>
      </c>
      <c r="F47" s="2" t="s">
        <v>58</v>
      </c>
      <c r="G47" s="2" t="s">
        <v>58</v>
      </c>
      <c r="H47" s="2" t="s">
        <v>96</v>
      </c>
      <c r="I47" s="1"/>
    </row>
    <row r="48" spans="1:10" hidden="1">
      <c r="A48" s="2" t="s">
        <v>281</v>
      </c>
      <c r="B48" s="2" t="s">
        <v>66</v>
      </c>
      <c r="C48" s="7" t="s">
        <v>282</v>
      </c>
      <c r="D48" s="2" t="s">
        <v>283</v>
      </c>
      <c r="E48" s="2" t="s">
        <v>284</v>
      </c>
      <c r="F48" s="37" t="s">
        <v>285</v>
      </c>
      <c r="G48" s="2" t="s">
        <v>58</v>
      </c>
      <c r="H48" s="2" t="s">
        <v>89</v>
      </c>
      <c r="I48" s="1"/>
    </row>
    <row r="49" spans="1:9" hidden="1">
      <c r="A49" s="2" t="s">
        <v>286</v>
      </c>
      <c r="B49" s="2" t="s">
        <v>37</v>
      </c>
      <c r="C49" s="2" t="s">
        <v>287</v>
      </c>
      <c r="D49" s="2" t="s">
        <v>288</v>
      </c>
      <c r="E49" s="2" t="s">
        <v>289</v>
      </c>
      <c r="F49" s="2" t="s">
        <v>58</v>
      </c>
      <c r="G49" s="2" t="s">
        <v>58</v>
      </c>
      <c r="H49" s="2" t="s">
        <v>148</v>
      </c>
      <c r="I49" s="1"/>
    </row>
    <row r="50" spans="1:9" hidden="1">
      <c r="A50" s="2" t="s">
        <v>290</v>
      </c>
      <c r="B50" s="2" t="s">
        <v>291</v>
      </c>
      <c r="C50" s="2" t="s">
        <v>292</v>
      </c>
      <c r="D50" s="2" t="s">
        <v>293</v>
      </c>
      <c r="E50" s="2" t="s">
        <v>294</v>
      </c>
      <c r="F50" s="2" t="s">
        <v>58</v>
      </c>
      <c r="G50" s="2" t="s">
        <v>58</v>
      </c>
      <c r="H50" s="2" t="s">
        <v>178</v>
      </c>
      <c r="I50" s="1"/>
    </row>
    <row r="51" spans="1:9" hidden="1">
      <c r="A51" s="2" t="s">
        <v>295</v>
      </c>
      <c r="B51" s="2" t="s">
        <v>296</v>
      </c>
      <c r="C51" s="2" t="s">
        <v>297</v>
      </c>
      <c r="D51" s="2" t="s">
        <v>298</v>
      </c>
      <c r="E51" s="2" t="s">
        <v>297</v>
      </c>
      <c r="F51" s="2" t="s">
        <v>58</v>
      </c>
      <c r="G51" s="2" t="s">
        <v>58</v>
      </c>
      <c r="H51" s="2" t="s">
        <v>178</v>
      </c>
      <c r="I51" s="1"/>
    </row>
    <row r="52" spans="1:9" hidden="1">
      <c r="A52" s="2" t="s">
        <v>299</v>
      </c>
      <c r="B52" s="2" t="s">
        <v>300</v>
      </c>
      <c r="C52" s="2" t="s">
        <v>301</v>
      </c>
      <c r="D52" s="2" t="s">
        <v>302</v>
      </c>
      <c r="E52" s="2" t="s">
        <v>183</v>
      </c>
      <c r="F52" s="2" t="s">
        <v>58</v>
      </c>
      <c r="G52" s="2" t="s">
        <v>58</v>
      </c>
      <c r="H52" s="2" t="s">
        <v>96</v>
      </c>
      <c r="I52" s="1"/>
    </row>
    <row r="53" spans="1:9" hidden="1">
      <c r="A53" s="2" t="s">
        <v>303</v>
      </c>
      <c r="B53" s="2" t="s">
        <v>68</v>
      </c>
      <c r="C53" s="2" t="s">
        <v>304</v>
      </c>
      <c r="D53" s="2" t="s">
        <v>305</v>
      </c>
      <c r="E53" s="2" t="s">
        <v>49</v>
      </c>
      <c r="F53" s="2" t="s">
        <v>58</v>
      </c>
      <c r="G53" s="2" t="s">
        <v>58</v>
      </c>
      <c r="H53" s="2" t="s">
        <v>96</v>
      </c>
      <c r="I53" s="1"/>
    </row>
    <row r="54" spans="1:9" hidden="1">
      <c r="A54" s="2" t="s">
        <v>306</v>
      </c>
      <c r="B54" s="2" t="s">
        <v>307</v>
      </c>
      <c r="C54" s="2" t="s">
        <v>308</v>
      </c>
      <c r="D54" s="2" t="s">
        <v>309</v>
      </c>
      <c r="E54" s="2" t="s">
        <v>49</v>
      </c>
      <c r="F54" s="2" t="s">
        <v>58</v>
      </c>
      <c r="G54" s="2" t="s">
        <v>58</v>
      </c>
      <c r="H54" s="2" t="s">
        <v>96</v>
      </c>
      <c r="I54" s="1"/>
    </row>
    <row r="55" spans="1:9" hidden="1">
      <c r="A55" s="2" t="s">
        <v>310</v>
      </c>
      <c r="B55" s="2" t="s">
        <v>311</v>
      </c>
      <c r="C55" s="2" t="s">
        <v>312</v>
      </c>
      <c r="D55" s="2" t="s">
        <v>313</v>
      </c>
      <c r="E55" s="2" t="s">
        <v>314</v>
      </c>
      <c r="F55" s="2" t="s">
        <v>58</v>
      </c>
      <c r="G55" s="2" t="s">
        <v>58</v>
      </c>
      <c r="H55" s="2" t="s">
        <v>178</v>
      </c>
      <c r="I55" s="1"/>
    </row>
    <row r="56" spans="1:9" hidden="1">
      <c r="A56" s="2" t="s">
        <v>315</v>
      </c>
      <c r="B56" s="2" t="s">
        <v>316</v>
      </c>
      <c r="C56" s="2" t="s">
        <v>317</v>
      </c>
      <c r="D56" s="2" t="s">
        <v>318</v>
      </c>
      <c r="E56" s="2" t="s">
        <v>277</v>
      </c>
      <c r="F56" s="2" t="s">
        <v>58</v>
      </c>
      <c r="G56" s="2" t="s">
        <v>58</v>
      </c>
      <c r="H56" s="2" t="s">
        <v>178</v>
      </c>
      <c r="I56" s="1"/>
    </row>
    <row r="57" spans="1:9" hidden="1">
      <c r="A57" s="2" t="s">
        <v>319</v>
      </c>
      <c r="B57" s="2" t="s">
        <v>320</v>
      </c>
      <c r="C57" s="2" t="s">
        <v>321</v>
      </c>
      <c r="D57" s="2" t="s">
        <v>322</v>
      </c>
      <c r="E57" s="2" t="s">
        <v>250</v>
      </c>
      <c r="F57" s="2" t="s">
        <v>58</v>
      </c>
      <c r="G57" s="2" t="s">
        <v>58</v>
      </c>
      <c r="H57" s="2" t="s">
        <v>96</v>
      </c>
      <c r="I57" s="1"/>
    </row>
    <row r="58" spans="1:9" hidden="1">
      <c r="A58" s="2" t="s">
        <v>323</v>
      </c>
      <c r="B58" s="2" t="s">
        <v>74</v>
      </c>
      <c r="C58" s="2" t="s">
        <v>20</v>
      </c>
      <c r="D58" s="2" t="s">
        <v>324</v>
      </c>
      <c r="E58" s="2" t="s">
        <v>325</v>
      </c>
      <c r="F58" s="2" t="s">
        <v>58</v>
      </c>
      <c r="G58" s="2" t="s">
        <v>58</v>
      </c>
      <c r="H58" s="2" t="s">
        <v>178</v>
      </c>
      <c r="I58" s="1"/>
    </row>
    <row r="59" spans="1:9" hidden="1">
      <c r="A59" s="2" t="s">
        <v>326</v>
      </c>
      <c r="B59" s="2" t="s">
        <v>327</v>
      </c>
      <c r="C59" s="2" t="s">
        <v>328</v>
      </c>
      <c r="D59" s="2" t="s">
        <v>329</v>
      </c>
      <c r="E59" s="2" t="s">
        <v>330</v>
      </c>
      <c r="F59" s="2" t="s">
        <v>58</v>
      </c>
      <c r="G59" s="2" t="s">
        <v>58</v>
      </c>
      <c r="H59" s="2" t="s">
        <v>178</v>
      </c>
      <c r="I59" s="1"/>
    </row>
    <row r="60" spans="1:9" hidden="1">
      <c r="A60" s="2" t="s">
        <v>331</v>
      </c>
      <c r="B60" s="2" t="s">
        <v>332</v>
      </c>
      <c r="C60" s="2" t="s">
        <v>333</v>
      </c>
      <c r="D60" s="2" t="s">
        <v>334</v>
      </c>
      <c r="E60" s="2" t="s">
        <v>183</v>
      </c>
      <c r="F60" s="2" t="s">
        <v>58</v>
      </c>
      <c r="G60" s="2" t="s">
        <v>58</v>
      </c>
      <c r="H60" s="2" t="s">
        <v>96</v>
      </c>
      <c r="I60" s="1"/>
    </row>
    <row r="61" spans="1:9" hidden="1">
      <c r="A61" s="2" t="s">
        <v>335</v>
      </c>
      <c r="B61" s="2" t="s">
        <v>336</v>
      </c>
      <c r="C61" s="2" t="s">
        <v>333</v>
      </c>
      <c r="D61" s="2" t="s">
        <v>337</v>
      </c>
      <c r="E61" s="2" t="s">
        <v>177</v>
      </c>
      <c r="F61" s="2" t="s">
        <v>58</v>
      </c>
      <c r="G61" s="2" t="s">
        <v>338</v>
      </c>
      <c r="H61" s="2" t="s">
        <v>178</v>
      </c>
      <c r="I61" s="1"/>
    </row>
    <row r="62" spans="1:9" hidden="1">
      <c r="A62" s="2" t="s">
        <v>339</v>
      </c>
      <c r="B62" s="2" t="s">
        <v>59</v>
      </c>
      <c r="C62" s="2" t="s">
        <v>340</v>
      </c>
      <c r="D62" s="2" t="s">
        <v>341</v>
      </c>
      <c r="E62" s="2" t="s">
        <v>153</v>
      </c>
      <c r="F62" s="2" t="s">
        <v>58</v>
      </c>
      <c r="G62" s="2" t="s">
        <v>58</v>
      </c>
      <c r="H62" s="2" t="s">
        <v>96</v>
      </c>
      <c r="I62" s="1"/>
    </row>
    <row r="63" spans="1:9" hidden="1">
      <c r="A63" s="2" t="s">
        <v>342</v>
      </c>
      <c r="B63" s="2" t="s">
        <v>343</v>
      </c>
      <c r="C63" s="2" t="s">
        <v>344</v>
      </c>
      <c r="D63" s="2" t="s">
        <v>345</v>
      </c>
      <c r="E63" s="2" t="s">
        <v>49</v>
      </c>
      <c r="F63" s="2" t="s">
        <v>58</v>
      </c>
      <c r="G63" s="2" t="s">
        <v>58</v>
      </c>
      <c r="H63" s="2" t="s">
        <v>96</v>
      </c>
      <c r="I63" s="1"/>
    </row>
    <row r="64" spans="1:9" hidden="1">
      <c r="A64" s="2" t="s">
        <v>346</v>
      </c>
      <c r="B64" s="2" t="s">
        <v>347</v>
      </c>
      <c r="C64" s="2" t="s">
        <v>348</v>
      </c>
      <c r="D64" s="2" t="s">
        <v>349</v>
      </c>
      <c r="E64" s="2" t="s">
        <v>163</v>
      </c>
      <c r="F64" s="2" t="s">
        <v>58</v>
      </c>
      <c r="G64" s="2" t="s">
        <v>58</v>
      </c>
      <c r="H64" s="2" t="s">
        <v>148</v>
      </c>
      <c r="I64" s="1"/>
    </row>
    <row r="65" spans="1:10" hidden="1">
      <c r="A65" s="2" t="s">
        <v>350</v>
      </c>
      <c r="B65" s="2" t="s">
        <v>351</v>
      </c>
      <c r="C65" s="2" t="s">
        <v>352</v>
      </c>
      <c r="D65" s="2" t="s">
        <v>349</v>
      </c>
      <c r="E65" s="2" t="s">
        <v>131</v>
      </c>
      <c r="F65" s="2" t="s">
        <v>58</v>
      </c>
      <c r="G65" s="2" t="s">
        <v>58</v>
      </c>
      <c r="H65" s="2" t="s">
        <v>131</v>
      </c>
      <c r="I65" s="1"/>
    </row>
    <row r="66" spans="1:10" hidden="1">
      <c r="A66" s="2" t="s">
        <v>353</v>
      </c>
      <c r="B66" s="2" t="s">
        <v>354</v>
      </c>
      <c r="C66" s="2" t="s">
        <v>355</v>
      </c>
      <c r="D66" s="2" t="s">
        <v>356</v>
      </c>
      <c r="E66" s="2" t="s">
        <v>325</v>
      </c>
      <c r="F66" s="2" t="s">
        <v>58</v>
      </c>
      <c r="G66" s="2" t="s">
        <v>58</v>
      </c>
      <c r="H66" s="2" t="s">
        <v>178</v>
      </c>
      <c r="I66" s="1"/>
    </row>
    <row r="67" spans="1:10" hidden="1">
      <c r="A67" s="2" t="s">
        <v>357</v>
      </c>
      <c r="B67" s="2" t="s">
        <v>358</v>
      </c>
      <c r="C67" s="2" t="s">
        <v>359</v>
      </c>
      <c r="D67" s="2" t="s">
        <v>360</v>
      </c>
      <c r="E67" s="2" t="s">
        <v>273</v>
      </c>
      <c r="F67" s="2" t="s">
        <v>58</v>
      </c>
      <c r="G67" s="2" t="s">
        <v>58</v>
      </c>
      <c r="H67" s="2" t="s">
        <v>361</v>
      </c>
      <c r="I67" s="1"/>
    </row>
    <row r="68" spans="1:10" hidden="1">
      <c r="A68" s="2" t="s">
        <v>362</v>
      </c>
      <c r="B68" s="2" t="s">
        <v>363</v>
      </c>
      <c r="C68" s="2" t="s">
        <v>364</v>
      </c>
      <c r="D68" s="2" t="s">
        <v>365</v>
      </c>
      <c r="E68" s="2" t="s">
        <v>88</v>
      </c>
      <c r="F68" s="2" t="s">
        <v>58</v>
      </c>
      <c r="G68" s="2" t="s">
        <v>58</v>
      </c>
      <c r="H68" s="2" t="s">
        <v>89</v>
      </c>
      <c r="I68" s="1"/>
    </row>
    <row r="69" spans="1:10" hidden="1">
      <c r="A69" s="2" t="s">
        <v>366</v>
      </c>
      <c r="B69" s="2" t="s">
        <v>367</v>
      </c>
      <c r="C69" s="2" t="s">
        <v>368</v>
      </c>
      <c r="D69" s="2" t="s">
        <v>369</v>
      </c>
      <c r="E69" s="2" t="s">
        <v>294</v>
      </c>
      <c r="F69" s="2" t="s">
        <v>58</v>
      </c>
      <c r="G69" s="2" t="s">
        <v>58</v>
      </c>
      <c r="H69" s="2" t="s">
        <v>178</v>
      </c>
      <c r="I69" s="1"/>
    </row>
    <row r="70" spans="1:10" hidden="1">
      <c r="A70" s="2" t="s">
        <v>370</v>
      </c>
      <c r="B70" s="2" t="s">
        <v>371</v>
      </c>
      <c r="C70" s="2" t="s">
        <v>372</v>
      </c>
      <c r="D70" s="2" t="s">
        <v>373</v>
      </c>
      <c r="E70" s="2" t="s">
        <v>374</v>
      </c>
      <c r="F70" s="2" t="s">
        <v>58</v>
      </c>
      <c r="G70" s="2" t="s">
        <v>58</v>
      </c>
      <c r="H70" s="2" t="s">
        <v>89</v>
      </c>
      <c r="I70" s="1"/>
    </row>
    <row r="71" spans="1:10" hidden="1">
      <c r="A71" s="2" t="s">
        <v>375</v>
      </c>
      <c r="B71" s="2" t="s">
        <v>376</v>
      </c>
      <c r="C71" s="2" t="s">
        <v>377</v>
      </c>
      <c r="D71" s="2" t="s">
        <v>378</v>
      </c>
      <c r="E71" s="2" t="s">
        <v>379</v>
      </c>
      <c r="F71" s="2" t="s">
        <v>58</v>
      </c>
      <c r="G71" s="2" t="s">
        <v>58</v>
      </c>
      <c r="H71" s="2" t="s">
        <v>96</v>
      </c>
      <c r="I71" s="1"/>
    </row>
    <row r="72" spans="1:10">
      <c r="A72" s="7" t="s">
        <v>380</v>
      </c>
      <c r="B72" s="7" t="s">
        <v>381</v>
      </c>
      <c r="C72" s="7" t="s">
        <v>382</v>
      </c>
      <c r="D72" s="7" t="s">
        <v>383</v>
      </c>
      <c r="E72" s="7" t="s">
        <v>374</v>
      </c>
      <c r="F72" s="7" t="s">
        <v>58</v>
      </c>
      <c r="G72" s="2" t="s">
        <v>58</v>
      </c>
      <c r="H72" s="2" t="s">
        <v>89</v>
      </c>
      <c r="I72" s="143"/>
      <c r="J72" s="143"/>
    </row>
    <row r="73" spans="1:10" hidden="1">
      <c r="A73" s="2" t="s">
        <v>384</v>
      </c>
      <c r="B73" s="2" t="s">
        <v>385</v>
      </c>
      <c r="C73" s="2" t="s">
        <v>386</v>
      </c>
      <c r="D73" s="2" t="s">
        <v>387</v>
      </c>
      <c r="E73" s="2" t="s">
        <v>172</v>
      </c>
      <c r="F73" s="2" t="s">
        <v>58</v>
      </c>
      <c r="G73" s="2" t="s">
        <v>58</v>
      </c>
      <c r="H73" s="2" t="s">
        <v>96</v>
      </c>
      <c r="I73" s="1"/>
    </row>
    <row r="74" spans="1:10" hidden="1">
      <c r="A74" s="2" t="s">
        <v>388</v>
      </c>
      <c r="B74" s="2" t="s">
        <v>30</v>
      </c>
      <c r="C74" s="2" t="s">
        <v>389</v>
      </c>
      <c r="D74" s="2" t="s">
        <v>390</v>
      </c>
      <c r="E74" s="2" t="s">
        <v>250</v>
      </c>
      <c r="F74" s="2" t="s">
        <v>58</v>
      </c>
      <c r="G74" s="2" t="s">
        <v>58</v>
      </c>
      <c r="H74" s="2" t="s">
        <v>96</v>
      </c>
      <c r="I74" s="1"/>
    </row>
    <row r="75" spans="1:10" hidden="1">
      <c r="A75" s="2" t="s">
        <v>391</v>
      </c>
      <c r="B75" s="2" t="s">
        <v>33</v>
      </c>
      <c r="C75" s="2" t="s">
        <v>53</v>
      </c>
      <c r="D75" s="2" t="s">
        <v>392</v>
      </c>
      <c r="E75" s="2" t="s">
        <v>201</v>
      </c>
      <c r="F75" s="2" t="s">
        <v>58</v>
      </c>
      <c r="G75" s="2" t="s">
        <v>58</v>
      </c>
      <c r="H75" s="2" t="s">
        <v>96</v>
      </c>
      <c r="I75" s="1"/>
    </row>
    <row r="76" spans="1:10" hidden="1">
      <c r="A76" s="2" t="s">
        <v>393</v>
      </c>
      <c r="B76" s="2" t="s">
        <v>394</v>
      </c>
      <c r="C76" s="2" t="s">
        <v>395</v>
      </c>
      <c r="D76" s="2" t="s">
        <v>396</v>
      </c>
      <c r="E76" s="2" t="s">
        <v>49</v>
      </c>
      <c r="F76" s="2" t="s">
        <v>58</v>
      </c>
      <c r="G76" s="2" t="s">
        <v>58</v>
      </c>
      <c r="H76" s="2" t="s">
        <v>96</v>
      </c>
      <c r="I76" s="1"/>
    </row>
    <row r="77" spans="1:10" hidden="1">
      <c r="A77" s="2" t="s">
        <v>397</v>
      </c>
      <c r="B77" s="2"/>
      <c r="C77" s="2" t="s">
        <v>398</v>
      </c>
      <c r="D77" s="2" t="s">
        <v>399</v>
      </c>
      <c r="E77" s="2" t="s">
        <v>88</v>
      </c>
      <c r="F77" s="2" t="s">
        <v>58</v>
      </c>
      <c r="G77" s="2" t="s">
        <v>400</v>
      </c>
      <c r="H77" s="2" t="s">
        <v>89</v>
      </c>
      <c r="I77" s="1"/>
    </row>
    <row r="78" spans="1:10" hidden="1">
      <c r="A78" s="2" t="s">
        <v>401</v>
      </c>
      <c r="B78" s="2" t="s">
        <v>32</v>
      </c>
      <c r="C78" s="2" t="s">
        <v>402</v>
      </c>
      <c r="D78" s="2" t="s">
        <v>403</v>
      </c>
      <c r="E78" s="2" t="s">
        <v>374</v>
      </c>
      <c r="F78" s="2" t="s">
        <v>58</v>
      </c>
      <c r="G78" s="2" t="s">
        <v>58</v>
      </c>
      <c r="H78" s="2" t="s">
        <v>89</v>
      </c>
      <c r="I78" s="1"/>
    </row>
    <row r="79" spans="1:10" hidden="1">
      <c r="A79" s="2" t="s">
        <v>404</v>
      </c>
      <c r="B79" s="2" t="s">
        <v>405</v>
      </c>
      <c r="C79" s="2" t="s">
        <v>406</v>
      </c>
      <c r="D79" s="2" t="s">
        <v>407</v>
      </c>
      <c r="E79" s="2" t="s">
        <v>217</v>
      </c>
      <c r="F79" s="2" t="s">
        <v>58</v>
      </c>
      <c r="G79" s="2" t="s">
        <v>58</v>
      </c>
      <c r="H79" s="2" t="s">
        <v>178</v>
      </c>
      <c r="I79" s="1"/>
    </row>
    <row r="80" spans="1:10" hidden="1">
      <c r="A80" s="2" t="s">
        <v>408</v>
      </c>
      <c r="B80" s="2" t="s">
        <v>409</v>
      </c>
      <c r="C80" s="2" t="s">
        <v>410</v>
      </c>
      <c r="D80" s="2" t="s">
        <v>407</v>
      </c>
      <c r="E80" s="2" t="s">
        <v>131</v>
      </c>
      <c r="F80" s="2" t="s">
        <v>58</v>
      </c>
      <c r="G80" s="2" t="s">
        <v>58</v>
      </c>
      <c r="H80" s="2" t="s">
        <v>131</v>
      </c>
      <c r="I80" s="1"/>
    </row>
    <row r="81" spans="1:10" hidden="1">
      <c r="A81" s="2" t="s">
        <v>411</v>
      </c>
      <c r="B81" s="2" t="s">
        <v>412</v>
      </c>
      <c r="C81" s="2" t="s">
        <v>413</v>
      </c>
      <c r="D81" s="2" t="s">
        <v>414</v>
      </c>
      <c r="E81" s="2" t="s">
        <v>131</v>
      </c>
      <c r="F81" s="2" t="s">
        <v>58</v>
      </c>
      <c r="G81" s="2" t="s">
        <v>415</v>
      </c>
      <c r="H81" s="2" t="s">
        <v>148</v>
      </c>
      <c r="I81" s="1"/>
    </row>
    <row r="82" spans="1:10" hidden="1">
      <c r="A82" s="2" t="s">
        <v>416</v>
      </c>
      <c r="B82" s="2"/>
      <c r="C82" s="2" t="s">
        <v>417</v>
      </c>
      <c r="D82" s="2" t="s">
        <v>418</v>
      </c>
      <c r="E82" s="2" t="s">
        <v>131</v>
      </c>
      <c r="F82" s="2" t="s">
        <v>58</v>
      </c>
      <c r="G82" s="2" t="s">
        <v>58</v>
      </c>
      <c r="H82" s="2" t="s">
        <v>131</v>
      </c>
      <c r="I82" s="1"/>
    </row>
    <row r="83" spans="1:10" hidden="1">
      <c r="A83" s="2" t="s">
        <v>419</v>
      </c>
      <c r="B83" s="2" t="s">
        <v>29</v>
      </c>
      <c r="C83" s="2" t="s">
        <v>420</v>
      </c>
      <c r="D83" s="2" t="s">
        <v>421</v>
      </c>
      <c r="E83" s="2" t="s">
        <v>88</v>
      </c>
      <c r="F83" s="2" t="s">
        <v>58</v>
      </c>
      <c r="G83" s="2" t="s">
        <v>58</v>
      </c>
      <c r="H83" s="2" t="s">
        <v>89</v>
      </c>
      <c r="I83" s="1"/>
    </row>
    <row r="84" spans="1:10" hidden="1">
      <c r="A84" s="2" t="s">
        <v>422</v>
      </c>
      <c r="B84" s="2" t="s">
        <v>423</v>
      </c>
      <c r="C84" s="2" t="s">
        <v>424</v>
      </c>
      <c r="D84" s="2" t="s">
        <v>425</v>
      </c>
      <c r="E84" s="2" t="s">
        <v>250</v>
      </c>
      <c r="F84" s="2"/>
      <c r="G84" s="2"/>
      <c r="H84" s="2"/>
      <c r="I84" s="1"/>
    </row>
    <row r="85" spans="1:10" hidden="1">
      <c r="A85" s="2" t="s">
        <v>426</v>
      </c>
      <c r="B85" s="2" t="s">
        <v>427</v>
      </c>
      <c r="C85" s="2" t="s">
        <v>428</v>
      </c>
      <c r="D85" s="2" t="s">
        <v>429</v>
      </c>
      <c r="E85" s="2" t="s">
        <v>273</v>
      </c>
      <c r="F85" s="2" t="s">
        <v>58</v>
      </c>
      <c r="G85" s="2" t="s">
        <v>58</v>
      </c>
      <c r="H85" s="2" t="s">
        <v>361</v>
      </c>
      <c r="I85" s="1"/>
    </row>
    <row r="86" spans="1:10" hidden="1">
      <c r="A86" s="2" t="s">
        <v>430</v>
      </c>
      <c r="B86" s="2" t="s">
        <v>431</v>
      </c>
      <c r="C86" s="2" t="s">
        <v>432</v>
      </c>
      <c r="D86" s="2" t="s">
        <v>433</v>
      </c>
      <c r="E86" s="2" t="s">
        <v>183</v>
      </c>
      <c r="F86" s="2" t="s">
        <v>58</v>
      </c>
      <c r="G86" s="2" t="s">
        <v>58</v>
      </c>
      <c r="H86" s="2" t="s">
        <v>96</v>
      </c>
      <c r="I86" s="1"/>
    </row>
    <row r="87" spans="1:10" hidden="1">
      <c r="A87" s="2" t="s">
        <v>434</v>
      </c>
      <c r="B87" s="2" t="s">
        <v>54</v>
      </c>
      <c r="C87" s="2" t="s">
        <v>435</v>
      </c>
      <c r="D87" s="2" t="s">
        <v>436</v>
      </c>
      <c r="E87" s="2" t="s">
        <v>49</v>
      </c>
      <c r="F87" s="2" t="s">
        <v>58</v>
      </c>
      <c r="G87" s="2" t="s">
        <v>58</v>
      </c>
      <c r="H87" s="2" t="s">
        <v>96</v>
      </c>
      <c r="I87" s="1"/>
    </row>
    <row r="88" spans="1:10" hidden="1">
      <c r="A88" s="2" t="s">
        <v>437</v>
      </c>
      <c r="B88" s="2" t="s">
        <v>438</v>
      </c>
      <c r="C88" s="2" t="s">
        <v>439</v>
      </c>
      <c r="D88" s="2" t="s">
        <v>440</v>
      </c>
      <c r="E88" s="2" t="s">
        <v>201</v>
      </c>
      <c r="F88" s="2" t="s">
        <v>58</v>
      </c>
      <c r="G88" s="2" t="s">
        <v>58</v>
      </c>
      <c r="H88" s="2" t="s">
        <v>96</v>
      </c>
      <c r="I88" s="1"/>
    </row>
    <row r="89" spans="1:10" hidden="1">
      <c r="A89" s="2" t="s">
        <v>441</v>
      </c>
      <c r="B89" s="2" t="s">
        <v>442</v>
      </c>
      <c r="C89" s="2" t="s">
        <v>443</v>
      </c>
      <c r="D89" s="2" t="s">
        <v>444</v>
      </c>
      <c r="E89" s="2" t="s">
        <v>58</v>
      </c>
      <c r="F89" s="2" t="s">
        <v>58</v>
      </c>
      <c r="G89" s="2" t="s">
        <v>58</v>
      </c>
      <c r="H89" s="2" t="s">
        <v>58</v>
      </c>
      <c r="I89" s="1"/>
    </row>
    <row r="90" spans="1:10" hidden="1">
      <c r="A90" s="2" t="s">
        <v>445</v>
      </c>
      <c r="B90" s="2" t="s">
        <v>446</v>
      </c>
      <c r="C90" s="2" t="s">
        <v>447</v>
      </c>
      <c r="D90" s="2" t="s">
        <v>448</v>
      </c>
      <c r="E90" s="2" t="s">
        <v>49</v>
      </c>
      <c r="F90" s="2" t="s">
        <v>58</v>
      </c>
      <c r="G90" s="2" t="s">
        <v>58</v>
      </c>
      <c r="H90" s="2" t="s">
        <v>96</v>
      </c>
      <c r="I90" s="1"/>
    </row>
    <row r="91" spans="1:10" hidden="1">
      <c r="A91" s="2" t="s">
        <v>449</v>
      </c>
      <c r="B91" s="2" t="s">
        <v>450</v>
      </c>
      <c r="C91" s="2" t="s">
        <v>451</v>
      </c>
      <c r="D91" s="2" t="s">
        <v>452</v>
      </c>
      <c r="E91" s="2" t="s">
        <v>325</v>
      </c>
      <c r="F91" s="2" t="s">
        <v>58</v>
      </c>
      <c r="G91" s="2" t="s">
        <v>58</v>
      </c>
      <c r="H91" s="2" t="s">
        <v>178</v>
      </c>
      <c r="I91" s="1"/>
    </row>
    <row r="92" spans="1:10">
      <c r="A92" s="7" t="s">
        <v>453</v>
      </c>
      <c r="B92" s="7" t="s">
        <v>454</v>
      </c>
      <c r="C92" s="7" t="s">
        <v>455</v>
      </c>
      <c r="D92" s="7" t="s">
        <v>456</v>
      </c>
      <c r="E92" s="7" t="s">
        <v>361</v>
      </c>
      <c r="F92" s="7" t="s">
        <v>58</v>
      </c>
      <c r="G92" s="2" t="s">
        <v>58</v>
      </c>
      <c r="H92" s="2" t="s">
        <v>148</v>
      </c>
      <c r="I92" s="143"/>
      <c r="J92" s="143"/>
    </row>
    <row r="93" spans="1:10" hidden="1">
      <c r="A93" s="2" t="s">
        <v>457</v>
      </c>
      <c r="B93" s="2" t="s">
        <v>458</v>
      </c>
      <c r="C93" s="2" t="s">
        <v>459</v>
      </c>
      <c r="D93" s="2" t="s">
        <v>460</v>
      </c>
      <c r="E93" s="2" t="s">
        <v>126</v>
      </c>
      <c r="F93" s="2" t="s">
        <v>461</v>
      </c>
      <c r="G93" s="2"/>
      <c r="H93" s="2"/>
      <c r="I93" s="1"/>
    </row>
    <row r="94" spans="1:10" hidden="1">
      <c r="A94" s="2" t="s">
        <v>462</v>
      </c>
      <c r="B94" s="2" t="s">
        <v>463</v>
      </c>
      <c r="C94" s="2" t="s">
        <v>464</v>
      </c>
      <c r="D94" s="2" t="s">
        <v>465</v>
      </c>
      <c r="E94" s="2" t="s">
        <v>466</v>
      </c>
      <c r="F94" s="2" t="s">
        <v>58</v>
      </c>
      <c r="G94" s="2" t="s">
        <v>58</v>
      </c>
      <c r="H94" s="2" t="s">
        <v>361</v>
      </c>
      <c r="I94" s="1"/>
    </row>
    <row r="95" spans="1:10" hidden="1">
      <c r="A95" s="2" t="s">
        <v>467</v>
      </c>
      <c r="B95" s="2"/>
      <c r="C95" s="2" t="s">
        <v>468</v>
      </c>
      <c r="D95" s="2" t="s">
        <v>58</v>
      </c>
      <c r="E95" s="2" t="s">
        <v>131</v>
      </c>
      <c r="F95" s="2" t="s">
        <v>58</v>
      </c>
      <c r="G95" s="2" t="s">
        <v>58</v>
      </c>
      <c r="H95" s="2" t="s">
        <v>131</v>
      </c>
      <c r="I95" s="1"/>
    </row>
    <row r="96" spans="1:10" hidden="1">
      <c r="A96" s="2" t="s">
        <v>469</v>
      </c>
      <c r="B96" s="2" t="s">
        <v>470</v>
      </c>
      <c r="C96" s="2" t="s">
        <v>52</v>
      </c>
      <c r="D96" s="2" t="s">
        <v>471</v>
      </c>
      <c r="E96" s="2" t="s">
        <v>131</v>
      </c>
      <c r="F96" s="2" t="s">
        <v>58</v>
      </c>
      <c r="G96" s="2" t="s">
        <v>58</v>
      </c>
      <c r="H96" s="2" t="s">
        <v>131</v>
      </c>
      <c r="I96" s="1"/>
    </row>
    <row r="97" spans="1:9" hidden="1">
      <c r="A97" s="2" t="s">
        <v>472</v>
      </c>
      <c r="B97" s="2" t="s">
        <v>473</v>
      </c>
      <c r="C97" s="2" t="s">
        <v>474</v>
      </c>
      <c r="D97" s="2" t="s">
        <v>475</v>
      </c>
      <c r="E97" s="2" t="s">
        <v>476</v>
      </c>
      <c r="F97" s="2" t="s">
        <v>58</v>
      </c>
      <c r="G97" s="2" t="s">
        <v>58</v>
      </c>
      <c r="H97" s="2" t="s">
        <v>131</v>
      </c>
      <c r="I97" s="1"/>
    </row>
    <row r="98" spans="1:9" hidden="1">
      <c r="A98" s="2" t="s">
        <v>477</v>
      </c>
      <c r="B98" s="2" t="s">
        <v>36</v>
      </c>
      <c r="C98" s="2" t="s">
        <v>478</v>
      </c>
      <c r="D98" s="2" t="s">
        <v>479</v>
      </c>
      <c r="E98" s="2" t="s">
        <v>476</v>
      </c>
      <c r="F98" s="2" t="s">
        <v>58</v>
      </c>
      <c r="G98" s="2" t="s">
        <v>58</v>
      </c>
      <c r="H98" s="2" t="s">
        <v>131</v>
      </c>
      <c r="I98" s="1"/>
    </row>
    <row r="99" spans="1:9" hidden="1">
      <c r="A99" s="2" t="s">
        <v>480</v>
      </c>
      <c r="B99" s="2" t="s">
        <v>481</v>
      </c>
      <c r="C99" s="2" t="s">
        <v>482</v>
      </c>
      <c r="D99" s="2" t="s">
        <v>483</v>
      </c>
      <c r="E99" s="2" t="s">
        <v>131</v>
      </c>
      <c r="F99" s="2" t="s">
        <v>58</v>
      </c>
      <c r="G99" s="2" t="s">
        <v>58</v>
      </c>
      <c r="H99" s="2" t="s">
        <v>131</v>
      </c>
      <c r="I99" s="1"/>
    </row>
    <row r="100" spans="1:9" hidden="1">
      <c r="A100" s="2" t="s">
        <v>484</v>
      </c>
      <c r="B100" s="2" t="s">
        <v>485</v>
      </c>
      <c r="C100" s="2" t="s">
        <v>486</v>
      </c>
      <c r="D100" s="2" t="s">
        <v>487</v>
      </c>
      <c r="E100" s="2" t="s">
        <v>56</v>
      </c>
      <c r="F100" s="2" t="s">
        <v>58</v>
      </c>
      <c r="G100" s="2" t="s">
        <v>58</v>
      </c>
      <c r="H100" s="2" t="s">
        <v>58</v>
      </c>
      <c r="I100" s="1"/>
    </row>
    <row r="101" spans="1:9" hidden="1">
      <c r="A101" s="2" t="s">
        <v>488</v>
      </c>
      <c r="B101" s="2" t="s">
        <v>489</v>
      </c>
      <c r="C101" s="2" t="s">
        <v>24</v>
      </c>
      <c r="D101" s="2" t="s">
        <v>490</v>
      </c>
      <c r="E101" s="2" t="s">
        <v>56</v>
      </c>
      <c r="F101" s="2" t="s">
        <v>58</v>
      </c>
      <c r="G101" s="2" t="s">
        <v>58</v>
      </c>
      <c r="H101" s="2" t="s">
        <v>58</v>
      </c>
      <c r="I101" s="1"/>
    </row>
    <row r="102" spans="1:9" hidden="1">
      <c r="A102" s="2" t="s">
        <v>491</v>
      </c>
      <c r="B102" s="2" t="s">
        <v>492</v>
      </c>
      <c r="C102" s="2" t="s">
        <v>493</v>
      </c>
      <c r="D102" s="2" t="s">
        <v>494</v>
      </c>
      <c r="E102" s="2" t="s">
        <v>172</v>
      </c>
      <c r="F102" s="2" t="s">
        <v>58</v>
      </c>
      <c r="G102" s="2" t="s">
        <v>58</v>
      </c>
      <c r="H102" s="2" t="s">
        <v>96</v>
      </c>
      <c r="I102" s="1"/>
    </row>
    <row r="103" spans="1:9" hidden="1">
      <c r="A103" s="2" t="s">
        <v>495</v>
      </c>
      <c r="B103" s="2" t="s">
        <v>496</v>
      </c>
      <c r="C103" s="2" t="s">
        <v>497</v>
      </c>
      <c r="D103" s="2" t="s">
        <v>498</v>
      </c>
      <c r="E103" s="2" t="s">
        <v>131</v>
      </c>
      <c r="F103" s="2" t="s">
        <v>58</v>
      </c>
      <c r="G103" s="2" t="s">
        <v>58</v>
      </c>
      <c r="H103" s="2" t="s">
        <v>178</v>
      </c>
      <c r="I103" s="1"/>
    </row>
    <row r="104" spans="1:9" hidden="1">
      <c r="A104" s="2" t="s">
        <v>499</v>
      </c>
      <c r="B104" s="2" t="s">
        <v>500</v>
      </c>
      <c r="C104" s="2" t="s">
        <v>501</v>
      </c>
      <c r="D104" s="2" t="s">
        <v>502</v>
      </c>
      <c r="E104" s="2" t="s">
        <v>131</v>
      </c>
      <c r="F104" s="2" t="s">
        <v>58</v>
      </c>
      <c r="G104" s="2" t="s">
        <v>58</v>
      </c>
      <c r="H104" s="2" t="s">
        <v>131</v>
      </c>
      <c r="I104" s="1"/>
    </row>
    <row r="105" spans="1:9" hidden="1">
      <c r="A105" s="2" t="s">
        <v>503</v>
      </c>
      <c r="B105" s="2" t="s">
        <v>504</v>
      </c>
      <c r="C105" s="2" t="s">
        <v>505</v>
      </c>
      <c r="D105" s="2" t="s">
        <v>506</v>
      </c>
      <c r="E105" s="2" t="s">
        <v>131</v>
      </c>
      <c r="F105" s="2" t="s">
        <v>58</v>
      </c>
      <c r="G105" s="2" t="s">
        <v>58</v>
      </c>
      <c r="H105" s="2" t="s">
        <v>131</v>
      </c>
      <c r="I105" s="1"/>
    </row>
    <row r="106" spans="1:9" hidden="1">
      <c r="A106" s="2" t="s">
        <v>507</v>
      </c>
      <c r="B106" s="2" t="s">
        <v>508</v>
      </c>
      <c r="C106" s="2" t="s">
        <v>509</v>
      </c>
      <c r="D106" s="2" t="s">
        <v>510</v>
      </c>
      <c r="E106" s="2" t="s">
        <v>131</v>
      </c>
      <c r="F106" s="2" t="s">
        <v>58</v>
      </c>
      <c r="G106" s="2" t="s">
        <v>58</v>
      </c>
      <c r="H106" s="2" t="s">
        <v>131</v>
      </c>
      <c r="I106" s="1"/>
    </row>
    <row r="107" spans="1:9" hidden="1">
      <c r="A107" s="2" t="s">
        <v>511</v>
      </c>
      <c r="B107" s="2" t="s">
        <v>512</v>
      </c>
      <c r="C107" s="2" t="s">
        <v>513</v>
      </c>
      <c r="D107" s="2" t="s">
        <v>514</v>
      </c>
      <c r="E107" s="2" t="s">
        <v>131</v>
      </c>
      <c r="F107" s="2" t="s">
        <v>58</v>
      </c>
      <c r="G107" s="2" t="s">
        <v>58</v>
      </c>
      <c r="H107" s="2" t="s">
        <v>148</v>
      </c>
      <c r="I107" s="1"/>
    </row>
    <row r="108" spans="1:9" hidden="1">
      <c r="A108" s="2" t="s">
        <v>515</v>
      </c>
      <c r="B108" s="2"/>
      <c r="C108" s="2" t="s">
        <v>21</v>
      </c>
      <c r="D108" s="2" t="s">
        <v>58</v>
      </c>
      <c r="E108" s="2" t="s">
        <v>58</v>
      </c>
      <c r="F108" s="2" t="s">
        <v>58</v>
      </c>
      <c r="G108" s="2" t="s">
        <v>58</v>
      </c>
      <c r="H108" s="2" t="s">
        <v>58</v>
      </c>
      <c r="I108" s="1"/>
    </row>
    <row r="109" spans="1:9" hidden="1">
      <c r="A109" s="2" t="s">
        <v>516</v>
      </c>
      <c r="B109" s="2" t="s">
        <v>31</v>
      </c>
      <c r="C109" s="2" t="s">
        <v>34</v>
      </c>
      <c r="D109" s="2" t="s">
        <v>517</v>
      </c>
      <c r="E109" s="2" t="s">
        <v>131</v>
      </c>
      <c r="F109" s="2" t="s">
        <v>58</v>
      </c>
      <c r="G109" s="2" t="s">
        <v>58</v>
      </c>
      <c r="H109" s="2" t="s">
        <v>131</v>
      </c>
      <c r="I109" s="1"/>
    </row>
    <row r="110" spans="1:9" hidden="1">
      <c r="A110" s="2" t="s">
        <v>518</v>
      </c>
      <c r="B110" s="2" t="s">
        <v>46</v>
      </c>
      <c r="C110" s="2" t="s">
        <v>519</v>
      </c>
      <c r="D110" s="2" t="s">
        <v>520</v>
      </c>
      <c r="E110" s="2" t="s">
        <v>153</v>
      </c>
      <c r="F110" s="2" t="s">
        <v>58</v>
      </c>
      <c r="G110" s="2" t="s">
        <v>58</v>
      </c>
      <c r="H110" s="2" t="s">
        <v>96</v>
      </c>
      <c r="I110" s="1"/>
    </row>
    <row r="111" spans="1:9" hidden="1">
      <c r="A111" s="2" t="s">
        <v>521</v>
      </c>
      <c r="B111" s="2"/>
      <c r="C111" s="2" t="s">
        <v>522</v>
      </c>
      <c r="D111" s="2" t="s">
        <v>58</v>
      </c>
      <c r="E111" s="2" t="s">
        <v>58</v>
      </c>
      <c r="F111" s="2" t="s">
        <v>58</v>
      </c>
      <c r="G111" s="2" t="s">
        <v>58</v>
      </c>
      <c r="H111" s="2" t="s">
        <v>58</v>
      </c>
      <c r="I111" s="1"/>
    </row>
    <row r="112" spans="1:9" hidden="1">
      <c r="A112" s="2" t="s">
        <v>523</v>
      </c>
      <c r="B112" s="2" t="s">
        <v>524</v>
      </c>
      <c r="C112" s="2" t="s">
        <v>525</v>
      </c>
      <c r="D112" s="2" t="s">
        <v>526</v>
      </c>
      <c r="E112" s="2" t="s">
        <v>527</v>
      </c>
      <c r="F112" s="2" t="s">
        <v>58</v>
      </c>
      <c r="G112" s="2" t="s">
        <v>58</v>
      </c>
      <c r="H112" s="2" t="s">
        <v>96</v>
      </c>
      <c r="I112" s="1"/>
    </row>
    <row r="113" spans="1:9" hidden="1">
      <c r="A113" s="2" t="s">
        <v>528</v>
      </c>
      <c r="B113" s="2"/>
      <c r="C113" s="2" t="s">
        <v>529</v>
      </c>
      <c r="D113" s="2" t="s">
        <v>530</v>
      </c>
      <c r="E113" s="2" t="s">
        <v>277</v>
      </c>
      <c r="F113" s="2" t="s">
        <v>58</v>
      </c>
      <c r="G113" s="2" t="s">
        <v>58</v>
      </c>
      <c r="H113" s="2" t="s">
        <v>178</v>
      </c>
      <c r="I113" s="1"/>
    </row>
    <row r="114" spans="1:9" hidden="1">
      <c r="A114" s="2" t="s">
        <v>531</v>
      </c>
      <c r="B114" s="2"/>
      <c r="C114" s="2" t="s">
        <v>532</v>
      </c>
      <c r="D114" s="2" t="s">
        <v>533</v>
      </c>
      <c r="E114" s="2" t="s">
        <v>58</v>
      </c>
      <c r="F114" s="2" t="s">
        <v>58</v>
      </c>
      <c r="G114" s="2" t="s">
        <v>58</v>
      </c>
      <c r="H114" s="2" t="s">
        <v>58</v>
      </c>
      <c r="I114" s="1"/>
    </row>
    <row r="115" spans="1:9" hidden="1">
      <c r="A115" s="2" t="s">
        <v>534</v>
      </c>
      <c r="B115" s="2"/>
      <c r="C115" s="2" t="s">
        <v>535</v>
      </c>
      <c r="D115" s="2" t="s">
        <v>536</v>
      </c>
      <c r="E115" s="2" t="s">
        <v>537</v>
      </c>
      <c r="F115" s="2" t="s">
        <v>58</v>
      </c>
      <c r="G115" s="2" t="s">
        <v>58</v>
      </c>
      <c r="H115" s="2" t="s">
        <v>89</v>
      </c>
      <c r="I115" s="1"/>
    </row>
    <row r="116" spans="1:9" hidden="1">
      <c r="A116" s="2" t="s">
        <v>538</v>
      </c>
      <c r="B116" s="2"/>
      <c r="C116" s="2" t="s">
        <v>539</v>
      </c>
      <c r="D116" s="2" t="s">
        <v>540</v>
      </c>
      <c r="E116" s="2" t="s">
        <v>325</v>
      </c>
      <c r="F116" s="2" t="s">
        <v>58</v>
      </c>
      <c r="G116" s="2" t="s">
        <v>58</v>
      </c>
      <c r="H116" s="2" t="s">
        <v>178</v>
      </c>
      <c r="I116" s="1"/>
    </row>
    <row r="117" spans="1:9" hidden="1">
      <c r="A117" s="2" t="s">
        <v>541</v>
      </c>
      <c r="B117" s="2"/>
      <c r="C117" s="2" t="s">
        <v>542</v>
      </c>
      <c r="D117" s="2" t="s">
        <v>324</v>
      </c>
      <c r="E117" s="2" t="s">
        <v>325</v>
      </c>
      <c r="F117" s="2" t="s">
        <v>58</v>
      </c>
      <c r="G117" s="2" t="s">
        <v>58</v>
      </c>
      <c r="H117" s="2" t="s">
        <v>178</v>
      </c>
      <c r="I117" s="1"/>
    </row>
    <row r="118" spans="1:9" hidden="1">
      <c r="A118" s="2" t="s">
        <v>544</v>
      </c>
      <c r="B118" s="2"/>
      <c r="C118" s="2" t="s">
        <v>545</v>
      </c>
      <c r="D118" s="2" t="s">
        <v>546</v>
      </c>
      <c r="E118" s="2" t="s">
        <v>325</v>
      </c>
      <c r="F118" s="2" t="s">
        <v>58</v>
      </c>
      <c r="G118" s="2" t="s">
        <v>58</v>
      </c>
      <c r="H118" s="2" t="s">
        <v>178</v>
      </c>
      <c r="I118" s="1"/>
    </row>
    <row r="119" spans="1:9" hidden="1">
      <c r="A119" s="2" t="s">
        <v>547</v>
      </c>
      <c r="B119" s="2"/>
      <c r="C119" s="2" t="s">
        <v>548</v>
      </c>
      <c r="D119" s="2" t="s">
        <v>549</v>
      </c>
      <c r="E119" s="2" t="s">
        <v>21</v>
      </c>
      <c r="F119" s="2" t="s">
        <v>58</v>
      </c>
      <c r="G119" s="2" t="s">
        <v>58</v>
      </c>
      <c r="H119" s="2" t="s">
        <v>89</v>
      </c>
      <c r="I119" s="1"/>
    </row>
    <row r="120" spans="1:9" hidden="1">
      <c r="A120" s="2" t="s">
        <v>550</v>
      </c>
      <c r="B120" s="2"/>
      <c r="C120" s="2" t="s">
        <v>551</v>
      </c>
      <c r="D120" s="2" t="s">
        <v>552</v>
      </c>
      <c r="E120" s="2" t="s">
        <v>88</v>
      </c>
      <c r="F120" s="2" t="s">
        <v>58</v>
      </c>
      <c r="G120" s="2" t="s">
        <v>58</v>
      </c>
      <c r="H120" s="2" t="s">
        <v>58</v>
      </c>
      <c r="I120" s="1"/>
    </row>
    <row r="121" spans="1:9" hidden="1">
      <c r="A121" s="2" t="s">
        <v>553</v>
      </c>
      <c r="B121" s="2"/>
      <c r="C121" s="2" t="s">
        <v>554</v>
      </c>
      <c r="D121" s="2" t="s">
        <v>555</v>
      </c>
      <c r="E121" s="2" t="s">
        <v>88</v>
      </c>
      <c r="F121" s="2" t="s">
        <v>58</v>
      </c>
      <c r="G121" s="2" t="s">
        <v>58</v>
      </c>
      <c r="H121" s="2" t="s">
        <v>89</v>
      </c>
      <c r="I121" s="1"/>
    </row>
    <row r="122" spans="1:9" hidden="1">
      <c r="A122" s="2" t="s">
        <v>556</v>
      </c>
      <c r="B122" s="2"/>
      <c r="C122" s="2" t="s">
        <v>557</v>
      </c>
      <c r="D122" s="2" t="s">
        <v>558</v>
      </c>
      <c r="E122" s="2" t="s">
        <v>131</v>
      </c>
      <c r="F122" s="2" t="s">
        <v>58</v>
      </c>
      <c r="G122" s="2" t="s">
        <v>58</v>
      </c>
      <c r="H122" s="2" t="s">
        <v>131</v>
      </c>
      <c r="I122" s="1"/>
    </row>
    <row r="123" spans="1:9" hidden="1">
      <c r="A123" s="2" t="s">
        <v>559</v>
      </c>
      <c r="B123" s="2"/>
      <c r="C123" s="2" t="s">
        <v>560</v>
      </c>
      <c r="D123" s="2" t="s">
        <v>561</v>
      </c>
      <c r="E123" s="2" t="s">
        <v>527</v>
      </c>
      <c r="F123" s="2" t="s">
        <v>58</v>
      </c>
      <c r="G123" s="2" t="s">
        <v>58</v>
      </c>
      <c r="H123" s="2" t="s">
        <v>96</v>
      </c>
      <c r="I123" s="1"/>
    </row>
    <row r="124" spans="1:9" hidden="1">
      <c r="A124" s="2" t="s">
        <v>562</v>
      </c>
      <c r="B124" s="2"/>
      <c r="C124" s="2" t="s">
        <v>563</v>
      </c>
      <c r="D124" s="2" t="s">
        <v>564</v>
      </c>
      <c r="E124" s="2" t="s">
        <v>131</v>
      </c>
      <c r="F124" s="2" t="s">
        <v>58</v>
      </c>
      <c r="G124" s="2" t="s">
        <v>58</v>
      </c>
      <c r="H124" s="2" t="s">
        <v>131</v>
      </c>
      <c r="I124" s="1"/>
    </row>
    <row r="125" spans="1:9" hidden="1">
      <c r="A125" s="2" t="s">
        <v>565</v>
      </c>
      <c r="B125" s="2"/>
      <c r="C125" s="2" t="s">
        <v>566</v>
      </c>
      <c r="D125" s="2" t="s">
        <v>564</v>
      </c>
      <c r="E125" s="2" t="s">
        <v>58</v>
      </c>
      <c r="F125" s="2" t="s">
        <v>58</v>
      </c>
      <c r="G125" s="2" t="s">
        <v>58</v>
      </c>
      <c r="H125" s="2" t="s">
        <v>58</v>
      </c>
      <c r="I125" s="1"/>
    </row>
    <row r="126" spans="1:9" hidden="1">
      <c r="A126" s="2" t="s">
        <v>567</v>
      </c>
      <c r="B126" s="2"/>
      <c r="C126" s="2" t="s">
        <v>568</v>
      </c>
      <c r="D126" s="2" t="s">
        <v>569</v>
      </c>
      <c r="E126" s="2" t="s">
        <v>570</v>
      </c>
      <c r="F126" s="2" t="s">
        <v>58</v>
      </c>
      <c r="G126" s="2" t="s">
        <v>58</v>
      </c>
      <c r="H126" s="2" t="s">
        <v>131</v>
      </c>
      <c r="I126" s="1"/>
    </row>
    <row r="127" spans="1:9" hidden="1">
      <c r="A127" s="2" t="s">
        <v>571</v>
      </c>
      <c r="B127" s="2"/>
      <c r="C127" s="2" t="s">
        <v>572</v>
      </c>
      <c r="D127" s="2" t="s">
        <v>573</v>
      </c>
      <c r="E127" s="2" t="s">
        <v>574</v>
      </c>
      <c r="F127" s="2" t="s">
        <v>58</v>
      </c>
      <c r="G127" s="2" t="s">
        <v>58</v>
      </c>
      <c r="H127" s="2" t="s">
        <v>58</v>
      </c>
      <c r="I127" s="1"/>
    </row>
    <row r="128" spans="1:9" hidden="1">
      <c r="A128" s="2" t="s">
        <v>575</v>
      </c>
      <c r="B128" s="2"/>
      <c r="C128" s="2" t="s">
        <v>19</v>
      </c>
      <c r="D128" s="2" t="s">
        <v>573</v>
      </c>
      <c r="E128" s="2" t="s">
        <v>131</v>
      </c>
      <c r="F128" s="2" t="s">
        <v>58</v>
      </c>
      <c r="G128" s="2" t="s">
        <v>58</v>
      </c>
      <c r="H128" s="2" t="s">
        <v>131</v>
      </c>
      <c r="I128" s="1"/>
    </row>
    <row r="129" spans="1:9" hidden="1">
      <c r="A129" s="2" t="s">
        <v>576</v>
      </c>
      <c r="B129" s="2"/>
      <c r="C129" s="2" t="s">
        <v>577</v>
      </c>
      <c r="D129" s="2" t="s">
        <v>578</v>
      </c>
      <c r="E129" s="2" t="s">
        <v>325</v>
      </c>
      <c r="F129" s="2" t="s">
        <v>58</v>
      </c>
      <c r="G129" s="2" t="s">
        <v>58</v>
      </c>
      <c r="H129" s="2" t="s">
        <v>178</v>
      </c>
      <c r="I129" s="1"/>
    </row>
    <row r="130" spans="1:9" hidden="1">
      <c r="A130" s="2" t="s">
        <v>579</v>
      </c>
      <c r="B130" s="2"/>
      <c r="C130" s="2" t="s">
        <v>580</v>
      </c>
      <c r="D130" s="2" t="s">
        <v>581</v>
      </c>
      <c r="E130" s="2" t="s">
        <v>582</v>
      </c>
      <c r="F130" s="2" t="s">
        <v>58</v>
      </c>
      <c r="G130" s="2" t="s">
        <v>58</v>
      </c>
      <c r="H130" s="2" t="s">
        <v>178</v>
      </c>
      <c r="I130" s="1"/>
    </row>
    <row r="131" spans="1:9" hidden="1">
      <c r="A131" s="2" t="s">
        <v>583</v>
      </c>
      <c r="B131" s="2"/>
      <c r="C131" s="2" t="s">
        <v>584</v>
      </c>
      <c r="D131" s="2" t="s">
        <v>585</v>
      </c>
      <c r="E131" s="2" t="s">
        <v>201</v>
      </c>
      <c r="F131" s="2" t="s">
        <v>58</v>
      </c>
      <c r="G131" s="2" t="s">
        <v>58</v>
      </c>
      <c r="H131" s="2" t="s">
        <v>96</v>
      </c>
      <c r="I131" s="1"/>
    </row>
    <row r="132" spans="1:9" hidden="1">
      <c r="A132" s="2" t="s">
        <v>586</v>
      </c>
      <c r="B132" s="2"/>
      <c r="C132" s="2" t="s">
        <v>587</v>
      </c>
      <c r="D132" s="2" t="s">
        <v>588</v>
      </c>
      <c r="E132" s="2" t="s">
        <v>131</v>
      </c>
      <c r="F132" s="2" t="s">
        <v>58</v>
      </c>
      <c r="G132" s="2" t="s">
        <v>58</v>
      </c>
      <c r="H132" s="2" t="s">
        <v>131</v>
      </c>
      <c r="I132" s="1"/>
    </row>
    <row r="133" spans="1:9" hidden="1">
      <c r="A133" s="2" t="s">
        <v>589</v>
      </c>
      <c r="B133" s="2"/>
      <c r="C133" s="2" t="s">
        <v>590</v>
      </c>
      <c r="D133" s="2" t="s">
        <v>591</v>
      </c>
      <c r="E133" s="2" t="s">
        <v>592</v>
      </c>
      <c r="F133" s="2" t="s">
        <v>58</v>
      </c>
      <c r="G133" s="2" t="s">
        <v>58</v>
      </c>
      <c r="H133" s="2" t="s">
        <v>593</v>
      </c>
      <c r="I133" s="1"/>
    </row>
    <row r="134" spans="1:9" hidden="1">
      <c r="A134" s="2" t="s">
        <v>594</v>
      </c>
      <c r="B134" s="2"/>
      <c r="C134" s="2" t="s">
        <v>595</v>
      </c>
      <c r="D134" s="2" t="s">
        <v>596</v>
      </c>
      <c r="E134" s="2" t="s">
        <v>131</v>
      </c>
      <c r="F134" s="2" t="s">
        <v>58</v>
      </c>
      <c r="G134" s="2" t="s">
        <v>597</v>
      </c>
      <c r="H134" s="2" t="s">
        <v>131</v>
      </c>
      <c r="I134" s="1"/>
    </row>
    <row r="135" spans="1:9" hidden="1">
      <c r="A135" s="2" t="s">
        <v>598</v>
      </c>
      <c r="B135" s="2"/>
      <c r="C135" s="2" t="s">
        <v>599</v>
      </c>
      <c r="D135" s="2" t="s">
        <v>600</v>
      </c>
      <c r="E135" s="2" t="s">
        <v>330</v>
      </c>
      <c r="F135" s="2" t="s">
        <v>58</v>
      </c>
      <c r="G135" s="2" t="s">
        <v>58</v>
      </c>
      <c r="H135" s="2" t="s">
        <v>178</v>
      </c>
      <c r="I135" s="1"/>
    </row>
    <row r="136" spans="1:9" hidden="1">
      <c r="A136" s="2" t="s">
        <v>601</v>
      </c>
      <c r="B136" s="2"/>
      <c r="C136" s="2" t="s">
        <v>602</v>
      </c>
      <c r="D136" s="2" t="s">
        <v>603</v>
      </c>
      <c r="E136" s="2" t="s">
        <v>177</v>
      </c>
      <c r="F136" s="2" t="s">
        <v>58</v>
      </c>
      <c r="G136" s="2" t="s">
        <v>58</v>
      </c>
      <c r="H136" s="2" t="s">
        <v>178</v>
      </c>
      <c r="I136" s="1"/>
    </row>
    <row r="137" spans="1:9" hidden="1">
      <c r="A137" s="2" t="s">
        <v>604</v>
      </c>
      <c r="B137" s="2"/>
      <c r="C137" s="2" t="s">
        <v>605</v>
      </c>
      <c r="D137" s="2" t="s">
        <v>606</v>
      </c>
      <c r="E137" s="2" t="s">
        <v>607</v>
      </c>
      <c r="F137" s="2" t="s">
        <v>58</v>
      </c>
      <c r="G137" s="2" t="s">
        <v>58</v>
      </c>
      <c r="H137" s="2" t="s">
        <v>178</v>
      </c>
      <c r="I137" s="1"/>
    </row>
    <row r="138" spans="1:9" hidden="1">
      <c r="A138" s="2" t="s">
        <v>608</v>
      </c>
      <c r="B138" s="2"/>
      <c r="C138" s="2" t="s">
        <v>609</v>
      </c>
      <c r="D138" s="2" t="s">
        <v>610</v>
      </c>
      <c r="E138" s="2" t="s">
        <v>153</v>
      </c>
      <c r="F138" s="2" t="s">
        <v>58</v>
      </c>
      <c r="G138" s="2" t="s">
        <v>58</v>
      </c>
      <c r="H138" s="2" t="s">
        <v>96</v>
      </c>
      <c r="I138" s="1"/>
    </row>
    <row r="139" spans="1:9" hidden="1">
      <c r="A139" s="2" t="s">
        <v>611</v>
      </c>
      <c r="B139" s="2"/>
      <c r="C139" s="2" t="s">
        <v>612</v>
      </c>
      <c r="D139" s="2" t="s">
        <v>613</v>
      </c>
      <c r="E139" s="2" t="s">
        <v>614</v>
      </c>
      <c r="F139" s="2" t="s">
        <v>58</v>
      </c>
      <c r="G139" s="2" t="s">
        <v>58</v>
      </c>
      <c r="H139" s="2" t="s">
        <v>178</v>
      </c>
      <c r="I139" s="1"/>
    </row>
    <row r="140" spans="1:9" hidden="1">
      <c r="A140" s="2" t="s">
        <v>615</v>
      </c>
      <c r="B140" s="2"/>
      <c r="C140" s="2" t="s">
        <v>26</v>
      </c>
      <c r="D140" s="2" t="s">
        <v>616</v>
      </c>
      <c r="E140" s="2" t="s">
        <v>183</v>
      </c>
      <c r="F140" s="2" t="s">
        <v>58</v>
      </c>
      <c r="G140" s="2" t="s">
        <v>58</v>
      </c>
      <c r="H140" s="2" t="s">
        <v>96</v>
      </c>
      <c r="I140" s="1"/>
    </row>
    <row r="141" spans="1:9" hidden="1">
      <c r="A141" s="2" t="s">
        <v>617</v>
      </c>
      <c r="B141" s="2"/>
      <c r="C141" s="2" t="s">
        <v>618</v>
      </c>
      <c r="D141" s="2" t="s">
        <v>619</v>
      </c>
      <c r="E141" s="2" t="s">
        <v>620</v>
      </c>
      <c r="F141" s="2" t="s">
        <v>58</v>
      </c>
      <c r="G141" s="2" t="s">
        <v>58</v>
      </c>
      <c r="H141" s="2" t="s">
        <v>148</v>
      </c>
      <c r="I141" s="1"/>
    </row>
    <row r="142" spans="1:9" hidden="1">
      <c r="A142" s="2" t="s">
        <v>621</v>
      </c>
      <c r="B142" s="2"/>
      <c r="C142" s="2" t="s">
        <v>73</v>
      </c>
      <c r="D142" s="2" t="s">
        <v>622</v>
      </c>
      <c r="E142" s="2" t="s">
        <v>88</v>
      </c>
      <c r="F142" s="2" t="s">
        <v>58</v>
      </c>
      <c r="G142" s="2" t="s">
        <v>58</v>
      </c>
      <c r="H142" s="2" t="s">
        <v>89</v>
      </c>
      <c r="I142" s="1"/>
    </row>
    <row r="143" spans="1:9" hidden="1">
      <c r="A143" s="2" t="s">
        <v>623</v>
      </c>
      <c r="B143" s="2"/>
      <c r="C143" s="2" t="s">
        <v>624</v>
      </c>
      <c r="D143" s="2" t="s">
        <v>625</v>
      </c>
      <c r="E143" s="2" t="s">
        <v>183</v>
      </c>
      <c r="F143" s="2" t="s">
        <v>58</v>
      </c>
      <c r="G143" s="2" t="s">
        <v>58</v>
      </c>
      <c r="H143" s="2" t="s">
        <v>96</v>
      </c>
      <c r="I143" s="1"/>
    </row>
    <row r="144" spans="1:9" hidden="1">
      <c r="A144" s="2" t="s">
        <v>626</v>
      </c>
      <c r="B144" s="2"/>
      <c r="C144" s="2" t="s">
        <v>627</v>
      </c>
      <c r="D144" s="2" t="s">
        <v>628</v>
      </c>
      <c r="E144" s="2" t="s">
        <v>629</v>
      </c>
      <c r="F144" s="2" t="s">
        <v>58</v>
      </c>
      <c r="G144" s="2" t="s">
        <v>58</v>
      </c>
      <c r="H144" s="2" t="s">
        <v>58</v>
      </c>
      <c r="I144" s="1"/>
    </row>
    <row r="145" spans="1:9" hidden="1">
      <c r="A145" s="2" t="s">
        <v>630</v>
      </c>
      <c r="B145" s="2"/>
      <c r="C145" s="2" t="s">
        <v>631</v>
      </c>
      <c r="D145" s="2" t="s">
        <v>632</v>
      </c>
      <c r="E145" s="2" t="s">
        <v>614</v>
      </c>
      <c r="F145" s="2" t="s">
        <v>58</v>
      </c>
      <c r="G145" s="2" t="s">
        <v>58</v>
      </c>
      <c r="H145" s="2" t="s">
        <v>178</v>
      </c>
      <c r="I145" s="1"/>
    </row>
    <row r="146" spans="1:9" hidden="1">
      <c r="A146" s="2" t="s">
        <v>633</v>
      </c>
      <c r="B146" s="2"/>
      <c r="C146" s="2" t="s">
        <v>634</v>
      </c>
      <c r="D146" s="2" t="s">
        <v>635</v>
      </c>
      <c r="E146" s="2" t="s">
        <v>217</v>
      </c>
      <c r="F146" s="2" t="s">
        <v>58</v>
      </c>
      <c r="G146" s="2" t="s">
        <v>58</v>
      </c>
      <c r="H146" s="2" t="s">
        <v>178</v>
      </c>
      <c r="I146" s="1"/>
    </row>
    <row r="147" spans="1:9" hidden="1">
      <c r="A147" s="2" t="s">
        <v>636</v>
      </c>
      <c r="B147" s="2"/>
      <c r="C147" s="2" t="s">
        <v>637</v>
      </c>
      <c r="D147" s="2" t="s">
        <v>638</v>
      </c>
      <c r="E147" s="2" t="s">
        <v>131</v>
      </c>
      <c r="F147" s="2" t="s">
        <v>58</v>
      </c>
      <c r="G147" s="2" t="s">
        <v>58</v>
      </c>
      <c r="H147" s="2" t="s">
        <v>131</v>
      </c>
      <c r="I147" s="1"/>
    </row>
    <row r="148" spans="1:9" hidden="1">
      <c r="A148" s="2" t="s">
        <v>639</v>
      </c>
      <c r="B148" s="2"/>
      <c r="C148" s="2" t="s">
        <v>640</v>
      </c>
      <c r="D148" s="2" t="s">
        <v>641</v>
      </c>
      <c r="E148" s="2" t="s">
        <v>642</v>
      </c>
      <c r="F148" s="2" t="s">
        <v>58</v>
      </c>
      <c r="G148" s="2" t="s">
        <v>58</v>
      </c>
      <c r="H148" s="2" t="s">
        <v>148</v>
      </c>
      <c r="I148" s="1"/>
    </row>
    <row r="149" spans="1:9" hidden="1">
      <c r="A149" s="2" t="s">
        <v>643</v>
      </c>
      <c r="B149" s="2"/>
      <c r="C149" s="2" t="s">
        <v>644</v>
      </c>
      <c r="D149" s="2" t="s">
        <v>645</v>
      </c>
      <c r="E149" s="2" t="s">
        <v>607</v>
      </c>
      <c r="F149" s="2" t="s">
        <v>58</v>
      </c>
      <c r="G149" s="2" t="s">
        <v>58</v>
      </c>
      <c r="H149" s="2" t="s">
        <v>178</v>
      </c>
      <c r="I149" s="1"/>
    </row>
    <row r="150" spans="1:9" hidden="1">
      <c r="A150" s="2" t="s">
        <v>646</v>
      </c>
      <c r="B150" s="2"/>
      <c r="C150" s="2" t="s">
        <v>647</v>
      </c>
      <c r="D150" s="2" t="s">
        <v>648</v>
      </c>
      <c r="E150" s="2" t="s">
        <v>649</v>
      </c>
      <c r="F150" s="2" t="s">
        <v>58</v>
      </c>
      <c r="G150" s="2" t="s">
        <v>58</v>
      </c>
      <c r="H150" s="2" t="s">
        <v>89</v>
      </c>
      <c r="I150" s="1"/>
    </row>
    <row r="151" spans="1:9" hidden="1">
      <c r="A151" s="2" t="s">
        <v>650</v>
      </c>
      <c r="B151" s="2"/>
      <c r="C151" s="2" t="s">
        <v>651</v>
      </c>
      <c r="D151" s="2" t="s">
        <v>652</v>
      </c>
      <c r="E151" s="2" t="s">
        <v>126</v>
      </c>
      <c r="F151" s="2" t="s">
        <v>58</v>
      </c>
      <c r="G151" s="2" t="s">
        <v>58</v>
      </c>
      <c r="H151" s="2" t="s">
        <v>96</v>
      </c>
      <c r="I151" s="1"/>
    </row>
    <row r="152" spans="1:9" hidden="1">
      <c r="A152" s="2" t="s">
        <v>653</v>
      </c>
      <c r="B152" s="2"/>
      <c r="C152" s="2" t="s">
        <v>654</v>
      </c>
      <c r="D152" s="2" t="s">
        <v>655</v>
      </c>
      <c r="E152" s="2" t="s">
        <v>250</v>
      </c>
      <c r="F152" s="2" t="s">
        <v>58</v>
      </c>
      <c r="G152" s="2" t="s">
        <v>58</v>
      </c>
      <c r="H152" s="2" t="s">
        <v>96</v>
      </c>
      <c r="I152" s="1"/>
    </row>
    <row r="153" spans="1:9" hidden="1">
      <c r="A153" s="2" t="s">
        <v>656</v>
      </c>
      <c r="B153" s="2"/>
      <c r="C153" s="2" t="s">
        <v>44</v>
      </c>
      <c r="D153" s="2" t="s">
        <v>657</v>
      </c>
      <c r="E153" s="2" t="s">
        <v>658</v>
      </c>
      <c r="F153" s="2" t="s">
        <v>58</v>
      </c>
      <c r="G153" s="2" t="s">
        <v>58</v>
      </c>
      <c r="H153" s="2" t="s">
        <v>148</v>
      </c>
      <c r="I153" s="1"/>
    </row>
    <row r="154" spans="1:9" hidden="1">
      <c r="A154" s="2" t="s">
        <v>659</v>
      </c>
      <c r="B154" s="2"/>
      <c r="C154" s="2" t="s">
        <v>660</v>
      </c>
      <c r="D154" s="2" t="s">
        <v>661</v>
      </c>
      <c r="E154" s="2" t="s">
        <v>88</v>
      </c>
      <c r="F154" s="2" t="s">
        <v>58</v>
      </c>
      <c r="G154" s="2" t="s">
        <v>58</v>
      </c>
      <c r="H154" s="2" t="s">
        <v>89</v>
      </c>
      <c r="I154" s="1"/>
    </row>
    <row r="155" spans="1:9" hidden="1">
      <c r="A155" s="2" t="s">
        <v>662</v>
      </c>
      <c r="B155" s="2"/>
      <c r="C155" s="2" t="s">
        <v>663</v>
      </c>
      <c r="D155" s="2" t="s">
        <v>664</v>
      </c>
      <c r="E155" s="2" t="s">
        <v>88</v>
      </c>
      <c r="F155" s="2" t="s">
        <v>58</v>
      </c>
      <c r="G155" s="2" t="s">
        <v>58</v>
      </c>
      <c r="H155" s="2" t="s">
        <v>89</v>
      </c>
      <c r="I155" s="1"/>
    </row>
    <row r="156" spans="1:9" hidden="1">
      <c r="A156" s="2" t="s">
        <v>665</v>
      </c>
      <c r="B156" s="2"/>
      <c r="C156" s="2" t="s">
        <v>666</v>
      </c>
      <c r="D156" s="2" t="s">
        <v>667</v>
      </c>
      <c r="E156" s="2" t="s">
        <v>277</v>
      </c>
      <c r="F156" s="2" t="s">
        <v>58</v>
      </c>
      <c r="G156" s="2" t="s">
        <v>58</v>
      </c>
      <c r="H156" s="2" t="s">
        <v>178</v>
      </c>
      <c r="I156" s="1"/>
    </row>
    <row r="157" spans="1:9" hidden="1">
      <c r="A157" s="2" t="s">
        <v>668</v>
      </c>
      <c r="B157" s="2"/>
      <c r="C157" s="2" t="s">
        <v>669</v>
      </c>
      <c r="D157" s="2" t="s">
        <v>670</v>
      </c>
      <c r="E157" s="2" t="s">
        <v>607</v>
      </c>
      <c r="F157" s="2" t="s">
        <v>58</v>
      </c>
      <c r="G157" s="2" t="s">
        <v>58</v>
      </c>
      <c r="H157" s="2" t="s">
        <v>178</v>
      </c>
      <c r="I157" s="1"/>
    </row>
    <row r="158" spans="1:9" hidden="1">
      <c r="A158" s="2" t="s">
        <v>671</v>
      </c>
      <c r="B158" s="2"/>
      <c r="C158" s="2" t="s">
        <v>672</v>
      </c>
      <c r="D158" s="2" t="s">
        <v>673</v>
      </c>
      <c r="E158" s="2" t="s">
        <v>183</v>
      </c>
      <c r="F158" s="2" t="s">
        <v>58</v>
      </c>
      <c r="G158" s="2" t="s">
        <v>58</v>
      </c>
      <c r="H158" s="2" t="s">
        <v>96</v>
      </c>
      <c r="I158" s="1"/>
    </row>
    <row r="159" spans="1:9" hidden="1">
      <c r="A159" s="2" t="s">
        <v>674</v>
      </c>
      <c r="B159" s="2"/>
      <c r="C159" s="2" t="s">
        <v>675</v>
      </c>
      <c r="D159" s="2" t="s">
        <v>676</v>
      </c>
      <c r="E159" s="2" t="s">
        <v>677</v>
      </c>
      <c r="F159" s="2" t="s">
        <v>58</v>
      </c>
      <c r="G159" s="2" t="s">
        <v>58</v>
      </c>
      <c r="H159" s="2" t="s">
        <v>178</v>
      </c>
      <c r="I159" s="1"/>
    </row>
    <row r="160" spans="1:9" hidden="1">
      <c r="A160" s="2" t="s">
        <v>678</v>
      </c>
      <c r="B160" s="2"/>
      <c r="C160" s="2" t="s">
        <v>679</v>
      </c>
      <c r="D160" s="2" t="s">
        <v>680</v>
      </c>
      <c r="E160" s="2" t="s">
        <v>658</v>
      </c>
      <c r="F160" s="2" t="s">
        <v>58</v>
      </c>
      <c r="G160" s="2" t="s">
        <v>58</v>
      </c>
      <c r="H160" s="2" t="s">
        <v>361</v>
      </c>
      <c r="I160" s="1"/>
    </row>
    <row r="161" spans="1:9" hidden="1">
      <c r="A161" s="2" t="s">
        <v>681</v>
      </c>
      <c r="B161" s="2"/>
      <c r="C161" s="2" t="s">
        <v>682</v>
      </c>
      <c r="D161" s="2" t="s">
        <v>683</v>
      </c>
      <c r="E161" s="2" t="s">
        <v>172</v>
      </c>
      <c r="F161" s="2" t="s">
        <v>58</v>
      </c>
      <c r="G161" s="2" t="s">
        <v>58</v>
      </c>
      <c r="H161" s="2" t="s">
        <v>96</v>
      </c>
      <c r="I161" s="1"/>
    </row>
    <row r="162" spans="1:9" hidden="1">
      <c r="A162" s="2" t="s">
        <v>684</v>
      </c>
      <c r="B162" s="2"/>
      <c r="C162" s="2" t="s">
        <v>685</v>
      </c>
      <c r="D162" s="2" t="s">
        <v>58</v>
      </c>
      <c r="E162" s="2" t="s">
        <v>131</v>
      </c>
      <c r="F162" s="2" t="s">
        <v>58</v>
      </c>
      <c r="G162" s="2" t="s">
        <v>58</v>
      </c>
      <c r="H162" s="2" t="s">
        <v>131</v>
      </c>
      <c r="I162" s="1"/>
    </row>
    <row r="163" spans="1:9" hidden="1">
      <c r="A163" s="2" t="s">
        <v>686</v>
      </c>
      <c r="B163" s="2"/>
      <c r="C163" s="2" t="s">
        <v>687</v>
      </c>
      <c r="D163" s="2" t="s">
        <v>688</v>
      </c>
      <c r="E163" s="2" t="s">
        <v>163</v>
      </c>
      <c r="F163" s="2" t="s">
        <v>58</v>
      </c>
      <c r="G163" s="2" t="s">
        <v>58</v>
      </c>
      <c r="H163" s="2" t="s">
        <v>361</v>
      </c>
      <c r="I163" s="1"/>
    </row>
    <row r="164" spans="1:9" hidden="1">
      <c r="A164" s="2" t="s">
        <v>689</v>
      </c>
      <c r="B164" s="2"/>
      <c r="C164" s="2" t="s">
        <v>690</v>
      </c>
      <c r="D164" s="2" t="s">
        <v>691</v>
      </c>
      <c r="E164" s="2" t="s">
        <v>466</v>
      </c>
      <c r="F164" s="2" t="s">
        <v>58</v>
      </c>
      <c r="G164" s="2" t="s">
        <v>58</v>
      </c>
      <c r="H164" s="2" t="s">
        <v>361</v>
      </c>
      <c r="I164" s="1"/>
    </row>
    <row r="165" spans="1:9" hidden="1">
      <c r="A165" s="2" t="s">
        <v>692</v>
      </c>
      <c r="B165" s="2"/>
      <c r="C165" s="2" t="s">
        <v>693</v>
      </c>
      <c r="D165" s="2" t="s">
        <v>694</v>
      </c>
      <c r="E165" s="2" t="s">
        <v>374</v>
      </c>
      <c r="F165" s="2" t="s">
        <v>58</v>
      </c>
      <c r="G165" s="2" t="s">
        <v>58</v>
      </c>
      <c r="H165" s="2" t="s">
        <v>89</v>
      </c>
      <c r="I165" s="1"/>
    </row>
    <row r="166" spans="1:9" hidden="1">
      <c r="A166" s="2" t="s">
        <v>695</v>
      </c>
      <c r="B166" s="2"/>
      <c r="C166" s="2" t="s">
        <v>696</v>
      </c>
      <c r="D166" s="2" t="s">
        <v>365</v>
      </c>
      <c r="E166" s="2" t="s">
        <v>88</v>
      </c>
      <c r="F166" s="2" t="s">
        <v>58</v>
      </c>
      <c r="G166" s="2" t="s">
        <v>58</v>
      </c>
      <c r="H166" s="2" t="s">
        <v>89</v>
      </c>
      <c r="I166" s="1"/>
    </row>
    <row r="167" spans="1:9" hidden="1">
      <c r="A167" s="2" t="s">
        <v>697</v>
      </c>
      <c r="B167" s="2"/>
      <c r="C167" s="2" t="s">
        <v>698</v>
      </c>
      <c r="D167" s="2" t="s">
        <v>699</v>
      </c>
      <c r="E167" s="2" t="s">
        <v>273</v>
      </c>
      <c r="F167" s="2" t="s">
        <v>58</v>
      </c>
      <c r="G167" s="2" t="s">
        <v>58</v>
      </c>
      <c r="H167" s="2" t="s">
        <v>361</v>
      </c>
      <c r="I167" s="1"/>
    </row>
    <row r="168" spans="1:9" hidden="1">
      <c r="A168" s="2" t="s">
        <v>700</v>
      </c>
      <c r="B168" s="2"/>
      <c r="C168" s="2" t="s">
        <v>701</v>
      </c>
      <c r="D168" s="2" t="s">
        <v>702</v>
      </c>
      <c r="E168" s="2" t="s">
        <v>614</v>
      </c>
      <c r="F168" s="2" t="s">
        <v>58</v>
      </c>
      <c r="G168" s="2" t="s">
        <v>58</v>
      </c>
      <c r="H168" s="2" t="s">
        <v>178</v>
      </c>
      <c r="I168" s="1"/>
    </row>
    <row r="169" spans="1:9" hidden="1">
      <c r="A169" s="2" t="s">
        <v>703</v>
      </c>
      <c r="B169" s="2"/>
      <c r="C169" s="2" t="s">
        <v>704</v>
      </c>
      <c r="D169" s="2" t="s">
        <v>705</v>
      </c>
      <c r="E169" s="2" t="s">
        <v>172</v>
      </c>
      <c r="F169" s="2" t="s">
        <v>58</v>
      </c>
      <c r="G169" s="2" t="s">
        <v>58</v>
      </c>
      <c r="H169" s="2" t="s">
        <v>96</v>
      </c>
      <c r="I169" s="1"/>
    </row>
    <row r="170" spans="1:9" hidden="1">
      <c r="A170" s="2" t="s">
        <v>706</v>
      </c>
      <c r="B170" s="2"/>
      <c r="C170" s="2" t="s">
        <v>707</v>
      </c>
      <c r="D170" s="2" t="s">
        <v>708</v>
      </c>
      <c r="E170" s="2" t="s">
        <v>289</v>
      </c>
      <c r="F170" s="2" t="s">
        <v>58</v>
      </c>
      <c r="G170" s="2" t="s">
        <v>58</v>
      </c>
      <c r="H170" s="2" t="s">
        <v>361</v>
      </c>
      <c r="I170" s="1"/>
    </row>
    <row r="171" spans="1:9" hidden="1">
      <c r="A171" s="2" t="s">
        <v>709</v>
      </c>
      <c r="B171" s="2" t="s">
        <v>35</v>
      </c>
      <c r="C171" s="2" t="s">
        <v>710</v>
      </c>
      <c r="D171" s="2" t="s">
        <v>711</v>
      </c>
      <c r="E171" s="2" t="s">
        <v>712</v>
      </c>
      <c r="F171" s="2" t="s">
        <v>58</v>
      </c>
      <c r="G171" s="2" t="s">
        <v>58</v>
      </c>
      <c r="H171" s="2" t="s">
        <v>593</v>
      </c>
      <c r="I171" s="1"/>
    </row>
    <row r="172" spans="1:9" hidden="1">
      <c r="A172" s="2" t="s">
        <v>713</v>
      </c>
      <c r="B172" s="2"/>
      <c r="C172" s="2" t="s">
        <v>71</v>
      </c>
      <c r="D172" s="2" t="s">
        <v>714</v>
      </c>
      <c r="E172" s="2" t="s">
        <v>330</v>
      </c>
      <c r="F172" s="2" t="s">
        <v>58</v>
      </c>
      <c r="G172" s="2" t="s">
        <v>58</v>
      </c>
      <c r="H172" s="2" t="s">
        <v>178</v>
      </c>
      <c r="I172" s="1"/>
    </row>
    <row r="173" spans="1:9" hidden="1">
      <c r="A173" s="2" t="s">
        <v>715</v>
      </c>
      <c r="B173" s="2"/>
      <c r="C173" s="2" t="s">
        <v>716</v>
      </c>
      <c r="D173" s="2" t="s">
        <v>717</v>
      </c>
      <c r="E173" s="2" t="s">
        <v>325</v>
      </c>
      <c r="F173" s="2" t="s">
        <v>58</v>
      </c>
      <c r="G173" s="2" t="s">
        <v>58</v>
      </c>
      <c r="H173" s="2" t="s">
        <v>178</v>
      </c>
      <c r="I173" s="1"/>
    </row>
    <row r="174" spans="1:9" hidden="1">
      <c r="A174" s="2" t="s">
        <v>718</v>
      </c>
      <c r="B174" s="2"/>
      <c r="C174" s="2" t="s">
        <v>719</v>
      </c>
      <c r="D174" s="2" t="s">
        <v>720</v>
      </c>
      <c r="E174" s="2" t="s">
        <v>131</v>
      </c>
      <c r="F174" s="2" t="s">
        <v>58</v>
      </c>
      <c r="G174" s="2" t="s">
        <v>58</v>
      </c>
      <c r="H174" s="2" t="s">
        <v>131</v>
      </c>
      <c r="I174" s="1"/>
    </row>
    <row r="175" spans="1:9" hidden="1">
      <c r="A175" s="2" t="s">
        <v>721</v>
      </c>
      <c r="B175" s="2"/>
      <c r="C175" s="2" t="s">
        <v>722</v>
      </c>
      <c r="D175" s="2" t="s">
        <v>723</v>
      </c>
      <c r="E175" s="2" t="s">
        <v>724</v>
      </c>
      <c r="F175" s="2" t="s">
        <v>58</v>
      </c>
      <c r="G175" s="2" t="s">
        <v>58</v>
      </c>
      <c r="H175" s="2" t="s">
        <v>148</v>
      </c>
      <c r="I175" s="1"/>
    </row>
    <row r="176" spans="1:9" hidden="1">
      <c r="A176" s="2" t="s">
        <v>725</v>
      </c>
      <c r="B176" s="2"/>
      <c r="C176" s="2" t="s">
        <v>726</v>
      </c>
      <c r="D176" s="2" t="s">
        <v>727</v>
      </c>
      <c r="E176" s="2" t="s">
        <v>183</v>
      </c>
      <c r="F176" s="2" t="s">
        <v>58</v>
      </c>
      <c r="G176" s="2" t="s">
        <v>58</v>
      </c>
      <c r="H176" s="2" t="s">
        <v>96</v>
      </c>
      <c r="I176" s="1"/>
    </row>
    <row r="177" spans="1:9" hidden="1">
      <c r="A177" s="2" t="s">
        <v>728</v>
      </c>
      <c r="B177" s="2"/>
      <c r="C177" s="2" t="s">
        <v>729</v>
      </c>
      <c r="D177" s="2" t="s">
        <v>730</v>
      </c>
      <c r="E177" s="2" t="s">
        <v>658</v>
      </c>
      <c r="F177" s="2" t="s">
        <v>58</v>
      </c>
      <c r="G177" s="2" t="s">
        <v>58</v>
      </c>
      <c r="H177" s="2" t="s">
        <v>148</v>
      </c>
      <c r="I177" s="1"/>
    </row>
    <row r="178" spans="1:9" hidden="1">
      <c r="A178" s="2" t="s">
        <v>731</v>
      </c>
      <c r="B178" s="2"/>
      <c r="C178" s="2" t="s">
        <v>732</v>
      </c>
      <c r="D178" s="2" t="s">
        <v>733</v>
      </c>
      <c r="E178" s="2" t="s">
        <v>724</v>
      </c>
      <c r="F178" s="2" t="s">
        <v>58</v>
      </c>
      <c r="G178" s="2" t="s">
        <v>58</v>
      </c>
      <c r="H178" s="2" t="s">
        <v>148</v>
      </c>
      <c r="I178" s="1"/>
    </row>
    <row r="179" spans="1:9" hidden="1">
      <c r="A179" s="2" t="s">
        <v>734</v>
      </c>
      <c r="B179" s="2"/>
      <c r="C179" s="2" t="s">
        <v>735</v>
      </c>
      <c r="D179" s="2" t="s">
        <v>736</v>
      </c>
      <c r="E179" s="2" t="s">
        <v>724</v>
      </c>
      <c r="F179" s="2" t="s">
        <v>58</v>
      </c>
      <c r="G179" s="2" t="s">
        <v>58</v>
      </c>
      <c r="H179" s="2" t="s">
        <v>148</v>
      </c>
      <c r="I179" s="1"/>
    </row>
    <row r="180" spans="1:9" hidden="1">
      <c r="A180" s="2" t="s">
        <v>737</v>
      </c>
      <c r="B180" s="2"/>
      <c r="C180" s="2" t="s">
        <v>738</v>
      </c>
      <c r="D180" s="2" t="s">
        <v>739</v>
      </c>
      <c r="E180" s="2" t="s">
        <v>740</v>
      </c>
      <c r="F180" s="2" t="s">
        <v>58</v>
      </c>
      <c r="G180" s="2" t="s">
        <v>58</v>
      </c>
      <c r="H180" s="2" t="s">
        <v>593</v>
      </c>
      <c r="I180" s="1"/>
    </row>
    <row r="181" spans="1:9" hidden="1">
      <c r="A181" s="2" t="s">
        <v>741</v>
      </c>
      <c r="B181" s="2"/>
      <c r="C181" s="2" t="s">
        <v>742</v>
      </c>
      <c r="D181" s="2" t="s">
        <v>743</v>
      </c>
      <c r="E181" s="2" t="s">
        <v>172</v>
      </c>
      <c r="F181" s="2" t="s">
        <v>58</v>
      </c>
      <c r="G181" s="2" t="s">
        <v>58</v>
      </c>
      <c r="H181" s="2" t="s">
        <v>96</v>
      </c>
      <c r="I181" s="1"/>
    </row>
    <row r="182" spans="1:9" hidden="1">
      <c r="A182" s="2" t="s">
        <v>744</v>
      </c>
      <c r="B182" s="2"/>
      <c r="C182" s="2" t="s">
        <v>745</v>
      </c>
      <c r="D182" s="2" t="s">
        <v>746</v>
      </c>
      <c r="E182" s="2" t="s">
        <v>126</v>
      </c>
      <c r="F182" s="2" t="s">
        <v>58</v>
      </c>
      <c r="G182" s="2" t="s">
        <v>58</v>
      </c>
      <c r="H182" s="2" t="s">
        <v>96</v>
      </c>
      <c r="I182" s="1"/>
    </row>
    <row r="183" spans="1:9" hidden="1">
      <c r="A183" s="2" t="s">
        <v>747</v>
      </c>
      <c r="B183" s="2"/>
      <c r="C183" s="2" t="s">
        <v>748</v>
      </c>
      <c r="D183" s="2" t="s">
        <v>749</v>
      </c>
      <c r="E183" s="2" t="s">
        <v>712</v>
      </c>
      <c r="F183" s="2" t="s">
        <v>58</v>
      </c>
      <c r="G183" s="2" t="s">
        <v>58</v>
      </c>
      <c r="H183" s="2" t="s">
        <v>593</v>
      </c>
      <c r="I183" s="1"/>
    </row>
    <row r="184" spans="1:9" hidden="1">
      <c r="A184" s="2" t="s">
        <v>750</v>
      </c>
      <c r="B184" s="2"/>
      <c r="C184" s="2" t="s">
        <v>751</v>
      </c>
      <c r="D184" s="2" t="s">
        <v>752</v>
      </c>
      <c r="E184" s="2" t="s">
        <v>183</v>
      </c>
      <c r="F184" s="2" t="s">
        <v>58</v>
      </c>
      <c r="G184" s="2" t="s">
        <v>58</v>
      </c>
      <c r="H184" s="2" t="s">
        <v>96</v>
      </c>
      <c r="I184" s="1"/>
    </row>
    <row r="185" spans="1:9" hidden="1">
      <c r="A185" s="2" t="s">
        <v>753</v>
      </c>
      <c r="B185" s="2"/>
      <c r="C185" s="2" t="s">
        <v>754</v>
      </c>
      <c r="D185" s="2" t="s">
        <v>755</v>
      </c>
      <c r="E185" s="2" t="s">
        <v>21</v>
      </c>
      <c r="F185" s="2" t="s">
        <v>58</v>
      </c>
      <c r="G185" s="2" t="s">
        <v>58</v>
      </c>
      <c r="H185" s="2" t="s">
        <v>148</v>
      </c>
      <c r="I185" s="1"/>
    </row>
    <row r="186" spans="1:9" hidden="1">
      <c r="A186" s="2" t="s">
        <v>756</v>
      </c>
      <c r="B186" s="2"/>
      <c r="C186" s="2" t="s">
        <v>13</v>
      </c>
      <c r="D186" s="2" t="s">
        <v>757</v>
      </c>
      <c r="E186" s="2" t="s">
        <v>642</v>
      </c>
      <c r="F186" s="2" t="s">
        <v>58</v>
      </c>
      <c r="G186" s="2" t="s">
        <v>58</v>
      </c>
      <c r="H186" s="2" t="s">
        <v>361</v>
      </c>
      <c r="I186" s="1"/>
    </row>
    <row r="187" spans="1:9" hidden="1">
      <c r="A187" s="2" t="s">
        <v>758</v>
      </c>
      <c r="B187" s="2"/>
      <c r="C187" s="2" t="s">
        <v>759</v>
      </c>
      <c r="D187" s="2" t="s">
        <v>749</v>
      </c>
      <c r="E187" s="2" t="s">
        <v>712</v>
      </c>
      <c r="F187" s="2" t="s">
        <v>58</v>
      </c>
      <c r="G187" s="2" t="s">
        <v>58</v>
      </c>
      <c r="H187" s="2" t="s">
        <v>593</v>
      </c>
      <c r="I187" s="1"/>
    </row>
    <row r="188" spans="1:9" hidden="1">
      <c r="A188" s="2" t="s">
        <v>760</v>
      </c>
      <c r="B188" s="2"/>
      <c r="C188" s="2" t="s">
        <v>761</v>
      </c>
      <c r="D188" s="2" t="s">
        <v>762</v>
      </c>
      <c r="E188" s="2" t="s">
        <v>763</v>
      </c>
      <c r="F188" s="2" t="s">
        <v>58</v>
      </c>
      <c r="G188" s="2" t="s">
        <v>58</v>
      </c>
      <c r="H188" s="2" t="s">
        <v>593</v>
      </c>
      <c r="I188" s="1"/>
    </row>
    <row r="189" spans="1:9" hidden="1">
      <c r="A189" s="2" t="s">
        <v>764</v>
      </c>
      <c r="B189" s="2"/>
      <c r="C189" s="2" t="s">
        <v>765</v>
      </c>
      <c r="D189" s="2" t="s">
        <v>766</v>
      </c>
      <c r="E189" s="2" t="s">
        <v>592</v>
      </c>
      <c r="F189" s="2" t="s">
        <v>58</v>
      </c>
      <c r="G189" s="2" t="s">
        <v>58</v>
      </c>
      <c r="H189" s="2" t="s">
        <v>593</v>
      </c>
      <c r="I189" s="1"/>
    </row>
    <row r="190" spans="1:9" hidden="1">
      <c r="A190" s="2" t="s">
        <v>767</v>
      </c>
      <c r="B190" s="2"/>
      <c r="C190" s="2" t="s">
        <v>768</v>
      </c>
      <c r="D190" s="2" t="s">
        <v>769</v>
      </c>
      <c r="E190" s="2" t="s">
        <v>289</v>
      </c>
      <c r="F190" s="2" t="s">
        <v>58</v>
      </c>
      <c r="G190" s="2" t="s">
        <v>58</v>
      </c>
      <c r="H190" s="2" t="s">
        <v>361</v>
      </c>
      <c r="I190" s="1"/>
    </row>
    <row r="191" spans="1:9" hidden="1">
      <c r="A191" s="2" t="s">
        <v>770</v>
      </c>
      <c r="B191" s="2"/>
      <c r="C191" s="2" t="s">
        <v>771</v>
      </c>
      <c r="D191" s="2" t="s">
        <v>772</v>
      </c>
      <c r="E191" s="2" t="s">
        <v>21</v>
      </c>
      <c r="F191" s="2" t="s">
        <v>58</v>
      </c>
      <c r="G191" s="2" t="s">
        <v>58</v>
      </c>
      <c r="H191" s="2" t="s">
        <v>361</v>
      </c>
      <c r="I191" s="1"/>
    </row>
    <row r="192" spans="1:9" hidden="1">
      <c r="A192" s="2" t="s">
        <v>773</v>
      </c>
      <c r="B192" s="2"/>
      <c r="C192" s="2" t="s">
        <v>88</v>
      </c>
      <c r="D192" s="2" t="s">
        <v>774</v>
      </c>
      <c r="E192" s="2" t="s">
        <v>88</v>
      </c>
      <c r="F192" s="2" t="s">
        <v>58</v>
      </c>
      <c r="G192" s="2" t="s">
        <v>58</v>
      </c>
      <c r="H192" s="2" t="s">
        <v>89</v>
      </c>
      <c r="I192" s="1"/>
    </row>
    <row r="193" spans="1:9" hidden="1">
      <c r="A193" s="2" t="s">
        <v>775</v>
      </c>
      <c r="B193" s="2"/>
      <c r="C193" s="2" t="s">
        <v>776</v>
      </c>
      <c r="D193" s="2" t="s">
        <v>777</v>
      </c>
      <c r="E193" s="2" t="s">
        <v>49</v>
      </c>
      <c r="F193" s="2" t="s">
        <v>58</v>
      </c>
      <c r="G193" s="2" t="s">
        <v>58</v>
      </c>
      <c r="H193" s="2" t="s">
        <v>96</v>
      </c>
      <c r="I193" s="1"/>
    </row>
    <row r="194" spans="1:9" hidden="1">
      <c r="A194" s="2" t="s">
        <v>778</v>
      </c>
      <c r="B194" s="2"/>
      <c r="C194" s="2" t="s">
        <v>779</v>
      </c>
      <c r="D194" s="2" t="s">
        <v>780</v>
      </c>
      <c r="E194" s="2" t="s">
        <v>642</v>
      </c>
      <c r="F194" s="2" t="s">
        <v>58</v>
      </c>
      <c r="G194" s="2" t="s">
        <v>58</v>
      </c>
      <c r="H194" s="2" t="s">
        <v>148</v>
      </c>
      <c r="I194" s="1"/>
    </row>
    <row r="195" spans="1:9" hidden="1">
      <c r="A195" s="2" t="s">
        <v>781</v>
      </c>
      <c r="B195" s="2"/>
      <c r="C195" s="2" t="s">
        <v>782</v>
      </c>
      <c r="D195" s="2" t="s">
        <v>783</v>
      </c>
      <c r="E195" s="2" t="s">
        <v>592</v>
      </c>
      <c r="F195" s="2" t="s">
        <v>58</v>
      </c>
      <c r="G195" s="2" t="s">
        <v>58</v>
      </c>
      <c r="H195" s="2" t="s">
        <v>593</v>
      </c>
      <c r="I195" s="1"/>
    </row>
    <row r="196" spans="1:9" hidden="1">
      <c r="A196" s="2" t="s">
        <v>784</v>
      </c>
      <c r="B196" s="2"/>
      <c r="C196" s="2" t="s">
        <v>785</v>
      </c>
      <c r="D196" s="2" t="s">
        <v>786</v>
      </c>
      <c r="E196" s="2" t="s">
        <v>787</v>
      </c>
      <c r="F196" s="2" t="s">
        <v>58</v>
      </c>
      <c r="G196" s="2" t="s">
        <v>58</v>
      </c>
      <c r="H196" s="2" t="s">
        <v>178</v>
      </c>
      <c r="I196" s="1"/>
    </row>
    <row r="197" spans="1:9" hidden="1">
      <c r="A197" s="2" t="s">
        <v>788</v>
      </c>
      <c r="B197" s="2"/>
      <c r="C197" s="2" t="s">
        <v>789</v>
      </c>
      <c r="D197" s="2" t="s">
        <v>790</v>
      </c>
      <c r="E197" s="2" t="s">
        <v>250</v>
      </c>
      <c r="F197" s="2" t="s">
        <v>58</v>
      </c>
      <c r="G197" s="2" t="s">
        <v>58</v>
      </c>
      <c r="H197" s="2" t="s">
        <v>96</v>
      </c>
      <c r="I197" s="1"/>
    </row>
    <row r="198" spans="1:9" hidden="1">
      <c r="A198" s="2" t="s">
        <v>791</v>
      </c>
      <c r="B198" s="2"/>
      <c r="C198" s="2" t="s">
        <v>792</v>
      </c>
      <c r="D198" s="2" t="s">
        <v>793</v>
      </c>
      <c r="E198" s="2" t="s">
        <v>794</v>
      </c>
      <c r="F198" s="2" t="s">
        <v>58</v>
      </c>
      <c r="G198" s="2" t="s">
        <v>58</v>
      </c>
      <c r="H198" s="2" t="s">
        <v>795</v>
      </c>
      <c r="I198" s="1"/>
    </row>
    <row r="199" spans="1:9" hidden="1">
      <c r="A199" s="2" t="s">
        <v>796</v>
      </c>
      <c r="B199" s="2"/>
      <c r="C199" s="2" t="s">
        <v>797</v>
      </c>
      <c r="D199" s="2" t="s">
        <v>798</v>
      </c>
      <c r="E199" s="2" t="s">
        <v>131</v>
      </c>
      <c r="F199" s="2" t="s">
        <v>58</v>
      </c>
      <c r="G199" s="2" t="s">
        <v>58</v>
      </c>
      <c r="H199" s="2" t="s">
        <v>131</v>
      </c>
      <c r="I199" s="1"/>
    </row>
    <row r="200" spans="1:9" hidden="1">
      <c r="A200" s="2" t="s">
        <v>799</v>
      </c>
      <c r="B200" s="2"/>
      <c r="C200" s="2" t="s">
        <v>800</v>
      </c>
      <c r="D200" s="2" t="s">
        <v>801</v>
      </c>
      <c r="E200" s="2" t="s">
        <v>802</v>
      </c>
      <c r="F200" s="2" t="s">
        <v>58</v>
      </c>
      <c r="G200" s="2" t="s">
        <v>58</v>
      </c>
      <c r="H200" s="2" t="s">
        <v>96</v>
      </c>
      <c r="I200" s="1"/>
    </row>
    <row r="201" spans="1:9" hidden="1">
      <c r="A201" s="2" t="s">
        <v>803</v>
      </c>
      <c r="B201" s="2"/>
      <c r="C201" s="2" t="s">
        <v>804</v>
      </c>
      <c r="D201" s="2" t="s">
        <v>805</v>
      </c>
      <c r="E201" s="2" t="s">
        <v>763</v>
      </c>
      <c r="F201" s="2" t="s">
        <v>58</v>
      </c>
      <c r="G201" s="2" t="s">
        <v>58</v>
      </c>
      <c r="H201" s="2" t="s">
        <v>593</v>
      </c>
      <c r="I201" s="1"/>
    </row>
    <row r="202" spans="1:9" hidden="1">
      <c r="A202" s="2" t="s">
        <v>806</v>
      </c>
      <c r="B202" s="2"/>
      <c r="C202" s="2" t="s">
        <v>807</v>
      </c>
      <c r="D202" s="2" t="s">
        <v>613</v>
      </c>
      <c r="E202" s="2" t="s">
        <v>614</v>
      </c>
      <c r="F202" s="2" t="s">
        <v>808</v>
      </c>
      <c r="G202" s="2" t="s">
        <v>58</v>
      </c>
      <c r="H202" s="2" t="s">
        <v>178</v>
      </c>
      <c r="I202" s="1"/>
    </row>
    <row r="203" spans="1:9" hidden="1">
      <c r="A203" s="2" t="s">
        <v>809</v>
      </c>
      <c r="B203" s="2"/>
      <c r="C203" s="2" t="s">
        <v>810</v>
      </c>
      <c r="D203" s="2" t="s">
        <v>811</v>
      </c>
      <c r="E203" s="2" t="s">
        <v>126</v>
      </c>
      <c r="F203" s="2" t="s">
        <v>58</v>
      </c>
      <c r="G203" s="2" t="s">
        <v>58</v>
      </c>
      <c r="H203" s="2" t="s">
        <v>96</v>
      </c>
      <c r="I203" s="1"/>
    </row>
    <row r="204" spans="1:9" hidden="1">
      <c r="A204" s="2" t="s">
        <v>812</v>
      </c>
      <c r="B204" s="2"/>
      <c r="C204" s="2" t="s">
        <v>813</v>
      </c>
      <c r="D204" s="2" t="s">
        <v>814</v>
      </c>
      <c r="E204" s="2" t="s">
        <v>374</v>
      </c>
      <c r="F204" s="2" t="s">
        <v>58</v>
      </c>
      <c r="G204" s="2" t="s">
        <v>58</v>
      </c>
      <c r="H204" s="2" t="s">
        <v>89</v>
      </c>
      <c r="I204" s="1"/>
    </row>
    <row r="205" spans="1:9" hidden="1">
      <c r="A205" s="2" t="s">
        <v>815</v>
      </c>
      <c r="B205" s="2"/>
      <c r="C205" s="2" t="s">
        <v>816</v>
      </c>
      <c r="D205" s="2" t="s">
        <v>817</v>
      </c>
      <c r="E205" s="2" t="s">
        <v>712</v>
      </c>
      <c r="F205" s="2" t="s">
        <v>58</v>
      </c>
      <c r="G205" s="2" t="s">
        <v>58</v>
      </c>
      <c r="H205" s="2" t="s">
        <v>593</v>
      </c>
      <c r="I205" s="1"/>
    </row>
    <row r="206" spans="1:9" hidden="1">
      <c r="A206" s="2" t="s">
        <v>818</v>
      </c>
      <c r="B206" s="2"/>
      <c r="C206" s="2" t="s">
        <v>819</v>
      </c>
      <c r="D206" s="2" t="s">
        <v>820</v>
      </c>
      <c r="E206" s="2" t="s">
        <v>325</v>
      </c>
      <c r="F206" s="2" t="s">
        <v>58</v>
      </c>
      <c r="G206" s="2" t="s">
        <v>58</v>
      </c>
      <c r="H206" s="2" t="s">
        <v>178</v>
      </c>
      <c r="I206" s="1"/>
    </row>
    <row r="207" spans="1:9" hidden="1">
      <c r="A207" s="2" t="s">
        <v>821</v>
      </c>
      <c r="B207" s="2"/>
      <c r="C207" s="2" t="s">
        <v>822</v>
      </c>
      <c r="D207" s="2" t="s">
        <v>823</v>
      </c>
      <c r="E207" s="2" t="s">
        <v>763</v>
      </c>
      <c r="F207" s="2"/>
      <c r="G207" s="2"/>
      <c r="H207" s="2" t="s">
        <v>593</v>
      </c>
      <c r="I207" s="1"/>
    </row>
    <row r="208" spans="1:9" hidden="1">
      <c r="A208" s="2" t="s">
        <v>824</v>
      </c>
      <c r="B208" s="2"/>
      <c r="C208" s="2" t="s">
        <v>825</v>
      </c>
      <c r="D208" s="2" t="s">
        <v>826</v>
      </c>
      <c r="E208" s="2" t="s">
        <v>126</v>
      </c>
      <c r="F208" s="2"/>
      <c r="G208" s="2"/>
      <c r="H208" s="2" t="s">
        <v>178</v>
      </c>
      <c r="I208" s="1"/>
    </row>
    <row r="209" spans="1:11" hidden="1">
      <c r="A209" s="2" t="s">
        <v>827</v>
      </c>
      <c r="B209" s="2"/>
      <c r="C209" s="2" t="s">
        <v>825</v>
      </c>
      <c r="D209" s="2" t="s">
        <v>828</v>
      </c>
      <c r="E209" s="2" t="s">
        <v>126</v>
      </c>
      <c r="F209" s="2"/>
      <c r="G209" s="2"/>
      <c r="H209" s="2" t="s">
        <v>829</v>
      </c>
      <c r="I209" s="1"/>
      <c r="K209" s="1">
        <v>5</v>
      </c>
    </row>
    <row r="210" spans="1:11" hidden="1">
      <c r="A210" s="2" t="s">
        <v>830</v>
      </c>
      <c r="B210" s="2"/>
      <c r="C210" s="2" t="s">
        <v>831</v>
      </c>
      <c r="D210" s="2" t="s">
        <v>832</v>
      </c>
      <c r="E210" s="2" t="s">
        <v>325</v>
      </c>
      <c r="F210" s="2"/>
      <c r="G210" s="2"/>
      <c r="H210" s="2" t="s">
        <v>178</v>
      </c>
      <c r="I210" s="1"/>
    </row>
    <row r="211" spans="1:11" hidden="1">
      <c r="A211" s="2" t="s">
        <v>833</v>
      </c>
      <c r="B211" s="2"/>
      <c r="C211" s="2" t="s">
        <v>834</v>
      </c>
      <c r="D211" s="2" t="s">
        <v>835</v>
      </c>
      <c r="E211" s="2" t="s">
        <v>217</v>
      </c>
      <c r="F211" s="2"/>
      <c r="G211" s="2"/>
      <c r="H211" s="2" t="s">
        <v>178</v>
      </c>
      <c r="I211" s="1"/>
    </row>
    <row r="212" spans="1:11" hidden="1">
      <c r="A212" s="2" t="s">
        <v>836</v>
      </c>
      <c r="B212" s="2"/>
      <c r="C212" s="2" t="s">
        <v>837</v>
      </c>
      <c r="D212" s="2" t="s">
        <v>838</v>
      </c>
      <c r="E212" s="2" t="s">
        <v>787</v>
      </c>
      <c r="F212" s="2"/>
      <c r="G212" s="2"/>
      <c r="H212" s="2" t="s">
        <v>607</v>
      </c>
      <c r="I212" s="1"/>
    </row>
    <row r="213" spans="1:11" hidden="1">
      <c r="A213" s="2" t="s">
        <v>839</v>
      </c>
      <c r="B213" s="2"/>
      <c r="C213" s="2" t="s">
        <v>840</v>
      </c>
      <c r="D213" s="2" t="s">
        <v>841</v>
      </c>
      <c r="E213" s="2" t="s">
        <v>126</v>
      </c>
      <c r="F213" s="2"/>
      <c r="G213" s="2"/>
      <c r="H213" s="2" t="s">
        <v>842</v>
      </c>
      <c r="I213" s="1"/>
    </row>
    <row r="214" spans="1:11" hidden="1">
      <c r="A214" s="2" t="s">
        <v>843</v>
      </c>
      <c r="B214" s="2" t="s">
        <v>844</v>
      </c>
      <c r="C214" s="2" t="s">
        <v>845</v>
      </c>
      <c r="D214" s="2" t="s">
        <v>846</v>
      </c>
      <c r="E214" s="2" t="s">
        <v>153</v>
      </c>
      <c r="F214" s="2"/>
      <c r="G214" s="2"/>
      <c r="H214" s="2" t="s">
        <v>842</v>
      </c>
      <c r="I214" s="1"/>
    </row>
    <row r="215" spans="1:11" hidden="1">
      <c r="A215" s="2" t="s">
        <v>847</v>
      </c>
      <c r="B215" s="2"/>
      <c r="C215" s="2" t="s">
        <v>181</v>
      </c>
      <c r="D215" s="2" t="s">
        <v>848</v>
      </c>
      <c r="E215" s="2" t="s">
        <v>849</v>
      </c>
      <c r="F215" s="2"/>
      <c r="G215" s="2"/>
      <c r="H215" s="2" t="s">
        <v>850</v>
      </c>
      <c r="I215" s="1"/>
    </row>
    <row r="216" spans="1:11" hidden="1">
      <c r="A216" s="2" t="s">
        <v>851</v>
      </c>
      <c r="B216" s="2"/>
      <c r="C216" s="2" t="s">
        <v>852</v>
      </c>
      <c r="D216" s="2" t="s">
        <v>853</v>
      </c>
      <c r="E216" s="2" t="s">
        <v>763</v>
      </c>
      <c r="F216" s="2"/>
      <c r="G216" s="2"/>
      <c r="H216" s="2" t="s">
        <v>850</v>
      </c>
      <c r="I216" s="1"/>
    </row>
    <row r="217" spans="1:11" hidden="1">
      <c r="A217" s="2" t="s">
        <v>854</v>
      </c>
      <c r="B217" s="2"/>
      <c r="C217" s="2" t="s">
        <v>607</v>
      </c>
      <c r="D217" s="2" t="s">
        <v>855</v>
      </c>
      <c r="E217" s="2" t="s">
        <v>607</v>
      </c>
      <c r="F217" s="2"/>
      <c r="G217" s="2"/>
      <c r="H217" s="2" t="s">
        <v>607</v>
      </c>
      <c r="I217" s="1"/>
    </row>
    <row r="218" spans="1:11" hidden="1">
      <c r="A218" s="2" t="s">
        <v>856</v>
      </c>
      <c r="B218" s="2"/>
      <c r="C218" s="2" t="s">
        <v>857</v>
      </c>
      <c r="D218" s="2" t="s">
        <v>858</v>
      </c>
      <c r="E218" s="2" t="s">
        <v>859</v>
      </c>
      <c r="F218" s="2" t="s">
        <v>860</v>
      </c>
      <c r="G218" s="2"/>
      <c r="H218" s="2" t="s">
        <v>861</v>
      </c>
      <c r="I218" s="1"/>
    </row>
    <row r="219" spans="1:11" hidden="1">
      <c r="A219" s="2" t="s">
        <v>862</v>
      </c>
      <c r="B219" s="2"/>
      <c r="C219" s="2" t="s">
        <v>863</v>
      </c>
      <c r="D219" s="2" t="s">
        <v>864</v>
      </c>
      <c r="E219" s="2" t="s">
        <v>794</v>
      </c>
      <c r="F219" s="2" t="s">
        <v>865</v>
      </c>
      <c r="G219" s="2"/>
      <c r="H219" s="2" t="s">
        <v>861</v>
      </c>
      <c r="I219" s="1"/>
    </row>
    <row r="220" spans="1:11" hidden="1">
      <c r="A220" s="2" t="s">
        <v>866</v>
      </c>
      <c r="B220" s="2"/>
      <c r="C220" s="2" t="s">
        <v>867</v>
      </c>
      <c r="D220" s="2" t="s">
        <v>868</v>
      </c>
      <c r="E220" s="2" t="s">
        <v>177</v>
      </c>
      <c r="F220" s="2"/>
      <c r="G220" s="2"/>
      <c r="H220" s="2" t="s">
        <v>277</v>
      </c>
      <c r="I220" s="1"/>
    </row>
    <row r="221" spans="1:11" hidden="1">
      <c r="A221" s="2" t="s">
        <v>869</v>
      </c>
      <c r="B221" s="2"/>
      <c r="C221" s="2" t="s">
        <v>23</v>
      </c>
      <c r="D221" s="2" t="s">
        <v>870</v>
      </c>
      <c r="E221" s="2" t="s">
        <v>330</v>
      </c>
      <c r="F221" s="2"/>
      <c r="G221" s="2"/>
      <c r="H221" s="2" t="s">
        <v>277</v>
      </c>
      <c r="I221" s="1"/>
    </row>
    <row r="222" spans="1:11" hidden="1">
      <c r="A222" s="2" t="s">
        <v>871</v>
      </c>
      <c r="B222" s="2"/>
      <c r="C222" s="2" t="s">
        <v>872</v>
      </c>
      <c r="D222" s="2" t="s">
        <v>873</v>
      </c>
      <c r="E222" s="2" t="s">
        <v>642</v>
      </c>
      <c r="F222" s="2"/>
      <c r="G222" s="2"/>
      <c r="H222" s="2" t="s">
        <v>861</v>
      </c>
      <c r="I222" s="1"/>
    </row>
    <row r="223" spans="1:11">
      <c r="A223" s="7" t="s">
        <v>874</v>
      </c>
      <c r="B223" s="7" t="s">
        <v>875</v>
      </c>
      <c r="C223" s="7" t="s">
        <v>876</v>
      </c>
      <c r="D223" s="7" t="s">
        <v>877</v>
      </c>
      <c r="E223" s="7" t="s">
        <v>121</v>
      </c>
      <c r="F223" s="7"/>
      <c r="G223" s="2"/>
      <c r="H223" s="2" t="s">
        <v>842</v>
      </c>
      <c r="I223" s="146"/>
      <c r="J223" s="143"/>
    </row>
    <row r="224" spans="1:11" hidden="1">
      <c r="A224" s="2" t="s">
        <v>878</v>
      </c>
      <c r="B224" s="2"/>
      <c r="C224" s="2" t="s">
        <v>879</v>
      </c>
      <c r="D224" s="2" t="s">
        <v>880</v>
      </c>
      <c r="E224" s="2"/>
      <c r="F224" s="2" t="s">
        <v>881</v>
      </c>
      <c r="G224" s="2"/>
      <c r="H224" s="2" t="s">
        <v>861</v>
      </c>
    </row>
    <row r="225" spans="1:10" hidden="1">
      <c r="A225" s="2" t="s">
        <v>882</v>
      </c>
      <c r="B225" s="2"/>
      <c r="C225" s="2" t="s">
        <v>883</v>
      </c>
      <c r="D225" s="2" t="s">
        <v>884</v>
      </c>
      <c r="E225" s="2" t="s">
        <v>712</v>
      </c>
      <c r="F225" s="2"/>
      <c r="G225" s="2"/>
      <c r="H225" s="2" t="s">
        <v>850</v>
      </c>
    </row>
    <row r="226" spans="1:10" hidden="1">
      <c r="A226" s="2" t="s">
        <v>885</v>
      </c>
      <c r="B226" s="2"/>
      <c r="C226" s="2" t="s">
        <v>886</v>
      </c>
      <c r="D226" s="2" t="s">
        <v>887</v>
      </c>
      <c r="E226" s="2" t="s">
        <v>859</v>
      </c>
      <c r="F226" s="2"/>
      <c r="G226" s="2"/>
      <c r="H226" s="2" t="s">
        <v>361</v>
      </c>
    </row>
    <row r="227" spans="1:10" hidden="1">
      <c r="A227" s="2" t="s">
        <v>888</v>
      </c>
      <c r="B227" s="2"/>
      <c r="C227" s="2" t="s">
        <v>889</v>
      </c>
      <c r="D227" s="2" t="s">
        <v>890</v>
      </c>
      <c r="E227" s="2" t="s">
        <v>217</v>
      </c>
      <c r="F227" s="2"/>
      <c r="G227" s="2"/>
      <c r="H227" s="2" t="s">
        <v>277</v>
      </c>
    </row>
    <row r="228" spans="1:10" hidden="1">
      <c r="A228" s="2" t="s">
        <v>891</v>
      </c>
      <c r="B228" s="26"/>
      <c r="C228" s="1" t="s">
        <v>892</v>
      </c>
      <c r="D228" s="1" t="s">
        <v>893</v>
      </c>
      <c r="E228" s="1" t="s">
        <v>163</v>
      </c>
      <c r="H228" s="1" t="s">
        <v>361</v>
      </c>
      <c r="I228" s="1"/>
    </row>
    <row r="229" spans="1:10" hidden="1">
      <c r="A229" s="2" t="s">
        <v>894</v>
      </c>
      <c r="B229" s="2"/>
      <c r="C229" s="2" t="s">
        <v>895</v>
      </c>
      <c r="D229" s="2" t="s">
        <v>896</v>
      </c>
      <c r="E229" s="2" t="s">
        <v>177</v>
      </c>
      <c r="F229" s="2" t="s">
        <v>897</v>
      </c>
      <c r="G229" s="2"/>
      <c r="H229" s="2" t="s">
        <v>277</v>
      </c>
    </row>
    <row r="230" spans="1:10" hidden="1">
      <c r="A230" s="2" t="s">
        <v>898</v>
      </c>
      <c r="B230" s="26"/>
      <c r="C230" s="1" t="s">
        <v>899</v>
      </c>
      <c r="D230" s="1" t="s">
        <v>900</v>
      </c>
      <c r="E230" s="1" t="s">
        <v>642</v>
      </c>
      <c r="G230" s="1">
        <v>974480611</v>
      </c>
      <c r="H230" s="1" t="s">
        <v>361</v>
      </c>
      <c r="I230" s="1"/>
    </row>
    <row r="231" spans="1:10" hidden="1">
      <c r="A231" s="2" t="s">
        <v>901</v>
      </c>
      <c r="B231" s="2"/>
      <c r="C231" s="2" t="s">
        <v>902</v>
      </c>
      <c r="D231" s="2" t="s">
        <v>903</v>
      </c>
      <c r="E231" s="2" t="s">
        <v>904</v>
      </c>
      <c r="F231" s="2" t="s">
        <v>905</v>
      </c>
      <c r="G231" s="2"/>
      <c r="H231" s="2" t="s">
        <v>850</v>
      </c>
    </row>
    <row r="232" spans="1:10" hidden="1">
      <c r="A232" s="2" t="s">
        <v>906</v>
      </c>
      <c r="B232" s="2"/>
      <c r="C232" s="2" t="s">
        <v>907</v>
      </c>
      <c r="D232" s="2" t="s">
        <v>908</v>
      </c>
      <c r="E232" s="2" t="s">
        <v>909</v>
      </c>
      <c r="F232" s="2" t="s">
        <v>910</v>
      </c>
      <c r="G232" s="2"/>
      <c r="H232" s="2" t="s">
        <v>607</v>
      </c>
    </row>
    <row r="233" spans="1:10">
      <c r="A233" s="7" t="s">
        <v>911</v>
      </c>
      <c r="B233" s="147" t="s">
        <v>912</v>
      </c>
      <c r="C233" s="143" t="s">
        <v>913</v>
      </c>
      <c r="D233" s="143" t="s">
        <v>914</v>
      </c>
      <c r="E233" s="143" t="s">
        <v>289</v>
      </c>
      <c r="F233" s="143"/>
      <c r="H233" s="1" t="s">
        <v>361</v>
      </c>
      <c r="I233" s="143"/>
      <c r="J233" s="143"/>
    </row>
    <row r="234" spans="1:10" hidden="1">
      <c r="A234" s="2" t="s">
        <v>915</v>
      </c>
      <c r="B234" s="26"/>
      <c r="C234" s="1" t="s">
        <v>916</v>
      </c>
      <c r="D234" s="1" t="s">
        <v>917</v>
      </c>
      <c r="E234" s="1" t="s">
        <v>183</v>
      </c>
      <c r="H234" s="1" t="s">
        <v>842</v>
      </c>
    </row>
    <row r="235" spans="1:10" hidden="1">
      <c r="A235" s="2" t="s">
        <v>918</v>
      </c>
      <c r="B235" s="26"/>
      <c r="C235" s="1" t="s">
        <v>919</v>
      </c>
      <c r="D235" s="1" t="s">
        <v>920</v>
      </c>
      <c r="E235" s="1" t="s">
        <v>177</v>
      </c>
      <c r="F235" s="1" t="s">
        <v>921</v>
      </c>
      <c r="H235" s="1" t="s">
        <v>277</v>
      </c>
    </row>
    <row r="236" spans="1:10" hidden="1">
      <c r="A236" s="1" t="s">
        <v>922</v>
      </c>
      <c r="C236" s="1" t="s">
        <v>923</v>
      </c>
      <c r="D236" s="1" t="s">
        <v>924</v>
      </c>
      <c r="E236" s="1" t="s">
        <v>802</v>
      </c>
      <c r="H236" s="1" t="s">
        <v>842</v>
      </c>
    </row>
    <row r="237" spans="1:10" hidden="1">
      <c r="A237" s="1" t="s">
        <v>925</v>
      </c>
      <c r="B237" s="1" t="s">
        <v>67</v>
      </c>
      <c r="C237" s="1" t="s">
        <v>926</v>
      </c>
      <c r="D237" s="1" t="s">
        <v>927</v>
      </c>
      <c r="E237" s="1" t="s">
        <v>250</v>
      </c>
      <c r="F237" s="1">
        <v>961177089</v>
      </c>
      <c r="H237" s="1" t="s">
        <v>842</v>
      </c>
    </row>
    <row r="238" spans="1:10" hidden="1">
      <c r="A238" s="1" t="s">
        <v>928</v>
      </c>
      <c r="C238" s="1" t="s">
        <v>929</v>
      </c>
      <c r="D238" s="1" t="s">
        <v>805</v>
      </c>
      <c r="E238" s="1" t="s">
        <v>930</v>
      </c>
      <c r="H238" s="1" t="s">
        <v>850</v>
      </c>
    </row>
    <row r="239" spans="1:10" hidden="1">
      <c r="A239" s="1" t="s">
        <v>931</v>
      </c>
      <c r="C239" s="1" t="s">
        <v>932</v>
      </c>
      <c r="D239" s="1" t="s">
        <v>933</v>
      </c>
      <c r="E239" s="1" t="s">
        <v>934</v>
      </c>
      <c r="F239" s="1" t="s">
        <v>935</v>
      </c>
      <c r="H239" s="1" t="s">
        <v>277</v>
      </c>
    </row>
    <row r="240" spans="1:10" hidden="1">
      <c r="A240" s="1" t="s">
        <v>936</v>
      </c>
      <c r="C240" s="1" t="s">
        <v>937</v>
      </c>
      <c r="D240" s="1" t="s">
        <v>938</v>
      </c>
      <c r="E240" s="1" t="s">
        <v>607</v>
      </c>
      <c r="H240" s="1" t="s">
        <v>607</v>
      </c>
    </row>
    <row r="241" spans="1:9" hidden="1">
      <c r="A241" s="1" t="s">
        <v>939</v>
      </c>
      <c r="C241" s="1" t="s">
        <v>940</v>
      </c>
      <c r="D241" s="1" t="s">
        <v>941</v>
      </c>
      <c r="E241" s="1" t="s">
        <v>787</v>
      </c>
      <c r="F241" s="1" t="s">
        <v>942</v>
      </c>
      <c r="H241" s="1" t="s">
        <v>607</v>
      </c>
      <c r="I241" s="36">
        <v>42919</v>
      </c>
    </row>
    <row r="242" spans="1:9" hidden="1">
      <c r="A242" s="1" t="s">
        <v>943</v>
      </c>
      <c r="B242" s="1" t="s">
        <v>944</v>
      </c>
      <c r="C242" s="1" t="s">
        <v>945</v>
      </c>
      <c r="D242" s="1" t="s">
        <v>946</v>
      </c>
      <c r="E242" s="1" t="s">
        <v>642</v>
      </c>
      <c r="F242" s="1" t="s">
        <v>947</v>
      </c>
      <c r="H242" s="26" t="s">
        <v>361</v>
      </c>
      <c r="I242" s="36">
        <v>42921</v>
      </c>
    </row>
    <row r="243" spans="1:9" hidden="1">
      <c r="A243" s="1" t="s">
        <v>948</v>
      </c>
      <c r="C243" s="1" t="s">
        <v>949</v>
      </c>
      <c r="D243" s="1" t="s">
        <v>950</v>
      </c>
      <c r="E243" s="26" t="s">
        <v>163</v>
      </c>
      <c r="F243" s="1" t="s">
        <v>951</v>
      </c>
      <c r="H243" s="26" t="s">
        <v>361</v>
      </c>
      <c r="I243" s="36">
        <v>42921</v>
      </c>
    </row>
    <row r="244" spans="1:9" hidden="1">
      <c r="A244" s="1" t="s">
        <v>952</v>
      </c>
      <c r="C244" s="1" t="s">
        <v>953</v>
      </c>
      <c r="D244" s="1" t="s">
        <v>954</v>
      </c>
      <c r="E244" s="26" t="s">
        <v>934</v>
      </c>
      <c r="H244" s="26" t="s">
        <v>277</v>
      </c>
      <c r="I244" s="36">
        <v>42922</v>
      </c>
    </row>
    <row r="245" spans="1:9" hidden="1">
      <c r="A245" s="1" t="s">
        <v>955</v>
      </c>
      <c r="B245" s="1" t="s">
        <v>956</v>
      </c>
      <c r="C245" s="1" t="s">
        <v>957</v>
      </c>
      <c r="D245" s="1" t="s">
        <v>958</v>
      </c>
      <c r="E245" s="26" t="s">
        <v>959</v>
      </c>
      <c r="H245" s="26" t="s">
        <v>842</v>
      </c>
      <c r="I245" s="36">
        <v>42926</v>
      </c>
    </row>
    <row r="246" spans="1:9" hidden="1">
      <c r="A246" s="1" t="s">
        <v>960</v>
      </c>
      <c r="C246" s="1" t="s">
        <v>961</v>
      </c>
      <c r="D246" s="1" t="s">
        <v>962</v>
      </c>
      <c r="E246" s="26" t="s">
        <v>658</v>
      </c>
      <c r="H246" s="26" t="s">
        <v>361</v>
      </c>
      <c r="I246" s="36">
        <v>42926</v>
      </c>
    </row>
    <row r="247" spans="1:9" hidden="1">
      <c r="A247" s="1" t="s">
        <v>963</v>
      </c>
      <c r="C247" s="1" t="s">
        <v>964</v>
      </c>
      <c r="D247" s="1" t="s">
        <v>965</v>
      </c>
      <c r="E247" s="26" t="s">
        <v>592</v>
      </c>
      <c r="H247" s="26" t="s">
        <v>850</v>
      </c>
      <c r="I247" s="36">
        <v>42929</v>
      </c>
    </row>
    <row r="248" spans="1:9" hidden="1">
      <c r="A248" s="1" t="s">
        <v>966</v>
      </c>
      <c r="C248" s="1" t="s">
        <v>967</v>
      </c>
      <c r="D248" s="1" t="s">
        <v>968</v>
      </c>
      <c r="E248" s="26" t="s">
        <v>614</v>
      </c>
      <c r="H248" s="26" t="s">
        <v>277</v>
      </c>
      <c r="I248" s="36">
        <v>42931</v>
      </c>
    </row>
    <row r="249" spans="1:9" hidden="1">
      <c r="A249" s="1" t="s">
        <v>969</v>
      </c>
      <c r="C249" s="1" t="s">
        <v>970</v>
      </c>
      <c r="D249" s="1" t="s">
        <v>971</v>
      </c>
      <c r="E249" s="26" t="s">
        <v>972</v>
      </c>
      <c r="F249" s="1" t="s">
        <v>973</v>
      </c>
      <c r="H249" s="26" t="s">
        <v>361</v>
      </c>
      <c r="I249" s="36">
        <v>42931</v>
      </c>
    </row>
    <row r="250" spans="1:9" hidden="1">
      <c r="A250" s="1" t="s">
        <v>974</v>
      </c>
      <c r="C250" s="1" t="s">
        <v>975</v>
      </c>
      <c r="D250" s="1" t="s">
        <v>976</v>
      </c>
      <c r="E250" s="26" t="s">
        <v>642</v>
      </c>
      <c r="F250" s="1" t="s">
        <v>977</v>
      </c>
      <c r="H250" s="26" t="s">
        <v>361</v>
      </c>
      <c r="I250" s="36">
        <v>42935</v>
      </c>
    </row>
    <row r="251" spans="1:9" hidden="1">
      <c r="A251" s="1" t="s">
        <v>978</v>
      </c>
      <c r="C251" s="1" t="s">
        <v>979</v>
      </c>
      <c r="D251" s="1" t="s">
        <v>980</v>
      </c>
      <c r="E251" s="26" t="s">
        <v>121</v>
      </c>
      <c r="F251" s="1" t="s">
        <v>981</v>
      </c>
      <c r="H251" s="26" t="s">
        <v>842</v>
      </c>
      <c r="I251" s="36">
        <v>42998</v>
      </c>
    </row>
    <row r="252" spans="1:9" hidden="1">
      <c r="A252" s="1" t="s">
        <v>982</v>
      </c>
      <c r="C252" s="1" t="s">
        <v>983</v>
      </c>
      <c r="D252" s="1" t="s">
        <v>984</v>
      </c>
      <c r="E252" s="26" t="s">
        <v>985</v>
      </c>
      <c r="F252" s="1" t="s">
        <v>986</v>
      </c>
      <c r="H252" s="26" t="s">
        <v>842</v>
      </c>
      <c r="I252" s="36">
        <v>42941</v>
      </c>
    </row>
    <row r="253" spans="1:9" hidden="1">
      <c r="A253" s="1" t="s">
        <v>987</v>
      </c>
      <c r="C253" s="1" t="s">
        <v>988</v>
      </c>
      <c r="D253" s="1" t="s">
        <v>989</v>
      </c>
      <c r="E253" s="2" t="s">
        <v>284</v>
      </c>
      <c r="F253" s="1" t="s">
        <v>990</v>
      </c>
      <c r="H253" s="26" t="s">
        <v>842</v>
      </c>
      <c r="I253" s="36">
        <v>42942</v>
      </c>
    </row>
    <row r="254" spans="1:9" hidden="1">
      <c r="A254" s="1" t="s">
        <v>991</v>
      </c>
      <c r="C254" s="1" t="s">
        <v>992</v>
      </c>
      <c r="D254" s="1" t="s">
        <v>993</v>
      </c>
      <c r="E254" s="2" t="s">
        <v>284</v>
      </c>
      <c r="F254" s="1" t="s">
        <v>994</v>
      </c>
      <c r="H254" s="26" t="s">
        <v>842</v>
      </c>
      <c r="I254" s="36">
        <v>42942</v>
      </c>
    </row>
    <row r="255" spans="1:9" hidden="1">
      <c r="A255" s="1" t="s">
        <v>995</v>
      </c>
      <c r="C255" s="1" t="s">
        <v>996</v>
      </c>
      <c r="D255" s="1" t="s">
        <v>997</v>
      </c>
      <c r="E255" s="26" t="s">
        <v>177</v>
      </c>
      <c r="F255" s="1" t="s">
        <v>998</v>
      </c>
      <c r="H255" s="26"/>
      <c r="I255" s="36">
        <v>42944</v>
      </c>
    </row>
    <row r="256" spans="1:9" hidden="1">
      <c r="A256" s="1" t="s">
        <v>999</v>
      </c>
      <c r="C256" s="1" t="s">
        <v>1000</v>
      </c>
      <c r="D256" s="1" t="s">
        <v>1001</v>
      </c>
      <c r="E256" s="26" t="s">
        <v>607</v>
      </c>
      <c r="F256" s="1" t="s">
        <v>1002</v>
      </c>
      <c r="H256" s="26" t="s">
        <v>607</v>
      </c>
      <c r="I256" s="36">
        <v>42952</v>
      </c>
    </row>
    <row r="257" spans="1:11" hidden="1">
      <c r="A257" s="1" t="s">
        <v>1003</v>
      </c>
      <c r="C257" s="1" t="s">
        <v>1004</v>
      </c>
      <c r="D257" s="1" t="s">
        <v>823</v>
      </c>
      <c r="E257" s="26" t="s">
        <v>1004</v>
      </c>
      <c r="F257" s="1" t="s">
        <v>1005</v>
      </c>
      <c r="H257" s="26" t="s">
        <v>850</v>
      </c>
      <c r="I257" s="36">
        <v>42954</v>
      </c>
    </row>
    <row r="258" spans="1:11" hidden="1">
      <c r="A258" s="1" t="s">
        <v>1006</v>
      </c>
      <c r="C258" s="1" t="s">
        <v>1007</v>
      </c>
      <c r="D258" s="1" t="s">
        <v>1008</v>
      </c>
      <c r="E258" s="26" t="s">
        <v>289</v>
      </c>
      <c r="H258" s="26" t="s">
        <v>361</v>
      </c>
      <c r="I258" s="36">
        <v>42957</v>
      </c>
    </row>
    <row r="259" spans="1:11" hidden="1">
      <c r="A259" s="1" t="s">
        <v>1009</v>
      </c>
      <c r="C259" s="1" t="s">
        <v>1010</v>
      </c>
      <c r="D259" s="1" t="s">
        <v>1011</v>
      </c>
      <c r="E259" s="26" t="s">
        <v>642</v>
      </c>
      <c r="F259" s="1" t="s">
        <v>1012</v>
      </c>
      <c r="H259" s="26" t="s">
        <v>361</v>
      </c>
      <c r="I259" s="36">
        <v>42958</v>
      </c>
    </row>
    <row r="260" spans="1:11" hidden="1">
      <c r="A260" s="1" t="s">
        <v>1013</v>
      </c>
      <c r="C260" s="1" t="s">
        <v>1014</v>
      </c>
      <c r="D260" s="1" t="s">
        <v>1015</v>
      </c>
      <c r="E260" s="26" t="s">
        <v>177</v>
      </c>
      <c r="F260" s="1" t="s">
        <v>1016</v>
      </c>
      <c r="H260" s="26" t="s">
        <v>277</v>
      </c>
      <c r="I260" s="36">
        <v>42962</v>
      </c>
    </row>
    <row r="261" spans="1:11" hidden="1">
      <c r="A261" s="1" t="s">
        <v>1017</v>
      </c>
      <c r="C261" s="1" t="s">
        <v>1018</v>
      </c>
      <c r="D261" s="1" t="s">
        <v>1019</v>
      </c>
      <c r="E261" s="26" t="s">
        <v>126</v>
      </c>
      <c r="F261" s="1" t="s">
        <v>1020</v>
      </c>
      <c r="H261" s="26" t="s">
        <v>842</v>
      </c>
      <c r="I261" s="36">
        <v>42963</v>
      </c>
    </row>
    <row r="262" spans="1:11" hidden="1">
      <c r="A262" s="1" t="s">
        <v>1021</v>
      </c>
      <c r="C262" s="1" t="s">
        <v>1022</v>
      </c>
      <c r="D262" s="1" t="s">
        <v>1023</v>
      </c>
      <c r="E262" s="26" t="s">
        <v>330</v>
      </c>
      <c r="F262" s="1" t="s">
        <v>1024</v>
      </c>
      <c r="H262" s="26" t="s">
        <v>277</v>
      </c>
      <c r="I262" s="36">
        <v>42965</v>
      </c>
    </row>
    <row r="263" spans="1:11" hidden="1">
      <c r="A263" s="1" t="s">
        <v>1025</v>
      </c>
      <c r="C263" s="1" t="s">
        <v>1026</v>
      </c>
      <c r="D263" s="1" t="s">
        <v>1027</v>
      </c>
      <c r="E263" s="26" t="s">
        <v>177</v>
      </c>
      <c r="F263" s="1" t="s">
        <v>1028</v>
      </c>
      <c r="H263" s="26" t="s">
        <v>277</v>
      </c>
      <c r="I263" s="36">
        <v>42968</v>
      </c>
      <c r="J263" s="1" t="s">
        <v>1029</v>
      </c>
    </row>
    <row r="264" spans="1:11" hidden="1">
      <c r="A264" s="1" t="s">
        <v>1030</v>
      </c>
      <c r="C264" s="1" t="s">
        <v>1031</v>
      </c>
      <c r="D264" s="1" t="s">
        <v>1032</v>
      </c>
      <c r="E264" s="26" t="s">
        <v>21</v>
      </c>
      <c r="H264" s="26" t="s">
        <v>361</v>
      </c>
      <c r="I264" s="36">
        <v>42968</v>
      </c>
    </row>
    <row r="265" spans="1:11" hidden="1">
      <c r="A265" s="1" t="s">
        <v>1033</v>
      </c>
      <c r="C265" s="1" t="s">
        <v>1034</v>
      </c>
      <c r="D265" s="1" t="s">
        <v>1035</v>
      </c>
      <c r="E265" s="26" t="s">
        <v>642</v>
      </c>
      <c r="F265" s="1" t="s">
        <v>1036</v>
      </c>
      <c r="H265" s="26" t="s">
        <v>361</v>
      </c>
      <c r="I265" s="36">
        <v>42969</v>
      </c>
    </row>
    <row r="266" spans="1:11" hidden="1">
      <c r="A266" s="1" t="s">
        <v>1037</v>
      </c>
      <c r="C266" s="1" t="s">
        <v>1038</v>
      </c>
      <c r="D266" s="1" t="s">
        <v>1039</v>
      </c>
      <c r="E266" s="26" t="s">
        <v>250</v>
      </c>
      <c r="F266" s="1" t="s">
        <v>1040</v>
      </c>
      <c r="H266" s="26" t="s">
        <v>842</v>
      </c>
      <c r="I266" s="36">
        <v>42973</v>
      </c>
      <c r="J266" s="1" t="s">
        <v>1041</v>
      </c>
      <c r="K266" s="38">
        <v>42243</v>
      </c>
    </row>
    <row r="267" spans="1:11" hidden="1">
      <c r="A267" s="1" t="s">
        <v>1042</v>
      </c>
      <c r="C267" s="1" t="s">
        <v>1043</v>
      </c>
      <c r="D267" s="1" t="s">
        <v>1044</v>
      </c>
      <c r="E267" s="26" t="s">
        <v>1004</v>
      </c>
      <c r="F267" s="1" t="s">
        <v>1045</v>
      </c>
      <c r="H267" s="26" t="s">
        <v>850</v>
      </c>
      <c r="I267" s="36">
        <v>42975</v>
      </c>
      <c r="K267" s="38"/>
    </row>
    <row r="268" spans="1:11" hidden="1">
      <c r="A268" s="1" t="s">
        <v>1046</v>
      </c>
      <c r="B268" s="1" t="s">
        <v>50</v>
      </c>
      <c r="C268" s="1" t="s">
        <v>1047</v>
      </c>
      <c r="D268" s="1" t="s">
        <v>1048</v>
      </c>
      <c r="E268" s="26" t="s">
        <v>1049</v>
      </c>
      <c r="F268" s="1" t="s">
        <v>1050</v>
      </c>
      <c r="H268" s="26" t="s">
        <v>842</v>
      </c>
      <c r="I268" s="36">
        <v>42977</v>
      </c>
      <c r="K268" s="38"/>
    </row>
    <row r="269" spans="1:11" hidden="1">
      <c r="A269" s="26" t="s">
        <v>1051</v>
      </c>
      <c r="B269" s="26"/>
      <c r="C269" s="26" t="s">
        <v>1052</v>
      </c>
      <c r="D269" s="26" t="s">
        <v>1053</v>
      </c>
      <c r="E269" s="26" t="s">
        <v>658</v>
      </c>
      <c r="F269" s="26" t="s">
        <v>58</v>
      </c>
      <c r="G269" s="26" t="s">
        <v>58</v>
      </c>
      <c r="H269" s="26" t="s">
        <v>361</v>
      </c>
    </row>
    <row r="270" spans="1:11" hidden="1">
      <c r="A270" s="26" t="s">
        <v>1054</v>
      </c>
      <c r="B270" s="26"/>
      <c r="C270" s="26" t="s">
        <v>1055</v>
      </c>
      <c r="D270" s="26" t="s">
        <v>1056</v>
      </c>
      <c r="E270" s="26" t="s">
        <v>163</v>
      </c>
      <c r="F270" s="26" t="s">
        <v>58</v>
      </c>
      <c r="G270" s="26" t="s">
        <v>58</v>
      </c>
      <c r="H270" s="26" t="s">
        <v>361</v>
      </c>
    </row>
    <row r="271" spans="1:11" hidden="1">
      <c r="A271" s="26" t="s">
        <v>1057</v>
      </c>
      <c r="B271" s="26" t="s">
        <v>1058</v>
      </c>
      <c r="C271" s="26" t="s">
        <v>1059</v>
      </c>
      <c r="D271" s="26" t="s">
        <v>1060</v>
      </c>
      <c r="E271" s="26" t="s">
        <v>614</v>
      </c>
      <c r="F271" s="26" t="s">
        <v>58</v>
      </c>
      <c r="G271" s="26" t="s">
        <v>58</v>
      </c>
      <c r="H271" s="26" t="s">
        <v>148</v>
      </c>
    </row>
    <row r="272" spans="1:11" hidden="1">
      <c r="A272" s="26" t="s">
        <v>1061</v>
      </c>
      <c r="B272" s="26"/>
      <c r="C272" s="26" t="s">
        <v>1062</v>
      </c>
      <c r="D272" s="26" t="s">
        <v>838</v>
      </c>
      <c r="E272" s="26" t="s">
        <v>787</v>
      </c>
      <c r="F272" s="26" t="s">
        <v>1063</v>
      </c>
      <c r="G272" s="26"/>
      <c r="H272" s="26" t="s">
        <v>178</v>
      </c>
    </row>
    <row r="273" spans="1:11" hidden="1">
      <c r="A273" s="26" t="s">
        <v>1064</v>
      </c>
      <c r="B273" s="26"/>
      <c r="C273" s="1" t="s">
        <v>1065</v>
      </c>
      <c r="D273" s="1" t="s">
        <v>1066</v>
      </c>
      <c r="E273" s="26" t="s">
        <v>88</v>
      </c>
      <c r="H273" s="26" t="s">
        <v>88</v>
      </c>
      <c r="I273" s="36">
        <v>42977</v>
      </c>
      <c r="K273" s="38"/>
    </row>
    <row r="274" spans="1:11" hidden="1">
      <c r="A274" s="26" t="s">
        <v>1067</v>
      </c>
      <c r="B274" s="26"/>
      <c r="C274" s="1" t="s">
        <v>1068</v>
      </c>
      <c r="D274" s="1" t="s">
        <v>1069</v>
      </c>
      <c r="E274" s="1" t="s">
        <v>972</v>
      </c>
      <c r="H274" s="1" t="s">
        <v>361</v>
      </c>
      <c r="I274" s="36">
        <v>42978</v>
      </c>
    </row>
    <row r="275" spans="1:11" hidden="1">
      <c r="A275" s="26" t="s">
        <v>1070</v>
      </c>
      <c r="B275" s="26"/>
      <c r="C275" s="1" t="s">
        <v>1071</v>
      </c>
      <c r="D275" s="1" t="s">
        <v>1072</v>
      </c>
      <c r="E275" s="1" t="s">
        <v>1073</v>
      </c>
      <c r="F275" s="1" t="s">
        <v>1074</v>
      </c>
      <c r="H275" s="1" t="s">
        <v>850</v>
      </c>
      <c r="I275" s="36">
        <v>42983</v>
      </c>
    </row>
    <row r="276" spans="1:11" hidden="1">
      <c r="A276" s="26" t="s">
        <v>1075</v>
      </c>
      <c r="B276" s="26"/>
      <c r="C276" s="1" t="s">
        <v>1076</v>
      </c>
      <c r="D276" s="1" t="s">
        <v>1077</v>
      </c>
      <c r="E276" s="1" t="s">
        <v>163</v>
      </c>
      <c r="H276" s="1" t="s">
        <v>361</v>
      </c>
      <c r="I276" s="36">
        <v>42986</v>
      </c>
    </row>
    <row r="277" spans="1:11" hidden="1">
      <c r="A277" s="26" t="s">
        <v>1078</v>
      </c>
      <c r="B277" s="26"/>
      <c r="C277" s="1" t="s">
        <v>1079</v>
      </c>
      <c r="D277" s="1" t="s">
        <v>1080</v>
      </c>
      <c r="E277" s="1" t="s">
        <v>250</v>
      </c>
      <c r="H277" s="1" t="s">
        <v>842</v>
      </c>
      <c r="I277" s="36">
        <v>42987</v>
      </c>
    </row>
    <row r="278" spans="1:11" hidden="1">
      <c r="A278" s="26" t="s">
        <v>1081</v>
      </c>
      <c r="B278" s="26" t="s">
        <v>1082</v>
      </c>
      <c r="C278" s="1" t="s">
        <v>1083</v>
      </c>
      <c r="D278" s="1" t="s">
        <v>1084</v>
      </c>
      <c r="E278" s="1" t="s">
        <v>842</v>
      </c>
      <c r="H278" s="1" t="s">
        <v>842</v>
      </c>
      <c r="I278" s="36">
        <v>42989</v>
      </c>
    </row>
    <row r="279" spans="1:11" hidden="1">
      <c r="A279" s="26" t="s">
        <v>1085</v>
      </c>
      <c r="B279" s="26"/>
      <c r="C279" s="1" t="s">
        <v>1086</v>
      </c>
      <c r="D279" s="1" t="s">
        <v>1087</v>
      </c>
      <c r="E279" s="1" t="s">
        <v>121</v>
      </c>
      <c r="F279" s="1" t="s">
        <v>1088</v>
      </c>
      <c r="H279" s="1" t="s">
        <v>842</v>
      </c>
      <c r="I279" s="36">
        <v>42991</v>
      </c>
    </row>
    <row r="280" spans="1:11" hidden="1">
      <c r="A280" s="26" t="s">
        <v>1089</v>
      </c>
      <c r="B280" s="26"/>
      <c r="C280" s="1" t="s">
        <v>1090</v>
      </c>
      <c r="D280" s="1" t="s">
        <v>1091</v>
      </c>
      <c r="E280" s="1" t="s">
        <v>985</v>
      </c>
      <c r="F280" s="1" t="s">
        <v>1092</v>
      </c>
      <c r="H280" s="1" t="s">
        <v>842</v>
      </c>
      <c r="I280" s="36">
        <v>42994</v>
      </c>
    </row>
    <row r="281" spans="1:11" hidden="1">
      <c r="A281" s="26" t="s">
        <v>1093</v>
      </c>
      <c r="B281" s="26"/>
      <c r="C281" s="1" t="s">
        <v>1094</v>
      </c>
      <c r="D281" s="1" t="s">
        <v>1066</v>
      </c>
      <c r="E281" s="1" t="s">
        <v>88</v>
      </c>
      <c r="H281" s="1" t="s">
        <v>88</v>
      </c>
      <c r="I281" s="36">
        <v>42996</v>
      </c>
    </row>
    <row r="282" spans="1:11" hidden="1">
      <c r="A282" s="26" t="s">
        <v>1095</v>
      </c>
      <c r="B282" s="26"/>
      <c r="C282" s="1" t="s">
        <v>1096</v>
      </c>
      <c r="D282" s="1" t="s">
        <v>1097</v>
      </c>
      <c r="E282" s="1" t="s">
        <v>330</v>
      </c>
      <c r="F282" s="1" t="s">
        <v>1098</v>
      </c>
      <c r="H282" s="1" t="s">
        <v>277</v>
      </c>
      <c r="I282" s="36">
        <v>43000</v>
      </c>
    </row>
    <row r="283" spans="1:11" hidden="1">
      <c r="A283" s="26" t="s">
        <v>1099</v>
      </c>
      <c r="B283" s="26"/>
      <c r="C283" s="1" t="s">
        <v>1100</v>
      </c>
      <c r="D283" s="1" t="s">
        <v>1101</v>
      </c>
      <c r="E283" s="1" t="s">
        <v>284</v>
      </c>
      <c r="F283" s="1" t="s">
        <v>990</v>
      </c>
      <c r="H283" s="1" t="s">
        <v>842</v>
      </c>
      <c r="I283" s="36">
        <v>43000</v>
      </c>
    </row>
    <row r="284" spans="1:11" hidden="1">
      <c r="A284" s="26" t="s">
        <v>1102</v>
      </c>
      <c r="B284" s="26"/>
      <c r="C284" s="1" t="s">
        <v>1103</v>
      </c>
      <c r="D284" s="1" t="s">
        <v>1104</v>
      </c>
      <c r="E284" s="1" t="s">
        <v>273</v>
      </c>
      <c r="H284" s="1" t="s">
        <v>361</v>
      </c>
      <c r="I284" s="36">
        <v>43003</v>
      </c>
    </row>
    <row r="285" spans="1:11" hidden="1">
      <c r="A285" s="26" t="s">
        <v>1105</v>
      </c>
      <c r="B285" s="26"/>
      <c r="C285" s="1" t="s">
        <v>1106</v>
      </c>
      <c r="D285" s="1" t="s">
        <v>1107</v>
      </c>
      <c r="E285" s="1" t="s">
        <v>163</v>
      </c>
      <c r="F285" s="1" t="s">
        <v>1108</v>
      </c>
      <c r="H285" s="1" t="s">
        <v>361</v>
      </c>
      <c r="I285" s="36">
        <v>43003</v>
      </c>
    </row>
    <row r="286" spans="1:11" hidden="1">
      <c r="A286" s="26" t="s">
        <v>1109</v>
      </c>
      <c r="B286" s="26"/>
      <c r="C286" s="1" t="s">
        <v>1110</v>
      </c>
      <c r="D286" s="1" t="s">
        <v>1111</v>
      </c>
      <c r="E286" s="1" t="s">
        <v>88</v>
      </c>
      <c r="F286" s="1" t="s">
        <v>1112</v>
      </c>
      <c r="H286" s="1" t="s">
        <v>88</v>
      </c>
      <c r="I286" s="36">
        <v>43005</v>
      </c>
    </row>
    <row r="287" spans="1:11" hidden="1">
      <c r="A287" s="26" t="s">
        <v>1113</v>
      </c>
      <c r="B287" s="26"/>
      <c r="C287" s="1" t="s">
        <v>75</v>
      </c>
      <c r="D287" s="1" t="s">
        <v>1114</v>
      </c>
      <c r="E287" s="1" t="s">
        <v>153</v>
      </c>
      <c r="F287" s="1" t="s">
        <v>1115</v>
      </c>
      <c r="H287" s="1" t="s">
        <v>842</v>
      </c>
      <c r="I287" s="36">
        <v>43006</v>
      </c>
    </row>
    <row r="288" spans="1:11" hidden="1">
      <c r="A288" s="26" t="s">
        <v>1116</v>
      </c>
      <c r="B288" s="26"/>
      <c r="C288" s="1" t="s">
        <v>1117</v>
      </c>
      <c r="D288" s="1" t="s">
        <v>1118</v>
      </c>
      <c r="E288" s="1" t="s">
        <v>972</v>
      </c>
      <c r="F288" s="1" t="s">
        <v>1119</v>
      </c>
      <c r="H288" s="1" t="s">
        <v>361</v>
      </c>
      <c r="I288" s="36">
        <v>43007</v>
      </c>
    </row>
    <row r="289" spans="1:9" hidden="1">
      <c r="A289" s="26" t="s">
        <v>1120</v>
      </c>
      <c r="B289" s="26"/>
      <c r="C289" s="1" t="s">
        <v>1121</v>
      </c>
      <c r="D289" s="1" t="s">
        <v>1122</v>
      </c>
      <c r="E289" s="1" t="s">
        <v>592</v>
      </c>
      <c r="F289" s="1" t="s">
        <v>1123</v>
      </c>
      <c r="H289" s="1" t="s">
        <v>850</v>
      </c>
      <c r="I289" s="36">
        <v>43011</v>
      </c>
    </row>
    <row r="290" spans="1:9" hidden="1">
      <c r="A290" s="26" t="s">
        <v>1124</v>
      </c>
      <c r="B290" s="26"/>
      <c r="C290" s="1" t="s">
        <v>1125</v>
      </c>
      <c r="D290" s="1" t="s">
        <v>1126</v>
      </c>
      <c r="E290" s="1" t="s">
        <v>712</v>
      </c>
      <c r="F290" s="1" t="s">
        <v>1127</v>
      </c>
      <c r="H290" s="1" t="s">
        <v>850</v>
      </c>
      <c r="I290" s="36">
        <v>43017</v>
      </c>
    </row>
    <row r="291" spans="1:9" hidden="1">
      <c r="A291" s="26" t="s">
        <v>1128</v>
      </c>
      <c r="B291" s="26"/>
      <c r="C291" s="1" t="s">
        <v>1129</v>
      </c>
      <c r="D291" s="1" t="s">
        <v>1130</v>
      </c>
      <c r="E291" s="1" t="s">
        <v>712</v>
      </c>
      <c r="F291" s="1" t="s">
        <v>1131</v>
      </c>
      <c r="H291" s="1" t="s">
        <v>850</v>
      </c>
      <c r="I291" s="36">
        <v>43018</v>
      </c>
    </row>
    <row r="292" spans="1:9" hidden="1">
      <c r="A292" s="26" t="s">
        <v>1132</v>
      </c>
      <c r="B292" s="26"/>
      <c r="C292" s="1" t="s">
        <v>1133</v>
      </c>
      <c r="D292" s="1" t="s">
        <v>1134</v>
      </c>
      <c r="E292" s="1" t="s">
        <v>787</v>
      </c>
      <c r="F292" s="39" t="s">
        <v>1135</v>
      </c>
      <c r="H292" s="1" t="s">
        <v>1136</v>
      </c>
      <c r="I292" s="36">
        <v>43024</v>
      </c>
    </row>
    <row r="293" spans="1:9" hidden="1">
      <c r="A293" s="26" t="s">
        <v>1137</v>
      </c>
      <c r="B293" s="26"/>
      <c r="C293" s="1" t="s">
        <v>1138</v>
      </c>
      <c r="D293" s="1" t="s">
        <v>1139</v>
      </c>
      <c r="E293" s="1" t="s">
        <v>1140</v>
      </c>
      <c r="H293" s="1" t="s">
        <v>361</v>
      </c>
      <c r="I293" s="36">
        <v>43024</v>
      </c>
    </row>
    <row r="294" spans="1:9" hidden="1">
      <c r="A294" s="26" t="s">
        <v>1141</v>
      </c>
      <c r="B294" s="26"/>
      <c r="C294" s="1" t="s">
        <v>1142</v>
      </c>
      <c r="D294" s="1" t="s">
        <v>1143</v>
      </c>
      <c r="E294" s="1" t="s">
        <v>163</v>
      </c>
      <c r="H294" s="1" t="s">
        <v>361</v>
      </c>
      <c r="I294" s="36">
        <v>43026</v>
      </c>
    </row>
    <row r="295" spans="1:9" hidden="1">
      <c r="A295" s="26" t="s">
        <v>1144</v>
      </c>
      <c r="B295" s="26"/>
      <c r="C295" s="1" t="s">
        <v>1145</v>
      </c>
      <c r="D295" s="1" t="s">
        <v>1146</v>
      </c>
      <c r="E295" s="1" t="s">
        <v>614</v>
      </c>
      <c r="F295" s="1" t="s">
        <v>1147</v>
      </c>
      <c r="I295" s="36">
        <v>43033</v>
      </c>
    </row>
    <row r="296" spans="1:9" hidden="1">
      <c r="A296" s="26" t="s">
        <v>1148</v>
      </c>
      <c r="B296" s="26"/>
      <c r="C296" s="1" t="s">
        <v>1149</v>
      </c>
      <c r="D296" s="1" t="s">
        <v>1150</v>
      </c>
      <c r="E296" s="1" t="s">
        <v>607</v>
      </c>
      <c r="F296" s="1" t="s">
        <v>1151</v>
      </c>
      <c r="I296" s="36">
        <v>43033</v>
      </c>
    </row>
    <row r="297" spans="1:9" hidden="1">
      <c r="A297" s="26" t="s">
        <v>1152</v>
      </c>
      <c r="B297" s="26"/>
      <c r="C297" s="1" t="s">
        <v>1153</v>
      </c>
      <c r="D297" s="1" t="s">
        <v>1154</v>
      </c>
      <c r="E297" s="1" t="s">
        <v>1155</v>
      </c>
      <c r="I297" s="36">
        <v>43034</v>
      </c>
    </row>
    <row r="298" spans="1:9" hidden="1">
      <c r="A298" s="26" t="s">
        <v>1156</v>
      </c>
      <c r="B298" s="26"/>
      <c r="C298" s="1" t="s">
        <v>45</v>
      </c>
      <c r="D298" s="1" t="s">
        <v>1157</v>
      </c>
      <c r="E298" s="1" t="s">
        <v>273</v>
      </c>
      <c r="F298" s="1" t="s">
        <v>1158</v>
      </c>
      <c r="H298" s="1" t="s">
        <v>361</v>
      </c>
      <c r="I298" s="36">
        <v>43038</v>
      </c>
    </row>
    <row r="299" spans="1:9" hidden="1">
      <c r="A299" s="26" t="s">
        <v>1159</v>
      </c>
      <c r="B299" s="26"/>
      <c r="C299" s="1" t="s">
        <v>1160</v>
      </c>
      <c r="D299" s="1" t="s">
        <v>1161</v>
      </c>
      <c r="E299" s="1" t="s">
        <v>712</v>
      </c>
      <c r="F299" s="1" t="s">
        <v>1162</v>
      </c>
      <c r="H299" s="1" t="s">
        <v>850</v>
      </c>
      <c r="I299" s="36">
        <v>43040</v>
      </c>
    </row>
    <row r="300" spans="1:9" hidden="1">
      <c r="A300" s="26" t="s">
        <v>1163</v>
      </c>
      <c r="B300" s="26"/>
      <c r="C300" s="1" t="s">
        <v>1164</v>
      </c>
      <c r="D300" s="1" t="s">
        <v>1165</v>
      </c>
      <c r="E300" s="1" t="s">
        <v>712</v>
      </c>
      <c r="F300" s="1" t="s">
        <v>1166</v>
      </c>
      <c r="H300" s="1" t="s">
        <v>850</v>
      </c>
      <c r="I300" s="36">
        <v>43041</v>
      </c>
    </row>
    <row r="301" spans="1:9" hidden="1">
      <c r="A301" s="26" t="s">
        <v>1167</v>
      </c>
      <c r="B301" s="26"/>
      <c r="C301" s="1" t="s">
        <v>614</v>
      </c>
      <c r="D301" s="1" t="s">
        <v>176</v>
      </c>
      <c r="E301" s="1" t="s">
        <v>614</v>
      </c>
      <c r="F301" s="1" t="s">
        <v>1168</v>
      </c>
      <c r="I301" s="36">
        <v>43045</v>
      </c>
    </row>
    <row r="302" spans="1:9" hidden="1">
      <c r="A302" s="26" t="s">
        <v>1169</v>
      </c>
      <c r="B302" s="26"/>
      <c r="C302" s="1" t="s">
        <v>1170</v>
      </c>
      <c r="D302" s="1" t="s">
        <v>1171</v>
      </c>
      <c r="E302" s="1" t="s">
        <v>607</v>
      </c>
      <c r="F302" s="1" t="s">
        <v>1172</v>
      </c>
      <c r="I302" s="36">
        <v>43056</v>
      </c>
    </row>
    <row r="303" spans="1:9" hidden="1">
      <c r="A303" s="26" t="s">
        <v>1173</v>
      </c>
      <c r="B303" s="26"/>
      <c r="C303" s="1" t="s">
        <v>1174</v>
      </c>
      <c r="D303" s="1" t="s">
        <v>1175</v>
      </c>
      <c r="E303" s="1" t="s">
        <v>284</v>
      </c>
      <c r="F303" s="1" t="s">
        <v>1176</v>
      </c>
      <c r="I303" s="36">
        <v>43060</v>
      </c>
    </row>
    <row r="304" spans="1:9" hidden="1">
      <c r="A304" s="26" t="s">
        <v>1177</v>
      </c>
      <c r="B304" s="26"/>
      <c r="C304" s="1" t="s">
        <v>1178</v>
      </c>
      <c r="D304" s="1" t="s">
        <v>1179</v>
      </c>
      <c r="E304" s="1" t="s">
        <v>177</v>
      </c>
      <c r="F304" s="1" t="s">
        <v>1180</v>
      </c>
      <c r="I304" s="36">
        <v>43061</v>
      </c>
    </row>
    <row r="305" spans="1:9" hidden="1">
      <c r="A305" s="26" t="s">
        <v>1181</v>
      </c>
      <c r="B305" s="26"/>
      <c r="C305" s="1" t="s">
        <v>1182</v>
      </c>
      <c r="D305" s="1" t="s">
        <v>1183</v>
      </c>
      <c r="E305" s="1" t="s">
        <v>1184</v>
      </c>
      <c r="F305" s="1" t="s">
        <v>1185</v>
      </c>
      <c r="I305" s="36">
        <v>43063</v>
      </c>
    </row>
    <row r="306" spans="1:9" hidden="1">
      <c r="A306" s="26" t="s">
        <v>1186</v>
      </c>
      <c r="B306" s="26"/>
      <c r="C306" s="1" t="s">
        <v>1187</v>
      </c>
      <c r="D306" s="1" t="s">
        <v>1188</v>
      </c>
      <c r="E306" s="1" t="s">
        <v>1189</v>
      </c>
      <c r="F306" s="1" t="s">
        <v>1190</v>
      </c>
      <c r="H306" s="1" t="s">
        <v>361</v>
      </c>
      <c r="I306" s="36">
        <v>43069</v>
      </c>
    </row>
    <row r="307" spans="1:9" hidden="1">
      <c r="A307" s="26" t="s">
        <v>1191</v>
      </c>
      <c r="B307" s="26"/>
      <c r="C307" s="1" t="s">
        <v>1192</v>
      </c>
      <c r="D307" s="1" t="s">
        <v>1193</v>
      </c>
    </row>
    <row r="308" spans="1:9" hidden="1">
      <c r="A308" s="26" t="s">
        <v>1194</v>
      </c>
      <c r="B308" s="26" t="s">
        <v>1195</v>
      </c>
      <c r="C308" s="1" t="s">
        <v>1196</v>
      </c>
      <c r="D308" s="1" t="s">
        <v>1197</v>
      </c>
    </row>
    <row r="309" spans="1:9" hidden="1">
      <c r="A309" s="26" t="s">
        <v>1198</v>
      </c>
      <c r="B309" s="26"/>
      <c r="C309" s="1" t="s">
        <v>1199</v>
      </c>
      <c r="D309" s="1" t="s">
        <v>1200</v>
      </c>
      <c r="E309" s="1" t="s">
        <v>1155</v>
      </c>
      <c r="I309" s="36">
        <v>43083</v>
      </c>
    </row>
    <row r="310" spans="1:9" hidden="1">
      <c r="A310" s="26" t="s">
        <v>1201</v>
      </c>
      <c r="B310" s="26"/>
      <c r="C310" s="1" t="s">
        <v>1202</v>
      </c>
      <c r="D310" s="1" t="s">
        <v>1066</v>
      </c>
      <c r="E310" s="1" t="s">
        <v>88</v>
      </c>
      <c r="I310" s="36">
        <v>43085</v>
      </c>
    </row>
    <row r="311" spans="1:9" hidden="1">
      <c r="A311" s="26" t="s">
        <v>1203</v>
      </c>
      <c r="B311" s="26"/>
      <c r="C311" s="1" t="s">
        <v>1204</v>
      </c>
      <c r="D311" s="1" t="s">
        <v>1205</v>
      </c>
      <c r="E311" s="1" t="s">
        <v>607</v>
      </c>
      <c r="F311" s="1" t="s">
        <v>1206</v>
      </c>
      <c r="I311" s="36">
        <v>43088</v>
      </c>
    </row>
    <row r="312" spans="1:9" hidden="1">
      <c r="A312" s="26" t="s">
        <v>1207</v>
      </c>
      <c r="B312" s="26"/>
      <c r="C312" s="1" t="s">
        <v>57</v>
      </c>
      <c r="D312" s="1" t="s">
        <v>1208</v>
      </c>
      <c r="E312" s="1" t="s">
        <v>1155</v>
      </c>
      <c r="I312" s="36">
        <v>43089</v>
      </c>
    </row>
    <row r="313" spans="1:9" hidden="1">
      <c r="A313" s="26" t="s">
        <v>1209</v>
      </c>
      <c r="B313" s="26"/>
      <c r="C313" s="1" t="s">
        <v>1210</v>
      </c>
      <c r="D313" s="1" t="s">
        <v>1211</v>
      </c>
      <c r="E313" s="1" t="s">
        <v>712</v>
      </c>
      <c r="F313" s="1" t="s">
        <v>1212</v>
      </c>
      <c r="I313" s="36">
        <v>43092</v>
      </c>
    </row>
    <row r="314" spans="1:9" hidden="1">
      <c r="A314" s="26" t="s">
        <v>1213</v>
      </c>
      <c r="B314" s="26"/>
      <c r="C314" s="1" t="s">
        <v>56</v>
      </c>
      <c r="D314" s="1" t="s">
        <v>1200</v>
      </c>
      <c r="E314" s="1" t="s">
        <v>1155</v>
      </c>
      <c r="I314" s="36">
        <v>43092</v>
      </c>
    </row>
    <row r="315" spans="1:9" hidden="1">
      <c r="A315" s="26" t="s">
        <v>1214</v>
      </c>
      <c r="B315" s="26"/>
      <c r="C315" s="20" t="s">
        <v>1215</v>
      </c>
      <c r="D315" s="1" t="s">
        <v>1216</v>
      </c>
      <c r="E315" s="1" t="s">
        <v>934</v>
      </c>
      <c r="F315" s="1" t="s">
        <v>1217</v>
      </c>
      <c r="I315" s="36">
        <v>43092</v>
      </c>
    </row>
    <row r="316" spans="1:9" hidden="1">
      <c r="A316" s="26" t="s">
        <v>1218</v>
      </c>
      <c r="B316" s="26"/>
      <c r="C316" s="1" t="s">
        <v>1219</v>
      </c>
      <c r="D316" s="1" t="s">
        <v>1220</v>
      </c>
      <c r="E316" s="1" t="s">
        <v>1189</v>
      </c>
      <c r="F316" s="1" t="s">
        <v>1221</v>
      </c>
      <c r="H316" s="1" t="s">
        <v>361</v>
      </c>
      <c r="I316" s="36">
        <v>43096</v>
      </c>
    </row>
    <row r="317" spans="1:9" hidden="1">
      <c r="A317" s="26" t="s">
        <v>1222</v>
      </c>
      <c r="B317" s="26"/>
      <c r="C317" s="1" t="s">
        <v>1223</v>
      </c>
      <c r="D317" s="1" t="s">
        <v>1224</v>
      </c>
      <c r="E317" s="1" t="s">
        <v>153</v>
      </c>
      <c r="F317" s="1" t="s">
        <v>1225</v>
      </c>
      <c r="H317" s="1" t="s">
        <v>842</v>
      </c>
      <c r="I317" s="36">
        <v>43112</v>
      </c>
    </row>
    <row r="318" spans="1:9" hidden="1">
      <c r="A318" s="26" t="s">
        <v>1226</v>
      </c>
      <c r="B318" s="26"/>
      <c r="C318" s="1" t="s">
        <v>794</v>
      </c>
      <c r="D318" s="1" t="s">
        <v>1227</v>
      </c>
      <c r="E318" s="1" t="s">
        <v>1228</v>
      </c>
      <c r="F318" s="1" t="s">
        <v>1229</v>
      </c>
      <c r="I318" s="36">
        <v>43111</v>
      </c>
    </row>
    <row r="319" spans="1:9" hidden="1">
      <c r="A319" s="26" t="s">
        <v>1230</v>
      </c>
      <c r="B319" s="26" t="s">
        <v>1231</v>
      </c>
      <c r="C319" s="1" t="s">
        <v>1232</v>
      </c>
      <c r="D319" s="1" t="s">
        <v>1233</v>
      </c>
      <c r="E319" s="1" t="s">
        <v>1234</v>
      </c>
      <c r="F319" s="1" t="s">
        <v>1235</v>
      </c>
      <c r="I319" s="36">
        <v>43115</v>
      </c>
    </row>
    <row r="320" spans="1:9" hidden="1">
      <c r="A320" s="26" t="s">
        <v>1236</v>
      </c>
      <c r="B320" s="26" t="s">
        <v>1237</v>
      </c>
      <c r="C320" s="1" t="s">
        <v>1238</v>
      </c>
      <c r="D320" s="1" t="s">
        <v>1239</v>
      </c>
      <c r="E320" s="1" t="s">
        <v>321</v>
      </c>
      <c r="F320" s="1" t="s">
        <v>1240</v>
      </c>
      <c r="H320" s="1" t="s">
        <v>1241</v>
      </c>
      <c r="I320" s="36">
        <v>43118</v>
      </c>
    </row>
    <row r="321" spans="1:9" hidden="1">
      <c r="A321" s="26" t="s">
        <v>1242</v>
      </c>
      <c r="B321" s="26"/>
      <c r="C321" s="1" t="s">
        <v>1243</v>
      </c>
      <c r="D321" s="1" t="s">
        <v>1244</v>
      </c>
      <c r="E321" s="1" t="s">
        <v>1245</v>
      </c>
      <c r="F321" s="1" t="s">
        <v>1246</v>
      </c>
      <c r="I321" s="36">
        <v>43117</v>
      </c>
    </row>
    <row r="322" spans="1:9" hidden="1">
      <c r="A322" s="26" t="s">
        <v>1247</v>
      </c>
      <c r="B322" s="26"/>
      <c r="C322" s="1" t="s">
        <v>1248</v>
      </c>
      <c r="D322" s="1" t="s">
        <v>1249</v>
      </c>
      <c r="E322" s="1" t="s">
        <v>658</v>
      </c>
      <c r="H322" s="1" t="s">
        <v>361</v>
      </c>
      <c r="I322" s="36">
        <v>43119</v>
      </c>
    </row>
    <row r="323" spans="1:9" hidden="1">
      <c r="A323" s="26" t="s">
        <v>1250</v>
      </c>
      <c r="B323" s="26"/>
      <c r="C323" s="1" t="s">
        <v>1251</v>
      </c>
      <c r="D323" s="1" t="s">
        <v>1252</v>
      </c>
      <c r="E323" s="1" t="s">
        <v>284</v>
      </c>
      <c r="F323" s="1" t="s">
        <v>1253</v>
      </c>
      <c r="H323" s="1" t="s">
        <v>842</v>
      </c>
      <c r="I323" s="36">
        <v>43119</v>
      </c>
    </row>
    <row r="324" spans="1:9" hidden="1">
      <c r="A324" s="26" t="s">
        <v>1254</v>
      </c>
      <c r="B324" s="26"/>
      <c r="C324" s="1" t="s">
        <v>1255</v>
      </c>
      <c r="D324" s="1" t="s">
        <v>1256</v>
      </c>
      <c r="E324" s="1" t="s">
        <v>321</v>
      </c>
      <c r="F324" s="1" t="s">
        <v>1257</v>
      </c>
      <c r="H324" s="1" t="s">
        <v>1241</v>
      </c>
      <c r="I324" s="36">
        <v>43120</v>
      </c>
    </row>
    <row r="325" spans="1:9" hidden="1">
      <c r="A325" s="26" t="s">
        <v>1258</v>
      </c>
      <c r="B325" s="26"/>
      <c r="C325" s="1" t="s">
        <v>1259</v>
      </c>
      <c r="D325" s="1" t="s">
        <v>1260</v>
      </c>
      <c r="E325" s="1" t="s">
        <v>321</v>
      </c>
      <c r="H325" s="1" t="s">
        <v>1241</v>
      </c>
      <c r="I325" s="36">
        <v>43123</v>
      </c>
    </row>
    <row r="326" spans="1:9" hidden="1">
      <c r="A326" s="26" t="s">
        <v>1261</v>
      </c>
      <c r="B326" s="26"/>
      <c r="C326" s="1" t="s">
        <v>1262</v>
      </c>
      <c r="D326" s="1" t="s">
        <v>1263</v>
      </c>
      <c r="E326" s="1" t="s">
        <v>842</v>
      </c>
      <c r="F326" s="1" t="s">
        <v>1264</v>
      </c>
      <c r="H326" s="1" t="s">
        <v>842</v>
      </c>
      <c r="I326" s="36">
        <v>43123</v>
      </c>
    </row>
    <row r="327" spans="1:9" hidden="1">
      <c r="A327" s="26" t="s">
        <v>1265</v>
      </c>
      <c r="B327" s="26"/>
      <c r="C327" s="1" t="s">
        <v>1266</v>
      </c>
      <c r="D327" s="1" t="s">
        <v>1267</v>
      </c>
      <c r="E327" s="1" t="s">
        <v>1155</v>
      </c>
      <c r="I327" s="36">
        <v>43124</v>
      </c>
    </row>
    <row r="328" spans="1:9" hidden="1">
      <c r="A328" s="26" t="s">
        <v>1268</v>
      </c>
      <c r="B328" s="26"/>
      <c r="C328" s="1" t="s">
        <v>1269</v>
      </c>
      <c r="D328" s="1" t="s">
        <v>1270</v>
      </c>
      <c r="E328" s="1" t="s">
        <v>321</v>
      </c>
      <c r="F328" s="1" t="s">
        <v>1271</v>
      </c>
      <c r="H328" s="1" t="s">
        <v>1241</v>
      </c>
      <c r="I328" s="36">
        <v>43126</v>
      </c>
    </row>
    <row r="329" spans="1:9" hidden="1">
      <c r="A329" s="26" t="s">
        <v>1272</v>
      </c>
      <c r="B329" s="26"/>
      <c r="C329" s="1" t="s">
        <v>1273</v>
      </c>
      <c r="D329" s="1" t="s">
        <v>1274</v>
      </c>
      <c r="E329" s="1" t="s">
        <v>273</v>
      </c>
      <c r="I329" s="36">
        <v>43130</v>
      </c>
    </row>
    <row r="330" spans="1:9" hidden="1">
      <c r="A330" s="26" t="s">
        <v>1275</v>
      </c>
      <c r="B330" s="26"/>
      <c r="C330" s="1" t="s">
        <v>1276</v>
      </c>
      <c r="D330" s="1" t="s">
        <v>1277</v>
      </c>
      <c r="E330" s="1" t="s">
        <v>1184</v>
      </c>
      <c r="F330" s="1" t="s">
        <v>1278</v>
      </c>
      <c r="H330" s="1" t="s">
        <v>361</v>
      </c>
      <c r="I330" s="36">
        <v>43131</v>
      </c>
    </row>
    <row r="331" spans="1:9" hidden="1">
      <c r="A331" s="26" t="s">
        <v>1279</v>
      </c>
      <c r="B331" s="26"/>
      <c r="C331" s="1" t="s">
        <v>1280</v>
      </c>
      <c r="D331" s="1" t="s">
        <v>1281</v>
      </c>
      <c r="E331" s="1" t="s">
        <v>1155</v>
      </c>
      <c r="I331" s="36">
        <v>43131</v>
      </c>
    </row>
    <row r="332" spans="1:9" hidden="1">
      <c r="A332" s="26" t="s">
        <v>1282</v>
      </c>
      <c r="B332" s="26"/>
      <c r="C332" s="1" t="s">
        <v>1283</v>
      </c>
      <c r="D332" s="1" t="s">
        <v>1284</v>
      </c>
      <c r="E332" s="1" t="s">
        <v>321</v>
      </c>
      <c r="H332" s="1" t="s">
        <v>1241</v>
      </c>
      <c r="I332" s="36">
        <v>43132</v>
      </c>
    </row>
    <row r="333" spans="1:9" hidden="1">
      <c r="A333" s="26" t="s">
        <v>1285</v>
      </c>
      <c r="B333" s="26"/>
      <c r="C333" s="1" t="s">
        <v>1286</v>
      </c>
      <c r="D333" s="1" t="s">
        <v>1287</v>
      </c>
      <c r="E333" s="1" t="s">
        <v>712</v>
      </c>
      <c r="F333" s="1" t="s">
        <v>1288</v>
      </c>
      <c r="I333" s="36">
        <v>43133</v>
      </c>
    </row>
    <row r="334" spans="1:9" hidden="1">
      <c r="A334" s="26" t="s">
        <v>1289</v>
      </c>
      <c r="B334" s="26"/>
      <c r="C334" s="1" t="s">
        <v>63</v>
      </c>
      <c r="D334" s="1" t="s">
        <v>1290</v>
      </c>
      <c r="E334" s="1" t="s">
        <v>273</v>
      </c>
      <c r="F334" s="1" t="s">
        <v>1291</v>
      </c>
      <c r="H334" s="1" t="s">
        <v>361</v>
      </c>
      <c r="I334" s="36">
        <v>43133</v>
      </c>
    </row>
    <row r="335" spans="1:9" hidden="1">
      <c r="A335" s="26" t="s">
        <v>1292</v>
      </c>
      <c r="B335" s="26" t="s">
        <v>1293</v>
      </c>
      <c r="C335" s="1" t="s">
        <v>1294</v>
      </c>
      <c r="D335" s="1" t="s">
        <v>1295</v>
      </c>
      <c r="E335" s="1" t="s">
        <v>1296</v>
      </c>
      <c r="I335" s="36">
        <v>43133</v>
      </c>
    </row>
    <row r="336" spans="1:9" hidden="1">
      <c r="A336" s="26" t="s">
        <v>1297</v>
      </c>
      <c r="B336" s="26"/>
      <c r="C336" s="1" t="s">
        <v>1298</v>
      </c>
      <c r="D336" s="1" t="s">
        <v>1260</v>
      </c>
      <c r="E336" s="1" t="s">
        <v>321</v>
      </c>
      <c r="I336" s="36">
        <v>43137</v>
      </c>
    </row>
    <row r="337" spans="1:10">
      <c r="A337" s="147" t="s">
        <v>1299</v>
      </c>
      <c r="B337" s="147" t="s">
        <v>1300</v>
      </c>
      <c r="C337" s="143" t="s">
        <v>1301</v>
      </c>
      <c r="D337" s="143" t="s">
        <v>1302</v>
      </c>
      <c r="E337" s="143" t="s">
        <v>163</v>
      </c>
      <c r="F337" s="143" t="s">
        <v>1303</v>
      </c>
      <c r="H337" s="1" t="s">
        <v>361</v>
      </c>
      <c r="I337" s="146">
        <v>43138</v>
      </c>
      <c r="J337" s="143"/>
    </row>
    <row r="338" spans="1:10" hidden="1">
      <c r="A338" s="26" t="s">
        <v>1304</v>
      </c>
      <c r="B338" s="26"/>
      <c r="C338" s="1" t="s">
        <v>1305</v>
      </c>
      <c r="D338" s="1" t="s">
        <v>1306</v>
      </c>
      <c r="E338" s="1" t="s">
        <v>614</v>
      </c>
      <c r="F338" s="1" t="s">
        <v>1307</v>
      </c>
      <c r="I338" s="36">
        <v>43143</v>
      </c>
    </row>
    <row r="339" spans="1:10" hidden="1">
      <c r="A339" s="26" t="s">
        <v>1308</v>
      </c>
      <c r="B339" s="26"/>
      <c r="C339" s="1" t="s">
        <v>1309</v>
      </c>
      <c r="D339" s="1" t="s">
        <v>1310</v>
      </c>
      <c r="E339" s="1" t="s">
        <v>321</v>
      </c>
      <c r="I339" s="36">
        <v>43144</v>
      </c>
    </row>
    <row r="340" spans="1:10" hidden="1">
      <c r="A340" s="26" t="s">
        <v>1311</v>
      </c>
      <c r="B340" s="26"/>
      <c r="C340" s="1" t="s">
        <v>1312</v>
      </c>
      <c r="D340" s="1" t="s">
        <v>1066</v>
      </c>
      <c r="E340" s="1" t="s">
        <v>88</v>
      </c>
      <c r="F340" s="1" t="s">
        <v>1313</v>
      </c>
      <c r="I340" s="36">
        <v>43155</v>
      </c>
    </row>
    <row r="341" spans="1:10" hidden="1">
      <c r="A341" s="26" t="s">
        <v>1314</v>
      </c>
      <c r="B341" s="26"/>
      <c r="C341" s="1" t="s">
        <v>1315</v>
      </c>
      <c r="D341" s="1" t="s">
        <v>479</v>
      </c>
      <c r="E341" s="1" t="s">
        <v>1316</v>
      </c>
      <c r="F341" s="1" t="s">
        <v>1317</v>
      </c>
      <c r="I341" s="36">
        <v>43158</v>
      </c>
    </row>
    <row r="342" spans="1:10" hidden="1">
      <c r="A342" s="26" t="s">
        <v>1318</v>
      </c>
      <c r="B342" s="26"/>
      <c r="C342" s="1" t="s">
        <v>1319</v>
      </c>
      <c r="D342" s="1" t="s">
        <v>1320</v>
      </c>
      <c r="E342" s="1" t="s">
        <v>1321</v>
      </c>
      <c r="F342" s="1" t="s">
        <v>1322</v>
      </c>
      <c r="I342" s="36">
        <v>43161</v>
      </c>
    </row>
    <row r="343" spans="1:10" hidden="1">
      <c r="A343" s="26" t="s">
        <v>1323</v>
      </c>
      <c r="B343" s="26"/>
      <c r="C343" s="1" t="s">
        <v>1324</v>
      </c>
      <c r="D343" s="1" t="s">
        <v>1325</v>
      </c>
      <c r="E343" s="1" t="s">
        <v>1326</v>
      </c>
      <c r="F343" s="1" t="s">
        <v>1327</v>
      </c>
      <c r="H343" s="1" t="s">
        <v>1326</v>
      </c>
      <c r="I343" s="36">
        <v>43164</v>
      </c>
    </row>
    <row r="344" spans="1:10" hidden="1">
      <c r="A344" s="26" t="s">
        <v>1328</v>
      </c>
      <c r="B344" s="26"/>
      <c r="C344" s="1" t="s">
        <v>1329</v>
      </c>
      <c r="D344" s="1" t="s">
        <v>1330</v>
      </c>
      <c r="E344" s="1" t="s">
        <v>273</v>
      </c>
      <c r="H344" s="1" t="s">
        <v>1331</v>
      </c>
      <c r="I344" s="36">
        <v>43171</v>
      </c>
    </row>
    <row r="345" spans="1:10" hidden="1">
      <c r="A345" s="26" t="s">
        <v>1332</v>
      </c>
      <c r="B345" s="26"/>
      <c r="C345" s="1" t="s">
        <v>1333</v>
      </c>
      <c r="D345" s="1" t="s">
        <v>1334</v>
      </c>
      <c r="E345" s="1" t="s">
        <v>658</v>
      </c>
      <c r="H345" s="1" t="s">
        <v>1331</v>
      </c>
      <c r="I345" s="36">
        <v>43171</v>
      </c>
    </row>
    <row r="346" spans="1:10" hidden="1">
      <c r="A346" s="26" t="s">
        <v>1335</v>
      </c>
      <c r="B346" s="26"/>
      <c r="C346" s="1" t="s">
        <v>1336</v>
      </c>
      <c r="D346" s="1" t="s">
        <v>1337</v>
      </c>
      <c r="E346" s="1" t="s">
        <v>607</v>
      </c>
      <c r="F346" s="1" t="s">
        <v>1338</v>
      </c>
      <c r="I346" s="36">
        <v>43174</v>
      </c>
    </row>
    <row r="347" spans="1:10" hidden="1">
      <c r="A347" s="26" t="s">
        <v>1339</v>
      </c>
      <c r="B347" s="26"/>
      <c r="C347" s="1" t="s">
        <v>1340</v>
      </c>
      <c r="D347" s="1" t="s">
        <v>356</v>
      </c>
      <c r="E347" s="1" t="s">
        <v>607</v>
      </c>
      <c r="F347" s="1" t="s">
        <v>1341</v>
      </c>
      <c r="I347" s="36">
        <v>43176</v>
      </c>
    </row>
    <row r="348" spans="1:10" hidden="1">
      <c r="A348" s="26" t="s">
        <v>1342</v>
      </c>
      <c r="B348" s="26"/>
      <c r="C348" s="1" t="s">
        <v>1343</v>
      </c>
      <c r="D348" s="1" t="s">
        <v>1344</v>
      </c>
      <c r="E348" s="1" t="s">
        <v>1345</v>
      </c>
      <c r="F348" s="1" t="s">
        <v>1346</v>
      </c>
      <c r="I348" s="36">
        <v>43180</v>
      </c>
    </row>
    <row r="349" spans="1:10" hidden="1">
      <c r="A349" s="26" t="s">
        <v>1347</v>
      </c>
      <c r="B349" s="26"/>
      <c r="C349" s="1" t="s">
        <v>1348</v>
      </c>
      <c r="D349" s="1" t="s">
        <v>1349</v>
      </c>
      <c r="E349" s="1" t="s">
        <v>47</v>
      </c>
      <c r="I349" s="36">
        <v>43189</v>
      </c>
    </row>
    <row r="350" spans="1:10" hidden="1">
      <c r="A350" s="26" t="s">
        <v>1350</v>
      </c>
      <c r="B350" s="26"/>
      <c r="C350" s="1" t="s">
        <v>1351</v>
      </c>
      <c r="D350" s="1" t="s">
        <v>1352</v>
      </c>
      <c r="E350" s="1" t="s">
        <v>71</v>
      </c>
      <c r="F350" s="1" t="s">
        <v>1353</v>
      </c>
      <c r="I350" s="36">
        <v>43189</v>
      </c>
    </row>
    <row r="351" spans="1:10" hidden="1">
      <c r="A351" s="26" t="s">
        <v>1354</v>
      </c>
      <c r="B351" s="26"/>
      <c r="C351" s="1" t="s">
        <v>1355</v>
      </c>
      <c r="D351" s="1" t="s">
        <v>1356</v>
      </c>
      <c r="E351" s="1" t="s">
        <v>321</v>
      </c>
      <c r="F351" s="1" t="s">
        <v>1357</v>
      </c>
      <c r="I351" s="36">
        <v>43194</v>
      </c>
    </row>
    <row r="352" spans="1:10" hidden="1">
      <c r="A352" s="26" t="s">
        <v>1358</v>
      </c>
      <c r="B352" s="26"/>
      <c r="C352" s="1" t="s">
        <v>1359</v>
      </c>
      <c r="D352" s="1" t="s">
        <v>1360</v>
      </c>
      <c r="E352" s="1" t="s">
        <v>1361</v>
      </c>
      <c r="F352" s="1" t="s">
        <v>1362</v>
      </c>
      <c r="I352" s="36">
        <v>43199</v>
      </c>
    </row>
    <row r="353" spans="1:9" hidden="1">
      <c r="A353" s="26" t="s">
        <v>1363</v>
      </c>
      <c r="B353" s="26" t="s">
        <v>1364</v>
      </c>
      <c r="C353" s="1" t="s">
        <v>1365</v>
      </c>
      <c r="D353" s="1" t="s">
        <v>1366</v>
      </c>
      <c r="E353" s="1" t="s">
        <v>1367</v>
      </c>
      <c r="F353" s="1" t="s">
        <v>1368</v>
      </c>
      <c r="I353" s="36">
        <v>43202</v>
      </c>
    </row>
    <row r="354" spans="1:9" hidden="1">
      <c r="A354" s="26" t="s">
        <v>1369</v>
      </c>
      <c r="B354" s="26"/>
      <c r="C354" s="1" t="s">
        <v>1370</v>
      </c>
      <c r="D354" s="1" t="s">
        <v>1371</v>
      </c>
      <c r="E354" s="1" t="s">
        <v>1372</v>
      </c>
      <c r="F354" s="39" t="s">
        <v>1373</v>
      </c>
      <c r="I354" s="36">
        <v>43209</v>
      </c>
    </row>
    <row r="355" spans="1:9" hidden="1">
      <c r="A355" s="26" t="s">
        <v>1374</v>
      </c>
      <c r="B355" s="26"/>
      <c r="C355" s="1" t="s">
        <v>1375</v>
      </c>
      <c r="D355" s="1" t="s">
        <v>1376</v>
      </c>
      <c r="E355" s="1" t="s">
        <v>47</v>
      </c>
      <c r="F355" s="1" t="s">
        <v>1377</v>
      </c>
      <c r="I355" s="36">
        <v>43209</v>
      </c>
    </row>
    <row r="356" spans="1:9" hidden="1">
      <c r="A356" s="26" t="s">
        <v>1378</v>
      </c>
      <c r="B356" s="26"/>
      <c r="C356" s="1" t="s">
        <v>1379</v>
      </c>
      <c r="D356" s="1" t="s">
        <v>1380</v>
      </c>
      <c r="E356" s="1" t="s">
        <v>1367</v>
      </c>
      <c r="F356" s="1" t="s">
        <v>1381</v>
      </c>
      <c r="I356" s="36">
        <v>43213</v>
      </c>
    </row>
    <row r="357" spans="1:9" hidden="1">
      <c r="A357" s="26" t="s">
        <v>1382</v>
      </c>
      <c r="B357" s="26"/>
      <c r="C357" s="1" t="s">
        <v>1383</v>
      </c>
      <c r="D357" s="1" t="s">
        <v>1384</v>
      </c>
      <c r="E357" s="1" t="s">
        <v>1345</v>
      </c>
      <c r="F357" s="1" t="s">
        <v>1385</v>
      </c>
      <c r="I357" s="36">
        <v>43216</v>
      </c>
    </row>
    <row r="358" spans="1:9" hidden="1">
      <c r="A358" s="26" t="s">
        <v>1386</v>
      </c>
      <c r="B358" s="26"/>
      <c r="C358" s="1" t="s">
        <v>1387</v>
      </c>
      <c r="D358" s="1" t="s">
        <v>1388</v>
      </c>
      <c r="E358" s="1" t="s">
        <v>614</v>
      </c>
      <c r="F358" s="1" t="s">
        <v>1389</v>
      </c>
      <c r="I358" s="36">
        <v>43217</v>
      </c>
    </row>
    <row r="359" spans="1:9" hidden="1">
      <c r="A359" s="26" t="s">
        <v>1390</v>
      </c>
      <c r="B359" s="26"/>
      <c r="C359" s="1" t="s">
        <v>69</v>
      </c>
      <c r="D359" s="1" t="s">
        <v>1391</v>
      </c>
      <c r="E359" s="1" t="s">
        <v>1361</v>
      </c>
      <c r="F359" s="1" t="s">
        <v>1392</v>
      </c>
      <c r="I359" s="36">
        <v>43218</v>
      </c>
    </row>
    <row r="360" spans="1:9" hidden="1">
      <c r="A360" s="26" t="s">
        <v>1393</v>
      </c>
      <c r="B360" s="26"/>
      <c r="C360" s="1" t="s">
        <v>22</v>
      </c>
      <c r="D360" s="1" t="s">
        <v>1394</v>
      </c>
      <c r="E360" s="1" t="s">
        <v>1361</v>
      </c>
      <c r="F360" s="1" t="s">
        <v>1395</v>
      </c>
      <c r="I360" s="36">
        <v>43218</v>
      </c>
    </row>
    <row r="361" spans="1:9" hidden="1">
      <c r="A361" s="26" t="s">
        <v>1396</v>
      </c>
      <c r="B361" s="26"/>
      <c r="C361" s="1" t="s">
        <v>1397</v>
      </c>
      <c r="D361" s="1" t="s">
        <v>1398</v>
      </c>
      <c r="E361" s="1" t="s">
        <v>712</v>
      </c>
      <c r="F361" s="1" t="s">
        <v>1399</v>
      </c>
      <c r="I361" s="36">
        <v>43223</v>
      </c>
    </row>
    <row r="362" spans="1:9" hidden="1">
      <c r="A362" s="26" t="s">
        <v>1400</v>
      </c>
      <c r="B362" s="26"/>
      <c r="C362" s="1" t="s">
        <v>1401</v>
      </c>
      <c r="D362" s="1" t="s">
        <v>1402</v>
      </c>
      <c r="E362" s="1" t="s">
        <v>1403</v>
      </c>
      <c r="F362" s="1" t="s">
        <v>1404</v>
      </c>
      <c r="I362" s="36">
        <v>43223</v>
      </c>
    </row>
    <row r="363" spans="1:9" hidden="1">
      <c r="A363" s="26" t="s">
        <v>1405</v>
      </c>
      <c r="B363" s="26"/>
      <c r="C363" s="1" t="s">
        <v>1406</v>
      </c>
      <c r="D363" s="1" t="s">
        <v>1407</v>
      </c>
      <c r="E363" s="1" t="s">
        <v>121</v>
      </c>
      <c r="F363" s="1" t="s">
        <v>1408</v>
      </c>
      <c r="I363" s="36">
        <v>43227</v>
      </c>
    </row>
    <row r="364" spans="1:9" hidden="1">
      <c r="A364" s="26" t="s">
        <v>1409</v>
      </c>
      <c r="B364" s="26"/>
      <c r="C364" s="1" t="s">
        <v>1410</v>
      </c>
      <c r="D364" s="1" t="s">
        <v>1411</v>
      </c>
      <c r="E364" s="1" t="s">
        <v>1412</v>
      </c>
      <c r="F364" s="39" t="s">
        <v>1413</v>
      </c>
      <c r="I364" s="36">
        <v>43228</v>
      </c>
    </row>
    <row r="365" spans="1:9" hidden="1">
      <c r="A365" s="26" t="s">
        <v>1414</v>
      </c>
      <c r="B365" s="26" t="s">
        <v>1415</v>
      </c>
      <c r="C365" s="1" t="s">
        <v>1416</v>
      </c>
      <c r="D365" s="1" t="s">
        <v>1417</v>
      </c>
      <c r="E365" s="1" t="s">
        <v>1189</v>
      </c>
      <c r="F365" s="1" t="s">
        <v>1418</v>
      </c>
      <c r="I365" s="36">
        <v>43228</v>
      </c>
    </row>
    <row r="366" spans="1:9" hidden="1">
      <c r="A366" s="26" t="s">
        <v>1419</v>
      </c>
      <c r="B366" s="26"/>
      <c r="C366" s="1" t="s">
        <v>1420</v>
      </c>
      <c r="D366" s="1" t="s">
        <v>1421</v>
      </c>
      <c r="E366" s="1" t="s">
        <v>1422</v>
      </c>
      <c r="F366" s="1" t="s">
        <v>1423</v>
      </c>
      <c r="I366" s="36">
        <v>43231</v>
      </c>
    </row>
    <row r="367" spans="1:9" hidden="1">
      <c r="A367" s="26" t="s">
        <v>1424</v>
      </c>
      <c r="B367" s="26"/>
      <c r="C367" s="1" t="s">
        <v>1425</v>
      </c>
      <c r="D367" s="1" t="s">
        <v>1426</v>
      </c>
      <c r="E367" s="1" t="s">
        <v>163</v>
      </c>
      <c r="F367" s="1" t="s">
        <v>1427</v>
      </c>
      <c r="I367" s="36">
        <v>43231</v>
      </c>
    </row>
    <row r="368" spans="1:9" hidden="1">
      <c r="A368" s="26" t="s">
        <v>1428</v>
      </c>
      <c r="B368" s="26"/>
      <c r="C368" s="1" t="s">
        <v>934</v>
      </c>
      <c r="D368" s="1" t="s">
        <v>1429</v>
      </c>
      <c r="E368" s="1" t="s">
        <v>934</v>
      </c>
      <c r="F368" s="1" t="s">
        <v>1430</v>
      </c>
      <c r="I368" s="36">
        <v>43232</v>
      </c>
    </row>
    <row r="369" spans="1:9" hidden="1">
      <c r="A369" s="26" t="s">
        <v>1431</v>
      </c>
      <c r="B369" s="26"/>
      <c r="C369" s="1" t="s">
        <v>1432</v>
      </c>
      <c r="D369" s="1" t="s">
        <v>1433</v>
      </c>
      <c r="E369" s="1" t="s">
        <v>1372</v>
      </c>
      <c r="F369" s="1" t="s">
        <v>1434</v>
      </c>
      <c r="I369" s="36">
        <v>43232</v>
      </c>
    </row>
    <row r="370" spans="1:9" hidden="1">
      <c r="A370" s="26" t="s">
        <v>1435</v>
      </c>
      <c r="B370" s="26"/>
      <c r="C370" s="1" t="s">
        <v>27</v>
      </c>
      <c r="D370" s="1" t="s">
        <v>1436</v>
      </c>
      <c r="E370" s="1" t="s">
        <v>47</v>
      </c>
      <c r="F370" s="1" t="s">
        <v>1377</v>
      </c>
      <c r="I370" s="36">
        <v>43239</v>
      </c>
    </row>
    <row r="371" spans="1:9" hidden="1">
      <c r="A371" s="26" t="s">
        <v>1437</v>
      </c>
      <c r="B371" s="26"/>
      <c r="C371" s="1" t="s">
        <v>1438</v>
      </c>
      <c r="D371" s="1" t="s">
        <v>1439</v>
      </c>
      <c r="E371" s="1" t="s">
        <v>1403</v>
      </c>
      <c r="F371" s="1" t="s">
        <v>1440</v>
      </c>
      <c r="I371" s="36">
        <v>43243</v>
      </c>
    </row>
    <row r="372" spans="1:9" hidden="1">
      <c r="A372" s="26" t="s">
        <v>1441</v>
      </c>
      <c r="B372" s="26"/>
      <c r="C372" s="1" t="s">
        <v>1442</v>
      </c>
      <c r="D372" s="1" t="s">
        <v>1443</v>
      </c>
      <c r="E372" s="1" t="s">
        <v>1444</v>
      </c>
      <c r="F372" s="1" t="s">
        <v>1445</v>
      </c>
      <c r="I372" s="36">
        <v>43243</v>
      </c>
    </row>
    <row r="373" spans="1:9" hidden="1">
      <c r="A373" s="26" t="s">
        <v>1446</v>
      </c>
      <c r="B373" s="26"/>
      <c r="C373" s="1" t="s">
        <v>65</v>
      </c>
      <c r="D373" s="1" t="s">
        <v>1447</v>
      </c>
      <c r="E373" s="1" t="s">
        <v>121</v>
      </c>
      <c r="F373" s="1" t="s">
        <v>1448</v>
      </c>
      <c r="I373" s="36">
        <v>43244</v>
      </c>
    </row>
    <row r="374" spans="1:9" hidden="1">
      <c r="A374" s="26" t="s">
        <v>1449</v>
      </c>
      <c r="B374" s="26" t="s">
        <v>1450</v>
      </c>
      <c r="C374" s="1" t="s">
        <v>1451</v>
      </c>
      <c r="D374" s="1" t="s">
        <v>1452</v>
      </c>
      <c r="E374" s="1" t="s">
        <v>153</v>
      </c>
      <c r="F374" s="1" t="s">
        <v>1453</v>
      </c>
      <c r="I374" s="36">
        <v>43245</v>
      </c>
    </row>
    <row r="375" spans="1:9" hidden="1">
      <c r="A375" s="26" t="s">
        <v>1454</v>
      </c>
      <c r="B375" s="26"/>
      <c r="C375" s="20" t="s">
        <v>1455</v>
      </c>
      <c r="D375" s="1" t="s">
        <v>1456</v>
      </c>
      <c r="E375" s="1" t="s">
        <v>614</v>
      </c>
      <c r="F375" s="1" t="s">
        <v>1457</v>
      </c>
      <c r="I375" s="36">
        <v>43246</v>
      </c>
    </row>
    <row r="376" spans="1:9" hidden="1">
      <c r="A376" s="26" t="s">
        <v>1458</v>
      </c>
      <c r="B376" s="26"/>
      <c r="C376" s="1" t="s">
        <v>1459</v>
      </c>
      <c r="D376" s="1" t="s">
        <v>1460</v>
      </c>
      <c r="E376" s="1" t="s">
        <v>1372</v>
      </c>
      <c r="F376" s="1" t="s">
        <v>1461</v>
      </c>
      <c r="I376" s="36">
        <v>43252</v>
      </c>
    </row>
    <row r="377" spans="1:9" hidden="1">
      <c r="A377" s="26" t="s">
        <v>1462</v>
      </c>
      <c r="B377" s="26"/>
      <c r="C377" s="1" t="s">
        <v>1463</v>
      </c>
      <c r="D377" s="1" t="s">
        <v>1464</v>
      </c>
      <c r="E377" s="1" t="s">
        <v>1465</v>
      </c>
      <c r="I377" s="36">
        <v>43258</v>
      </c>
    </row>
    <row r="378" spans="1:9" hidden="1">
      <c r="A378" s="26" t="s">
        <v>1466</v>
      </c>
      <c r="B378" s="26"/>
      <c r="C378" s="1" t="s">
        <v>1467</v>
      </c>
      <c r="D378" s="1" t="s">
        <v>1468</v>
      </c>
      <c r="E378" s="1" t="s">
        <v>47</v>
      </c>
      <c r="F378" s="1" t="s">
        <v>1469</v>
      </c>
      <c r="I378" s="36">
        <v>43260</v>
      </c>
    </row>
    <row r="379" spans="1:9" hidden="1">
      <c r="A379" s="26" t="s">
        <v>1470</v>
      </c>
      <c r="B379" s="26"/>
      <c r="C379" s="1" t="s">
        <v>1471</v>
      </c>
      <c r="D379" s="1" t="s">
        <v>1472</v>
      </c>
      <c r="E379" s="1" t="s">
        <v>1473</v>
      </c>
      <c r="I379" s="36">
        <v>43262</v>
      </c>
    </row>
    <row r="380" spans="1:9" hidden="1">
      <c r="A380" s="1" t="s">
        <v>1474</v>
      </c>
      <c r="B380" s="1" t="s">
        <v>1475</v>
      </c>
      <c r="C380" s="1" t="s">
        <v>1476</v>
      </c>
      <c r="D380" s="1" t="s">
        <v>1477</v>
      </c>
      <c r="E380" s="1" t="s">
        <v>712</v>
      </c>
      <c r="F380" s="39" t="s">
        <v>1478</v>
      </c>
      <c r="I380" s="36">
        <v>43265</v>
      </c>
    </row>
    <row r="381" spans="1:9" hidden="1">
      <c r="A381" s="1" t="s">
        <v>1479</v>
      </c>
      <c r="C381" s="1" t="s">
        <v>1480</v>
      </c>
      <c r="D381" s="1" t="s">
        <v>1481</v>
      </c>
      <c r="E381" s="1" t="s">
        <v>1465</v>
      </c>
      <c r="F381" s="1" t="s">
        <v>1482</v>
      </c>
      <c r="I381" s="36">
        <v>43267</v>
      </c>
    </row>
    <row r="382" spans="1:9" hidden="1">
      <c r="A382" s="1" t="s">
        <v>1483</v>
      </c>
      <c r="C382" s="1" t="s">
        <v>1480</v>
      </c>
      <c r="D382" s="1" t="s">
        <v>1484</v>
      </c>
      <c r="E382" s="1" t="s">
        <v>1485</v>
      </c>
      <c r="F382" s="1" t="s">
        <v>1486</v>
      </c>
      <c r="I382" s="36">
        <v>43267</v>
      </c>
    </row>
    <row r="383" spans="1:9" hidden="1">
      <c r="A383" s="1" t="s">
        <v>1487</v>
      </c>
      <c r="C383" s="1" t="s">
        <v>1488</v>
      </c>
      <c r="D383" s="1" t="s">
        <v>838</v>
      </c>
      <c r="E383" s="1" t="s">
        <v>1489</v>
      </c>
      <c r="I383" s="36">
        <v>43270</v>
      </c>
    </row>
    <row r="384" spans="1:9" hidden="1">
      <c r="A384" s="1" t="s">
        <v>1490</v>
      </c>
      <c r="B384" s="1" t="s">
        <v>1491</v>
      </c>
      <c r="C384" s="1" t="s">
        <v>1492</v>
      </c>
      <c r="D384" s="1" t="s">
        <v>1493</v>
      </c>
      <c r="E384" s="1" t="s">
        <v>71</v>
      </c>
      <c r="I384" s="36">
        <v>43274</v>
      </c>
    </row>
    <row r="385" spans="1:11" hidden="1">
      <c r="A385" s="1" t="s">
        <v>1494</v>
      </c>
      <c r="C385" s="1" t="s">
        <v>1495</v>
      </c>
      <c r="D385" s="1" t="s">
        <v>997</v>
      </c>
      <c r="E385" s="1" t="s">
        <v>177</v>
      </c>
      <c r="F385" s="1" t="s">
        <v>1496</v>
      </c>
      <c r="I385" s="36">
        <v>43276</v>
      </c>
    </row>
    <row r="386" spans="1:11">
      <c r="A386" s="143" t="s">
        <v>1497</v>
      </c>
      <c r="B386" s="143" t="s">
        <v>1498</v>
      </c>
      <c r="C386" s="143" t="s">
        <v>1499</v>
      </c>
      <c r="D386" s="143" t="s">
        <v>1500</v>
      </c>
      <c r="E386" s="143" t="s">
        <v>642</v>
      </c>
      <c r="F386" s="143" t="s">
        <v>1501</v>
      </c>
      <c r="I386" s="146">
        <v>43290</v>
      </c>
      <c r="J386" s="143"/>
    </row>
    <row r="387" spans="1:11" hidden="1">
      <c r="A387" s="1" t="s">
        <v>1502</v>
      </c>
      <c r="C387" s="1" t="s">
        <v>1503</v>
      </c>
      <c r="D387" s="1" t="s">
        <v>1504</v>
      </c>
      <c r="E387" s="1" t="s">
        <v>71</v>
      </c>
      <c r="H387" s="1" t="s">
        <v>1505</v>
      </c>
      <c r="I387" s="36">
        <v>43291</v>
      </c>
      <c r="K387" s="1">
        <v>80</v>
      </c>
    </row>
    <row r="388" spans="1:11" hidden="1">
      <c r="A388" s="1" t="s">
        <v>1506</v>
      </c>
      <c r="B388" s="1" t="s">
        <v>1507</v>
      </c>
      <c r="C388" s="1" t="s">
        <v>1508</v>
      </c>
      <c r="D388" s="1" t="s">
        <v>1504</v>
      </c>
      <c r="E388" s="1" t="s">
        <v>1234</v>
      </c>
      <c r="H388" s="1" t="s">
        <v>1509</v>
      </c>
      <c r="I388" s="36">
        <v>43304</v>
      </c>
      <c r="K388" s="1">
        <v>20</v>
      </c>
    </row>
    <row r="389" spans="1:11" hidden="1">
      <c r="A389" s="1" t="s">
        <v>1510</v>
      </c>
      <c r="C389" s="1" t="s">
        <v>1511</v>
      </c>
      <c r="D389" s="1" t="s">
        <v>1512</v>
      </c>
      <c r="E389" s="1" t="s">
        <v>1326</v>
      </c>
      <c r="F389" s="1" t="s">
        <v>1513</v>
      </c>
      <c r="I389" s="36">
        <v>43306</v>
      </c>
    </row>
    <row r="390" spans="1:11" hidden="1">
      <c r="A390" s="1" t="s">
        <v>1514</v>
      </c>
      <c r="C390" s="1" t="s">
        <v>1515</v>
      </c>
      <c r="D390" s="1" t="s">
        <v>1516</v>
      </c>
      <c r="E390" s="1" t="s">
        <v>1326</v>
      </c>
      <c r="F390" s="1" t="s">
        <v>1517</v>
      </c>
      <c r="I390" s="36">
        <v>43309</v>
      </c>
    </row>
    <row r="391" spans="1:11" hidden="1">
      <c r="A391" s="1" t="s">
        <v>1518</v>
      </c>
      <c r="C391" s="1" t="s">
        <v>1519</v>
      </c>
      <c r="D391" s="1" t="s">
        <v>1520</v>
      </c>
      <c r="E391" s="1" t="s">
        <v>61</v>
      </c>
      <c r="I391" s="36">
        <v>43311</v>
      </c>
    </row>
    <row r="392" spans="1:11" hidden="1">
      <c r="A392" s="1" t="s">
        <v>1521</v>
      </c>
      <c r="C392" s="1" t="s">
        <v>1522</v>
      </c>
      <c r="D392" s="1" t="s">
        <v>1523</v>
      </c>
      <c r="E392" s="1" t="s">
        <v>1403</v>
      </c>
      <c r="F392" s="1" t="s">
        <v>1524</v>
      </c>
      <c r="I392" s="36">
        <v>43312</v>
      </c>
    </row>
    <row r="393" spans="1:11" hidden="1">
      <c r="A393" s="1" t="s">
        <v>1525</v>
      </c>
      <c r="B393" s="1" t="s">
        <v>1995</v>
      </c>
      <c r="C393" s="1" t="s">
        <v>1526</v>
      </c>
      <c r="D393" s="1" t="s">
        <v>1527</v>
      </c>
      <c r="E393" s="1" t="s">
        <v>177</v>
      </c>
      <c r="F393" s="1" t="s">
        <v>1528</v>
      </c>
      <c r="I393" s="36">
        <v>43316</v>
      </c>
    </row>
    <row r="394" spans="1:11" hidden="1">
      <c r="A394" s="1" t="s">
        <v>1529</v>
      </c>
      <c r="C394" s="1" t="s">
        <v>1530</v>
      </c>
      <c r="D394" s="1" t="s">
        <v>1520</v>
      </c>
      <c r="E394" s="1" t="s">
        <v>61</v>
      </c>
      <c r="I394" s="36">
        <v>43321</v>
      </c>
    </row>
    <row r="395" spans="1:11" hidden="1">
      <c r="A395" s="1" t="s">
        <v>1531</v>
      </c>
      <c r="B395" s="1" t="s">
        <v>1532</v>
      </c>
      <c r="C395" s="1" t="s">
        <v>1533</v>
      </c>
      <c r="D395" s="1" t="s">
        <v>1534</v>
      </c>
      <c r="E395" s="1" t="s">
        <v>842</v>
      </c>
      <c r="F395" s="1" t="s">
        <v>1535</v>
      </c>
      <c r="I395" s="36">
        <v>43323</v>
      </c>
    </row>
    <row r="396" spans="1:11" hidden="1">
      <c r="A396" s="1" t="s">
        <v>1536</v>
      </c>
      <c r="C396" s="1" t="s">
        <v>1537</v>
      </c>
      <c r="D396" s="1" t="s">
        <v>1260</v>
      </c>
      <c r="E396" s="1" t="s">
        <v>1326</v>
      </c>
      <c r="I396" s="36">
        <v>43325</v>
      </c>
    </row>
    <row r="397" spans="1:11" hidden="1">
      <c r="A397" s="1" t="s">
        <v>1538</v>
      </c>
      <c r="B397" s="1" t="s">
        <v>1998</v>
      </c>
      <c r="C397" s="1" t="s">
        <v>1539</v>
      </c>
      <c r="D397" s="1" t="s">
        <v>1540</v>
      </c>
      <c r="E397" s="1" t="s">
        <v>163</v>
      </c>
      <c r="F397" s="1" t="s">
        <v>1541</v>
      </c>
      <c r="I397" s="36">
        <v>43327</v>
      </c>
    </row>
    <row r="398" spans="1:11" hidden="1">
      <c r="A398" s="1" t="s">
        <v>1542</v>
      </c>
      <c r="C398" s="1" t="s">
        <v>1543</v>
      </c>
      <c r="D398" s="1" t="s">
        <v>1544</v>
      </c>
      <c r="E398" s="1" t="s">
        <v>1545</v>
      </c>
      <c r="F398" s="1" t="s">
        <v>1546</v>
      </c>
      <c r="I398" s="36">
        <v>43330</v>
      </c>
    </row>
    <row r="399" spans="1:11" hidden="1">
      <c r="A399" s="1" t="s">
        <v>1547</v>
      </c>
      <c r="C399" s="1" t="s">
        <v>1548</v>
      </c>
      <c r="D399" s="1" t="s">
        <v>1549</v>
      </c>
      <c r="E399" s="1" t="s">
        <v>153</v>
      </c>
      <c r="F399" s="1" t="s">
        <v>1550</v>
      </c>
      <c r="I399" s="36">
        <v>43335</v>
      </c>
    </row>
    <row r="400" spans="1:11" hidden="1">
      <c r="A400" s="1" t="s">
        <v>1551</v>
      </c>
      <c r="C400" s="1" t="s">
        <v>1552</v>
      </c>
      <c r="D400" s="1" t="s">
        <v>1553</v>
      </c>
      <c r="E400" s="1" t="s">
        <v>1545</v>
      </c>
      <c r="F400" s="1" t="s">
        <v>1554</v>
      </c>
      <c r="I400" s="36">
        <v>43335</v>
      </c>
    </row>
    <row r="401" spans="1:9" hidden="1">
      <c r="A401" s="1" t="s">
        <v>1555</v>
      </c>
      <c r="C401" s="1" t="s">
        <v>1556</v>
      </c>
      <c r="D401" s="1" t="s">
        <v>1557</v>
      </c>
      <c r="E401" s="1" t="s">
        <v>1545</v>
      </c>
      <c r="I401" s="36">
        <v>43335</v>
      </c>
    </row>
    <row r="402" spans="1:9" hidden="1">
      <c r="A402" s="1" t="s">
        <v>1558</v>
      </c>
      <c r="C402" s="1" t="s">
        <v>1559</v>
      </c>
      <c r="D402" s="1" t="s">
        <v>1560</v>
      </c>
      <c r="E402" s="1" t="s">
        <v>1326</v>
      </c>
      <c r="I402" s="36">
        <v>43337</v>
      </c>
    </row>
    <row r="403" spans="1:9" hidden="1">
      <c r="A403" s="1" t="s">
        <v>1561</v>
      </c>
      <c r="C403" s="1" t="s">
        <v>55</v>
      </c>
      <c r="D403" s="1" t="s">
        <v>1562</v>
      </c>
      <c r="E403" s="1" t="s">
        <v>1361</v>
      </c>
      <c r="F403" s="1" t="s">
        <v>1563</v>
      </c>
      <c r="I403" s="36">
        <v>43339</v>
      </c>
    </row>
    <row r="404" spans="1:9" hidden="1">
      <c r="A404" s="1" t="s">
        <v>1564</v>
      </c>
      <c r="B404" s="1" t="s">
        <v>1565</v>
      </c>
      <c r="C404" s="1" t="s">
        <v>1566</v>
      </c>
      <c r="D404" s="1" t="s">
        <v>1260</v>
      </c>
      <c r="E404" s="1" t="s">
        <v>1296</v>
      </c>
      <c r="F404" s="1" t="s">
        <v>1567</v>
      </c>
      <c r="I404" s="36">
        <v>43342</v>
      </c>
    </row>
    <row r="405" spans="1:9" hidden="1">
      <c r="A405" s="1" t="s">
        <v>1568</v>
      </c>
      <c r="C405" s="1" t="s">
        <v>1569</v>
      </c>
      <c r="D405" s="1" t="s">
        <v>1570</v>
      </c>
      <c r="E405" s="1" t="s">
        <v>1545</v>
      </c>
      <c r="F405" s="1" t="s">
        <v>1571</v>
      </c>
      <c r="I405" s="36">
        <v>43342</v>
      </c>
    </row>
    <row r="406" spans="1:9" hidden="1">
      <c r="A406" s="1" t="s">
        <v>1572</v>
      </c>
      <c r="B406" s="1" t="s">
        <v>1573</v>
      </c>
      <c r="C406" s="1" t="s">
        <v>1574</v>
      </c>
      <c r="D406" s="1" t="s">
        <v>1575</v>
      </c>
      <c r="E406" s="1" t="s">
        <v>62</v>
      </c>
      <c r="F406" s="1" t="s">
        <v>1576</v>
      </c>
      <c r="I406" s="36">
        <v>43354</v>
      </c>
    </row>
    <row r="407" spans="1:9" hidden="1">
      <c r="A407" s="1" t="s">
        <v>1577</v>
      </c>
      <c r="C407" s="1" t="s">
        <v>1578</v>
      </c>
      <c r="D407" s="1" t="s">
        <v>1579</v>
      </c>
      <c r="E407" s="1" t="s">
        <v>1444</v>
      </c>
      <c r="I407" s="36">
        <v>43358</v>
      </c>
    </row>
    <row r="408" spans="1:9" hidden="1">
      <c r="A408" s="1" t="s">
        <v>1580</v>
      </c>
      <c r="C408" s="1" t="s">
        <v>1581</v>
      </c>
      <c r="D408" s="1" t="s">
        <v>1527</v>
      </c>
      <c r="E408" s="1" t="s">
        <v>177</v>
      </c>
      <c r="F408" s="1" t="s">
        <v>1582</v>
      </c>
      <c r="I408" s="36">
        <v>43372</v>
      </c>
    </row>
    <row r="409" spans="1:9" hidden="1">
      <c r="A409" s="1" t="s">
        <v>1583</v>
      </c>
      <c r="C409" s="1" t="s">
        <v>1584</v>
      </c>
      <c r="D409" s="1" t="s">
        <v>1585</v>
      </c>
      <c r="E409" s="1" t="s">
        <v>842</v>
      </c>
      <c r="F409" s="1" t="s">
        <v>1586</v>
      </c>
      <c r="I409" s="36">
        <v>43375</v>
      </c>
    </row>
    <row r="410" spans="1:9" hidden="1">
      <c r="A410" s="1" t="s">
        <v>1587</v>
      </c>
      <c r="C410" s="1" t="s">
        <v>1588</v>
      </c>
      <c r="D410" s="1" t="s">
        <v>783</v>
      </c>
      <c r="E410" s="1" t="s">
        <v>88</v>
      </c>
      <c r="I410" s="36">
        <v>43382</v>
      </c>
    </row>
    <row r="411" spans="1:9" hidden="1">
      <c r="A411" s="1" t="s">
        <v>1589</v>
      </c>
      <c r="C411" s="1" t="s">
        <v>1590</v>
      </c>
      <c r="D411" s="1" t="s">
        <v>1591</v>
      </c>
      <c r="E411" s="1" t="s">
        <v>62</v>
      </c>
      <c r="F411" s="1" t="s">
        <v>1592</v>
      </c>
      <c r="I411" s="36">
        <v>43390</v>
      </c>
    </row>
    <row r="412" spans="1:9" hidden="1">
      <c r="A412" s="1" t="s">
        <v>1593</v>
      </c>
      <c r="C412" s="1" t="s">
        <v>1594</v>
      </c>
      <c r="D412" s="1" t="s">
        <v>914</v>
      </c>
      <c r="E412" s="1" t="s">
        <v>163</v>
      </c>
      <c r="F412" s="1" t="s">
        <v>1595</v>
      </c>
      <c r="I412" s="36">
        <v>43388</v>
      </c>
    </row>
    <row r="413" spans="1:9" hidden="1">
      <c r="A413" s="1" t="s">
        <v>1596</v>
      </c>
      <c r="C413" s="1" t="s">
        <v>1597</v>
      </c>
      <c r="D413" s="1" t="s">
        <v>1598</v>
      </c>
      <c r="E413" s="1" t="s">
        <v>1326</v>
      </c>
      <c r="F413" s="1" t="s">
        <v>1599</v>
      </c>
      <c r="I413" s="36">
        <v>43391</v>
      </c>
    </row>
    <row r="414" spans="1:9" hidden="1">
      <c r="A414" s="1" t="s">
        <v>1600</v>
      </c>
      <c r="C414" s="1" t="s">
        <v>1601</v>
      </c>
      <c r="D414" s="1" t="s">
        <v>1602</v>
      </c>
      <c r="E414" s="1" t="s">
        <v>1603</v>
      </c>
      <c r="F414" s="1" t="s">
        <v>1604</v>
      </c>
      <c r="I414" s="36">
        <v>43395</v>
      </c>
    </row>
    <row r="415" spans="1:9" hidden="1">
      <c r="A415" s="1" t="s">
        <v>1605</v>
      </c>
      <c r="B415" s="1" t="s">
        <v>1606</v>
      </c>
      <c r="C415" s="1" t="s">
        <v>1607</v>
      </c>
      <c r="D415" s="1" t="s">
        <v>1608</v>
      </c>
      <c r="E415" s="1" t="s">
        <v>43</v>
      </c>
      <c r="F415" s="1" t="s">
        <v>1609</v>
      </c>
      <c r="I415" s="36">
        <v>43402</v>
      </c>
    </row>
    <row r="416" spans="1:9" hidden="1">
      <c r="A416" s="1" t="s">
        <v>1610</v>
      </c>
      <c r="C416" s="1" t="s">
        <v>1611</v>
      </c>
      <c r="D416" s="1" t="s">
        <v>1612</v>
      </c>
      <c r="E416" s="1" t="s">
        <v>43</v>
      </c>
      <c r="I416" s="36">
        <v>43402</v>
      </c>
    </row>
    <row r="417" spans="1:9" hidden="1">
      <c r="A417" s="1" t="s">
        <v>1613</v>
      </c>
      <c r="C417" s="1" t="s">
        <v>1614</v>
      </c>
      <c r="D417" s="1" t="s">
        <v>1615</v>
      </c>
      <c r="E417" s="1" t="s">
        <v>21</v>
      </c>
      <c r="F417" s="1" t="s">
        <v>1616</v>
      </c>
      <c r="I417" s="36">
        <v>43403</v>
      </c>
    </row>
    <row r="418" spans="1:9" hidden="1">
      <c r="A418" s="1" t="s">
        <v>1617</v>
      </c>
      <c r="C418" s="1" t="s">
        <v>1618</v>
      </c>
      <c r="D418" s="1" t="s">
        <v>1619</v>
      </c>
      <c r="E418" s="1" t="s">
        <v>88</v>
      </c>
      <c r="I418" s="36">
        <v>43404</v>
      </c>
    </row>
    <row r="419" spans="1:9" hidden="1">
      <c r="A419" s="1" t="s">
        <v>1620</v>
      </c>
      <c r="B419" s="1" t="s">
        <v>1621</v>
      </c>
      <c r="C419" s="1" t="s">
        <v>1622</v>
      </c>
      <c r="D419" s="1" t="s">
        <v>1623</v>
      </c>
      <c r="E419" s="1" t="s">
        <v>1367</v>
      </c>
      <c r="F419" s="1" t="s">
        <v>1624</v>
      </c>
      <c r="I419" s="36">
        <v>43404</v>
      </c>
    </row>
    <row r="420" spans="1:9" hidden="1">
      <c r="A420" s="1" t="s">
        <v>1625</v>
      </c>
      <c r="C420" s="1" t="s">
        <v>1626</v>
      </c>
      <c r="D420" s="1" t="s">
        <v>1627</v>
      </c>
      <c r="E420" s="1" t="s">
        <v>88</v>
      </c>
      <c r="I420" s="36">
        <v>43404</v>
      </c>
    </row>
    <row r="421" spans="1:9" hidden="1">
      <c r="A421" s="1" t="s">
        <v>1628</v>
      </c>
      <c r="B421" s="1" t="s">
        <v>70</v>
      </c>
      <c r="C421" s="1" t="s">
        <v>1629</v>
      </c>
      <c r="D421" s="1" t="s">
        <v>1630</v>
      </c>
      <c r="E421" s="1" t="s">
        <v>1631</v>
      </c>
      <c r="F421" s="1" t="s">
        <v>1632</v>
      </c>
      <c r="I421" s="36">
        <v>43410</v>
      </c>
    </row>
    <row r="422" spans="1:9" hidden="1">
      <c r="A422" s="1" t="s">
        <v>1633</v>
      </c>
      <c r="B422" s="1" t="s">
        <v>1634</v>
      </c>
      <c r="C422" s="1" t="s">
        <v>1635</v>
      </c>
      <c r="D422" s="1" t="s">
        <v>1636</v>
      </c>
      <c r="E422" s="1" t="s">
        <v>1367</v>
      </c>
      <c r="F422" s="1" t="s">
        <v>1637</v>
      </c>
      <c r="I422" s="36">
        <v>43411</v>
      </c>
    </row>
    <row r="423" spans="1:9" hidden="1">
      <c r="A423" s="1" t="s">
        <v>1638</v>
      </c>
      <c r="C423" s="1" t="s">
        <v>1639</v>
      </c>
      <c r="D423" s="1" t="s">
        <v>1640</v>
      </c>
      <c r="E423" s="1" t="s">
        <v>1641</v>
      </c>
      <c r="F423" s="1" t="s">
        <v>1642</v>
      </c>
      <c r="I423" s="36">
        <v>43412</v>
      </c>
    </row>
    <row r="424" spans="1:9" hidden="1">
      <c r="A424" s="1" t="s">
        <v>1643</v>
      </c>
      <c r="C424" s="1" t="s">
        <v>1644</v>
      </c>
      <c r="D424" s="1" t="s">
        <v>1619</v>
      </c>
      <c r="E424" s="1" t="s">
        <v>88</v>
      </c>
      <c r="I424" s="36">
        <v>43418</v>
      </c>
    </row>
    <row r="425" spans="1:9" hidden="1">
      <c r="A425" s="1" t="s">
        <v>1645</v>
      </c>
      <c r="C425" s="1" t="s">
        <v>1646</v>
      </c>
      <c r="D425" s="1" t="s">
        <v>1647</v>
      </c>
      <c r="E425" s="1" t="s">
        <v>1234</v>
      </c>
      <c r="I425" s="36">
        <v>43426</v>
      </c>
    </row>
    <row r="426" spans="1:9" hidden="1">
      <c r="A426" s="1" t="s">
        <v>1648</v>
      </c>
      <c r="B426" s="1" t="s">
        <v>1999</v>
      </c>
      <c r="C426" s="1" t="s">
        <v>1649</v>
      </c>
      <c r="D426" s="1" t="s">
        <v>1650</v>
      </c>
      <c r="E426" s="1" t="s">
        <v>163</v>
      </c>
      <c r="F426" s="1" t="s">
        <v>1651</v>
      </c>
      <c r="I426" s="36">
        <v>43418</v>
      </c>
    </row>
    <row r="427" spans="1:9" hidden="1">
      <c r="A427" s="1" t="s">
        <v>1652</v>
      </c>
      <c r="B427" s="1" t="s">
        <v>1653</v>
      </c>
      <c r="C427" s="1" t="s">
        <v>1654</v>
      </c>
      <c r="D427" s="1" t="s">
        <v>1655</v>
      </c>
      <c r="E427" s="1" t="s">
        <v>1326</v>
      </c>
      <c r="I427" s="36">
        <v>43430</v>
      </c>
    </row>
    <row r="428" spans="1:9" hidden="1">
      <c r="A428" s="1" t="s">
        <v>1656</v>
      </c>
      <c r="C428" s="1" t="s">
        <v>1657</v>
      </c>
      <c r="D428" s="1" t="s">
        <v>1658</v>
      </c>
      <c r="E428" s="1" t="s">
        <v>1603</v>
      </c>
      <c r="I428" s="36">
        <v>43430</v>
      </c>
    </row>
    <row r="429" spans="1:9" hidden="1">
      <c r="A429" s="1" t="s">
        <v>1659</v>
      </c>
      <c r="C429" s="1" t="s">
        <v>1660</v>
      </c>
      <c r="D429" s="1" t="s">
        <v>1661</v>
      </c>
      <c r="E429" s="1" t="s">
        <v>21</v>
      </c>
      <c r="F429" s="1" t="s">
        <v>1662</v>
      </c>
      <c r="G429" s="36">
        <v>43433</v>
      </c>
      <c r="I429" s="36">
        <v>43433</v>
      </c>
    </row>
    <row r="430" spans="1:9" hidden="1">
      <c r="A430" s="1" t="s">
        <v>1663</v>
      </c>
      <c r="C430" s="1" t="s">
        <v>1664</v>
      </c>
      <c r="D430" s="1" t="s">
        <v>1665</v>
      </c>
      <c r="E430" s="1" t="s">
        <v>88</v>
      </c>
      <c r="F430" s="1" t="s">
        <v>1666</v>
      </c>
      <c r="G430" s="36">
        <v>43434</v>
      </c>
      <c r="I430" s="36">
        <v>43434</v>
      </c>
    </row>
    <row r="431" spans="1:9" hidden="1">
      <c r="A431" s="1" t="s">
        <v>1667</v>
      </c>
      <c r="C431" s="1" t="s">
        <v>1668</v>
      </c>
      <c r="D431" s="1" t="s">
        <v>1669</v>
      </c>
      <c r="E431" s="1" t="s">
        <v>88</v>
      </c>
      <c r="F431" s="1" t="s">
        <v>1413</v>
      </c>
      <c r="G431" s="36">
        <v>43434</v>
      </c>
      <c r="I431" s="36">
        <v>43434</v>
      </c>
    </row>
    <row r="432" spans="1:9" hidden="1">
      <c r="A432" s="1" t="s">
        <v>1670</v>
      </c>
      <c r="C432" s="1" t="s">
        <v>1671</v>
      </c>
      <c r="D432" s="1" t="s">
        <v>1672</v>
      </c>
      <c r="E432" s="1" t="s">
        <v>177</v>
      </c>
      <c r="F432" s="1" t="s">
        <v>1673</v>
      </c>
      <c r="I432" s="36">
        <v>43449</v>
      </c>
    </row>
    <row r="433" spans="1:10" hidden="1">
      <c r="A433" s="1" t="s">
        <v>1674</v>
      </c>
      <c r="B433" s="1" t="s">
        <v>1675</v>
      </c>
      <c r="C433" s="1" t="s">
        <v>1676</v>
      </c>
      <c r="D433" s="1" t="s">
        <v>1677</v>
      </c>
      <c r="E433" s="1" t="s">
        <v>842</v>
      </c>
      <c r="F433" s="1" t="s">
        <v>1678</v>
      </c>
      <c r="I433" s="36">
        <v>43449</v>
      </c>
    </row>
    <row r="434" spans="1:10" hidden="1">
      <c r="A434" s="1" t="s">
        <v>1679</v>
      </c>
      <c r="C434" s="1" t="s">
        <v>1680</v>
      </c>
      <c r="D434" s="1" t="s">
        <v>1460</v>
      </c>
      <c r="E434" s="1" t="s">
        <v>1681</v>
      </c>
      <c r="I434" s="36">
        <v>43451</v>
      </c>
    </row>
    <row r="435" spans="1:10" hidden="1">
      <c r="A435" s="1" t="s">
        <v>1682</v>
      </c>
      <c r="B435" s="1" t="s">
        <v>1683</v>
      </c>
      <c r="C435" s="1" t="s">
        <v>1684</v>
      </c>
      <c r="D435" s="1" t="s">
        <v>1685</v>
      </c>
      <c r="E435" s="1" t="s">
        <v>1403</v>
      </c>
      <c r="I435" s="36">
        <v>43453</v>
      </c>
    </row>
    <row r="436" spans="1:10" hidden="1">
      <c r="A436" s="1" t="s">
        <v>1686</v>
      </c>
      <c r="C436" s="1" t="s">
        <v>1687</v>
      </c>
      <c r="D436" s="1" t="s">
        <v>1688</v>
      </c>
      <c r="E436" s="1" t="s">
        <v>1326</v>
      </c>
      <c r="I436" s="36">
        <v>43458</v>
      </c>
    </row>
    <row r="437" spans="1:10" hidden="1">
      <c r="A437" s="1" t="s">
        <v>1689</v>
      </c>
      <c r="C437" s="1" t="s">
        <v>1690</v>
      </c>
      <c r="D437" s="1" t="s">
        <v>1691</v>
      </c>
      <c r="E437" s="1" t="s">
        <v>842</v>
      </c>
      <c r="F437" s="1" t="s">
        <v>1692</v>
      </c>
      <c r="I437" s="36">
        <v>43459</v>
      </c>
    </row>
    <row r="438" spans="1:10" hidden="1">
      <c r="A438" s="1" t="s">
        <v>1693</v>
      </c>
      <c r="C438" s="1" t="s">
        <v>1694</v>
      </c>
      <c r="D438" s="1" t="s">
        <v>1695</v>
      </c>
    </row>
    <row r="439" spans="1:10" hidden="1">
      <c r="A439" s="1" t="s">
        <v>1696</v>
      </c>
      <c r="B439" s="1" t="s">
        <v>1697</v>
      </c>
      <c r="C439" s="1" t="s">
        <v>1698</v>
      </c>
      <c r="D439" s="1" t="s">
        <v>1699</v>
      </c>
      <c r="E439" s="1" t="s">
        <v>932</v>
      </c>
      <c r="F439" s="1" t="s">
        <v>1700</v>
      </c>
      <c r="I439" s="36">
        <v>43473</v>
      </c>
    </row>
    <row r="440" spans="1:10" hidden="1">
      <c r="A440" s="1" t="s">
        <v>1701</v>
      </c>
      <c r="C440" s="1" t="s">
        <v>1702</v>
      </c>
      <c r="D440" s="1" t="s">
        <v>1703</v>
      </c>
      <c r="E440" s="1" t="s">
        <v>842</v>
      </c>
      <c r="F440" s="1" t="s">
        <v>1704</v>
      </c>
      <c r="I440" s="36">
        <v>43482</v>
      </c>
    </row>
    <row r="441" spans="1:10" hidden="1">
      <c r="A441" s="1" t="s">
        <v>1705</v>
      </c>
      <c r="C441" s="1" t="s">
        <v>1706</v>
      </c>
      <c r="D441" s="1" t="s">
        <v>1707</v>
      </c>
      <c r="E441" s="1" t="s">
        <v>842</v>
      </c>
      <c r="F441" s="1" t="s">
        <v>1708</v>
      </c>
      <c r="I441" s="36">
        <v>43482</v>
      </c>
    </row>
    <row r="442" spans="1:10" hidden="1">
      <c r="A442" s="1" t="s">
        <v>1709</v>
      </c>
      <c r="B442" s="1" t="s">
        <v>1710</v>
      </c>
      <c r="C442" s="1" t="s">
        <v>1711</v>
      </c>
      <c r="D442" s="1" t="s">
        <v>1712</v>
      </c>
      <c r="E442" s="1" t="s">
        <v>1631</v>
      </c>
      <c r="F442" s="1" t="s">
        <v>1713</v>
      </c>
      <c r="I442" s="36">
        <v>43487</v>
      </c>
    </row>
    <row r="443" spans="1:10" hidden="1">
      <c r="A443" s="1" t="s">
        <v>1714</v>
      </c>
      <c r="B443" s="1" t="s">
        <v>1996</v>
      </c>
      <c r="C443" s="1" t="s">
        <v>1715</v>
      </c>
      <c r="D443" s="1" t="s">
        <v>1716</v>
      </c>
      <c r="E443" s="1" t="s">
        <v>1367</v>
      </c>
      <c r="F443" s="1" t="s">
        <v>1717</v>
      </c>
      <c r="I443" s="36">
        <v>43487</v>
      </c>
    </row>
    <row r="444" spans="1:10" hidden="1">
      <c r="A444" s="1" t="s">
        <v>1718</v>
      </c>
      <c r="C444" s="1" t="s">
        <v>1719</v>
      </c>
      <c r="D444" s="1" t="s">
        <v>1720</v>
      </c>
      <c r="E444" s="1" t="s">
        <v>842</v>
      </c>
      <c r="F444" s="1" t="s">
        <v>1721</v>
      </c>
      <c r="I444" s="36">
        <v>43491</v>
      </c>
    </row>
    <row r="445" spans="1:10" hidden="1">
      <c r="A445" s="1" t="s">
        <v>1722</v>
      </c>
      <c r="C445" s="1" t="s">
        <v>1723</v>
      </c>
      <c r="D445" s="1" t="s">
        <v>1724</v>
      </c>
      <c r="E445" s="1" t="s">
        <v>1603</v>
      </c>
      <c r="I445" s="36">
        <v>43495</v>
      </c>
    </row>
    <row r="446" spans="1:10" hidden="1">
      <c r="A446" s="1" t="s">
        <v>1725</v>
      </c>
      <c r="C446" s="1" t="s">
        <v>1726</v>
      </c>
      <c r="D446" s="1" t="s">
        <v>1527</v>
      </c>
      <c r="E446" s="1" t="s">
        <v>177</v>
      </c>
      <c r="I446" s="36">
        <v>43496</v>
      </c>
    </row>
    <row r="447" spans="1:10">
      <c r="A447" s="143" t="s">
        <v>1727</v>
      </c>
      <c r="B447" s="143" t="s">
        <v>1728</v>
      </c>
      <c r="C447" s="143" t="s">
        <v>1729</v>
      </c>
      <c r="D447" s="143" t="s">
        <v>1730</v>
      </c>
      <c r="E447" s="143" t="s">
        <v>163</v>
      </c>
      <c r="F447" s="143" t="s">
        <v>1731</v>
      </c>
      <c r="I447" s="146">
        <v>43516</v>
      </c>
      <c r="J447" s="143"/>
    </row>
    <row r="448" spans="1:10" hidden="1">
      <c r="A448" s="1" t="s">
        <v>1732</v>
      </c>
      <c r="C448" s="1" t="s">
        <v>1733</v>
      </c>
      <c r="D448" s="1" t="s">
        <v>1734</v>
      </c>
      <c r="E448" s="1" t="s">
        <v>1735</v>
      </c>
      <c r="I448" s="36">
        <v>43522</v>
      </c>
    </row>
    <row r="449" spans="1:9" hidden="1">
      <c r="A449" s="1" t="s">
        <v>1736</v>
      </c>
      <c r="B449" s="1" t="s">
        <v>1737</v>
      </c>
      <c r="C449" s="1" t="s">
        <v>1007</v>
      </c>
      <c r="D449" s="1" t="s">
        <v>1738</v>
      </c>
      <c r="E449" s="1" t="s">
        <v>43</v>
      </c>
      <c r="I449" s="36">
        <v>43516</v>
      </c>
    </row>
    <row r="450" spans="1:9" hidden="1">
      <c r="A450" s="1" t="s">
        <v>1739</v>
      </c>
      <c r="C450" s="1" t="s">
        <v>1740</v>
      </c>
      <c r="D450" s="1" t="s">
        <v>1741</v>
      </c>
      <c r="E450" s="1" t="s">
        <v>1603</v>
      </c>
      <c r="I450" s="36">
        <v>43525</v>
      </c>
    </row>
    <row r="451" spans="1:9" hidden="1">
      <c r="A451" s="1" t="s">
        <v>1742</v>
      </c>
      <c r="B451" s="1" t="s">
        <v>1743</v>
      </c>
      <c r="C451" s="1" t="s">
        <v>1744</v>
      </c>
      <c r="D451" s="1" t="s">
        <v>1027</v>
      </c>
      <c r="E451" s="1" t="s">
        <v>1631</v>
      </c>
      <c r="F451" s="1" t="s">
        <v>1745</v>
      </c>
      <c r="I451" s="36">
        <v>43535</v>
      </c>
    </row>
    <row r="452" spans="1:9" hidden="1">
      <c r="A452" s="1" t="s">
        <v>1746</v>
      </c>
      <c r="C452" s="1" t="s">
        <v>1747</v>
      </c>
      <c r="D452" s="1" t="s">
        <v>1748</v>
      </c>
      <c r="E452" s="1" t="s">
        <v>1749</v>
      </c>
      <c r="I452" s="36">
        <v>43537</v>
      </c>
    </row>
    <row r="453" spans="1:9" hidden="1">
      <c r="A453" s="1" t="s">
        <v>1750</v>
      </c>
      <c r="B453" s="1" t="s">
        <v>1751</v>
      </c>
      <c r="C453" s="1" t="s">
        <v>1752</v>
      </c>
      <c r="D453" s="1" t="s">
        <v>241</v>
      </c>
      <c r="E453" s="1" t="s">
        <v>121</v>
      </c>
      <c r="F453" s="1" t="s">
        <v>1753</v>
      </c>
      <c r="I453" s="36">
        <v>43538</v>
      </c>
    </row>
    <row r="454" spans="1:9" hidden="1">
      <c r="A454" s="1" t="s">
        <v>1754</v>
      </c>
      <c r="B454" s="1" t="s">
        <v>1997</v>
      </c>
      <c r="C454" s="1" t="s">
        <v>10</v>
      </c>
      <c r="D454" s="1" t="s">
        <v>1755</v>
      </c>
      <c r="E454" s="1" t="s">
        <v>1485</v>
      </c>
      <c r="F454" s="1" t="s">
        <v>1756</v>
      </c>
      <c r="I454" s="36">
        <v>43540</v>
      </c>
    </row>
    <row r="455" spans="1:9" hidden="1">
      <c r="A455" s="1" t="s">
        <v>1757</v>
      </c>
      <c r="B455" s="1" t="s">
        <v>1758</v>
      </c>
      <c r="C455" s="1" t="s">
        <v>1759</v>
      </c>
      <c r="D455" s="1" t="s">
        <v>1760</v>
      </c>
      <c r="E455" s="1" t="s">
        <v>1326</v>
      </c>
      <c r="I455" s="36">
        <v>43543</v>
      </c>
    </row>
    <row r="456" spans="1:9" hidden="1">
      <c r="A456" s="1" t="s">
        <v>1761</v>
      </c>
      <c r="B456" s="1" t="s">
        <v>1762</v>
      </c>
      <c r="C456" s="1" t="s">
        <v>1763</v>
      </c>
      <c r="D456" s="1" t="s">
        <v>1764</v>
      </c>
      <c r="E456" s="1" t="s">
        <v>121</v>
      </c>
      <c r="I456" s="36">
        <v>43547</v>
      </c>
    </row>
    <row r="457" spans="1:9" hidden="1">
      <c r="A457" s="1" t="s">
        <v>1765</v>
      </c>
      <c r="B457" s="1" t="s">
        <v>1766</v>
      </c>
      <c r="C457" s="1" t="s">
        <v>1767</v>
      </c>
      <c r="D457" s="1" t="s">
        <v>1768</v>
      </c>
      <c r="E457" s="1" t="s">
        <v>1769</v>
      </c>
      <c r="F457" s="1" t="s">
        <v>1770</v>
      </c>
      <c r="I457" s="36">
        <v>43550</v>
      </c>
    </row>
    <row r="458" spans="1:9" hidden="1">
      <c r="A458" s="1" t="s">
        <v>1771</v>
      </c>
      <c r="B458" s="1" t="s">
        <v>1994</v>
      </c>
      <c r="C458" s="1" t="s">
        <v>1772</v>
      </c>
      <c r="D458" s="1" t="s">
        <v>1773</v>
      </c>
      <c r="E458" s="1" t="s">
        <v>1631</v>
      </c>
      <c r="F458" s="1" t="s">
        <v>1774</v>
      </c>
      <c r="I458" s="36">
        <v>43550</v>
      </c>
    </row>
    <row r="459" spans="1:9" hidden="1">
      <c r="A459" s="1" t="s">
        <v>1775</v>
      </c>
      <c r="C459" s="1" t="s">
        <v>1776</v>
      </c>
      <c r="D459" s="1" t="s">
        <v>1777</v>
      </c>
      <c r="E459" s="1" t="s">
        <v>1603</v>
      </c>
      <c r="I459" s="36">
        <v>43551</v>
      </c>
    </row>
    <row r="460" spans="1:9" hidden="1">
      <c r="A460" s="1" t="s">
        <v>1778</v>
      </c>
      <c r="B460" s="1" t="s">
        <v>1779</v>
      </c>
      <c r="C460" s="1" t="s">
        <v>1780</v>
      </c>
      <c r="D460" s="1" t="s">
        <v>1781</v>
      </c>
      <c r="E460" s="1" t="s">
        <v>153</v>
      </c>
      <c r="F460" s="1" t="s">
        <v>1782</v>
      </c>
      <c r="I460" s="36">
        <v>43551</v>
      </c>
    </row>
    <row r="461" spans="1:9" hidden="1">
      <c r="A461" s="1" t="s">
        <v>1783</v>
      </c>
      <c r="B461" s="1" t="s">
        <v>1784</v>
      </c>
      <c r="C461" s="1" t="s">
        <v>1785</v>
      </c>
      <c r="D461" s="1" t="s">
        <v>1786</v>
      </c>
      <c r="E461" s="1" t="s">
        <v>1403</v>
      </c>
      <c r="F461" s="1" t="s">
        <v>1787</v>
      </c>
      <c r="I461" s="36">
        <v>43551</v>
      </c>
    </row>
    <row r="462" spans="1:9" hidden="1">
      <c r="A462" s="1" t="s">
        <v>1788</v>
      </c>
      <c r="C462" s="1" t="s">
        <v>1789</v>
      </c>
      <c r="D462" s="1" t="s">
        <v>1481</v>
      </c>
      <c r="E462" s="1" t="s">
        <v>1790</v>
      </c>
      <c r="F462" s="1" t="s">
        <v>1791</v>
      </c>
      <c r="I462" s="36">
        <v>43553</v>
      </c>
    </row>
    <row r="463" spans="1:9" hidden="1">
      <c r="A463" s="1" t="s">
        <v>1792</v>
      </c>
      <c r="C463" s="1" t="s">
        <v>1793</v>
      </c>
      <c r="D463" s="1" t="s">
        <v>1794</v>
      </c>
      <c r="E463" s="1" t="s">
        <v>1769</v>
      </c>
      <c r="F463" s="1" t="s">
        <v>1795</v>
      </c>
      <c r="I463" s="36">
        <v>43554</v>
      </c>
    </row>
    <row r="464" spans="1:9" hidden="1">
      <c r="A464" s="1" t="s">
        <v>1796</v>
      </c>
      <c r="C464" s="1" t="s">
        <v>1797</v>
      </c>
      <c r="D464" s="1" t="s">
        <v>1798</v>
      </c>
      <c r="E464" s="1" t="s">
        <v>284</v>
      </c>
      <c r="F464" s="1" t="s">
        <v>1799</v>
      </c>
      <c r="I464" s="36">
        <v>43554</v>
      </c>
    </row>
    <row r="465" spans="1:10" hidden="1">
      <c r="A465" s="1" t="s">
        <v>1800</v>
      </c>
      <c r="C465" s="1" t="s">
        <v>1801</v>
      </c>
      <c r="D465" s="1" t="s">
        <v>1802</v>
      </c>
      <c r="E465" s="1" t="s">
        <v>284</v>
      </c>
      <c r="I465" s="36">
        <v>43557</v>
      </c>
    </row>
    <row r="466" spans="1:10" hidden="1">
      <c r="A466" s="2" t="s">
        <v>1803</v>
      </c>
      <c r="B466" s="2" t="s">
        <v>1804</v>
      </c>
      <c r="C466" s="2" t="s">
        <v>1805</v>
      </c>
      <c r="D466" s="2" t="s">
        <v>1806</v>
      </c>
      <c r="E466" s="2" t="s">
        <v>1769</v>
      </c>
      <c r="F466" s="2" t="s">
        <v>1807</v>
      </c>
      <c r="G466" s="2" t="s">
        <v>58</v>
      </c>
      <c r="H466" s="2"/>
      <c r="I466" s="36">
        <v>43561</v>
      </c>
      <c r="J466" s="1" t="s">
        <v>1808</v>
      </c>
    </row>
    <row r="467" spans="1:10" hidden="1">
      <c r="A467" s="2" t="s">
        <v>1809</v>
      </c>
      <c r="B467" s="26" t="s">
        <v>1810</v>
      </c>
      <c r="C467" s="1" t="s">
        <v>1811</v>
      </c>
      <c r="D467" s="1" t="s">
        <v>1812</v>
      </c>
      <c r="E467" s="1" t="s">
        <v>1749</v>
      </c>
      <c r="F467" s="1" t="s">
        <v>1813</v>
      </c>
      <c r="I467" s="36">
        <v>43565</v>
      </c>
    </row>
    <row r="468" spans="1:10" hidden="1">
      <c r="A468" s="2" t="s">
        <v>1814</v>
      </c>
      <c r="B468" s="26"/>
      <c r="C468" s="1" t="s">
        <v>1815</v>
      </c>
      <c r="D468" s="1" t="s">
        <v>1816</v>
      </c>
      <c r="E468" s="1" t="s">
        <v>88</v>
      </c>
      <c r="I468" s="36">
        <v>43567</v>
      </c>
    </row>
    <row r="469" spans="1:10" hidden="1">
      <c r="A469" s="2" t="s">
        <v>1817</v>
      </c>
      <c r="B469" s="26"/>
      <c r="C469" s="1" t="s">
        <v>1818</v>
      </c>
      <c r="D469" s="1" t="s">
        <v>1819</v>
      </c>
      <c r="E469" s="1" t="s">
        <v>1234</v>
      </c>
      <c r="I469" s="36">
        <v>43570</v>
      </c>
    </row>
    <row r="470" spans="1:10" hidden="1">
      <c r="A470" s="2" t="s">
        <v>1820</v>
      </c>
      <c r="B470" s="26" t="s">
        <v>1821</v>
      </c>
      <c r="C470" s="1" t="s">
        <v>1822</v>
      </c>
      <c r="D470" s="1" t="s">
        <v>1823</v>
      </c>
      <c r="E470" s="1" t="s">
        <v>88</v>
      </c>
      <c r="I470" s="36">
        <v>43570</v>
      </c>
    </row>
    <row r="471" spans="1:10" hidden="1">
      <c r="A471" s="2" t="s">
        <v>1824</v>
      </c>
      <c r="B471" s="26"/>
      <c r="C471" s="1" t="s">
        <v>1825</v>
      </c>
      <c r="D471" s="1" t="s">
        <v>1826</v>
      </c>
      <c r="E471" s="1" t="s">
        <v>1326</v>
      </c>
      <c r="I471" s="36">
        <v>43572</v>
      </c>
    </row>
    <row r="472" spans="1:10" hidden="1">
      <c r="A472" s="2" t="s">
        <v>1827</v>
      </c>
      <c r="B472" s="26"/>
      <c r="C472" s="1" t="s">
        <v>1828</v>
      </c>
      <c r="D472" s="1" t="s">
        <v>1829</v>
      </c>
      <c r="E472" s="1" t="s">
        <v>1769</v>
      </c>
      <c r="F472" s="1" t="s">
        <v>1830</v>
      </c>
      <c r="I472" s="36">
        <v>43577</v>
      </c>
    </row>
    <row r="473" spans="1:10" hidden="1">
      <c r="A473" s="2" t="s">
        <v>1831</v>
      </c>
      <c r="B473" s="26"/>
      <c r="C473" s="1" t="s">
        <v>1832</v>
      </c>
      <c r="D473" s="1" t="s">
        <v>1833</v>
      </c>
      <c r="E473" s="1" t="s">
        <v>177</v>
      </c>
      <c r="F473" s="1" t="s">
        <v>1834</v>
      </c>
      <c r="I473" s="36">
        <v>43578</v>
      </c>
    </row>
    <row r="474" spans="1:10" hidden="1">
      <c r="A474" s="2" t="s">
        <v>1835</v>
      </c>
      <c r="C474" s="1" t="s">
        <v>1836</v>
      </c>
      <c r="D474" s="1" t="s">
        <v>1837</v>
      </c>
      <c r="E474" s="1" t="s">
        <v>284</v>
      </c>
      <c r="I474" s="36">
        <v>43579</v>
      </c>
    </row>
    <row r="475" spans="1:10" hidden="1">
      <c r="A475" s="2" t="s">
        <v>1838</v>
      </c>
      <c r="B475" s="26" t="s">
        <v>1839</v>
      </c>
      <c r="C475" s="1" t="s">
        <v>1840</v>
      </c>
      <c r="D475" s="1" t="s">
        <v>1841</v>
      </c>
      <c r="E475" s="1" t="s">
        <v>153</v>
      </c>
      <c r="I475" s="36">
        <v>43584</v>
      </c>
    </row>
    <row r="476" spans="1:10" hidden="1">
      <c r="A476" s="2" t="s">
        <v>1842</v>
      </c>
      <c r="B476" s="26"/>
      <c r="C476" s="1" t="s">
        <v>1843</v>
      </c>
      <c r="D476" s="1" t="s">
        <v>1844</v>
      </c>
      <c r="E476" s="1" t="s">
        <v>1845</v>
      </c>
      <c r="I476" s="36">
        <v>43584</v>
      </c>
    </row>
    <row r="477" spans="1:10" hidden="1">
      <c r="A477" s="2" t="s">
        <v>1846</v>
      </c>
      <c r="B477" s="26" t="s">
        <v>1847</v>
      </c>
      <c r="C477" s="1" t="s">
        <v>1848</v>
      </c>
      <c r="D477" s="1" t="s">
        <v>1849</v>
      </c>
      <c r="E477" s="1" t="s">
        <v>121</v>
      </c>
      <c r="F477" s="1" t="s">
        <v>1850</v>
      </c>
      <c r="I477" s="36">
        <v>43584</v>
      </c>
    </row>
    <row r="478" spans="1:10" hidden="1">
      <c r="A478" s="2" t="s">
        <v>1851</v>
      </c>
      <c r="B478" s="26" t="s">
        <v>1852</v>
      </c>
      <c r="C478" s="1" t="s">
        <v>1853</v>
      </c>
      <c r="D478" s="1" t="s">
        <v>1854</v>
      </c>
      <c r="E478" s="1" t="s">
        <v>121</v>
      </c>
      <c r="F478" s="1" t="s">
        <v>1855</v>
      </c>
      <c r="I478" s="36">
        <v>43584</v>
      </c>
    </row>
    <row r="479" spans="1:10" hidden="1">
      <c r="A479" s="2" t="s">
        <v>1856</v>
      </c>
      <c r="B479" s="26"/>
      <c r="C479" s="1" t="s">
        <v>1857</v>
      </c>
      <c r="D479" s="1" t="s">
        <v>1858</v>
      </c>
      <c r="E479" s="1" t="s">
        <v>842</v>
      </c>
      <c r="F479" s="1" t="s">
        <v>1859</v>
      </c>
      <c r="I479" s="36">
        <v>43579</v>
      </c>
    </row>
    <row r="480" spans="1:10" hidden="1">
      <c r="A480" s="2" t="s">
        <v>1860</v>
      </c>
      <c r="B480" s="26"/>
      <c r="C480" s="1" t="s">
        <v>1861</v>
      </c>
      <c r="D480" s="1" t="s">
        <v>1862</v>
      </c>
      <c r="E480" s="1" t="s">
        <v>163</v>
      </c>
      <c r="F480" s="1" t="s">
        <v>1863</v>
      </c>
      <c r="I480" s="36">
        <v>43587</v>
      </c>
    </row>
    <row r="481" spans="1:10">
      <c r="A481" s="7" t="s">
        <v>1864</v>
      </c>
      <c r="B481" s="147" t="s">
        <v>1865</v>
      </c>
      <c r="C481" s="143" t="s">
        <v>1866</v>
      </c>
      <c r="D481" s="143" t="s">
        <v>1867</v>
      </c>
      <c r="E481" s="143" t="s">
        <v>1868</v>
      </c>
      <c r="F481" s="143" t="s">
        <v>1869</v>
      </c>
      <c r="I481" s="146">
        <v>43595</v>
      </c>
      <c r="J481" s="143"/>
    </row>
    <row r="482" spans="1:10" hidden="1">
      <c r="A482" s="2" t="s">
        <v>1870</v>
      </c>
      <c r="B482" s="2" t="s">
        <v>1871</v>
      </c>
      <c r="C482" s="2" t="s">
        <v>1872</v>
      </c>
      <c r="D482" s="2" t="s">
        <v>1873</v>
      </c>
      <c r="E482" s="2" t="s">
        <v>177</v>
      </c>
      <c r="F482" s="2" t="s">
        <v>1874</v>
      </c>
      <c r="G482" s="2" t="s">
        <v>58</v>
      </c>
      <c r="H482" s="2" t="s">
        <v>178</v>
      </c>
      <c r="I482" s="36">
        <v>43600</v>
      </c>
      <c r="J482" s="1" t="s">
        <v>1808</v>
      </c>
    </row>
    <row r="483" spans="1:10" hidden="1">
      <c r="A483" s="2" t="s">
        <v>1875</v>
      </c>
      <c r="B483" s="26" t="s">
        <v>1876</v>
      </c>
      <c r="C483" s="1" t="s">
        <v>1877</v>
      </c>
      <c r="D483" s="1" t="s">
        <v>1878</v>
      </c>
      <c r="E483" s="2" t="s">
        <v>1631</v>
      </c>
      <c r="F483" s="1" t="s">
        <v>1879</v>
      </c>
      <c r="I483" s="36">
        <v>43601</v>
      </c>
    </row>
    <row r="484" spans="1:10" hidden="1">
      <c r="A484" s="2" t="s">
        <v>1880</v>
      </c>
      <c r="B484" s="26" t="s">
        <v>1881</v>
      </c>
      <c r="C484" s="1" t="s">
        <v>1882</v>
      </c>
      <c r="D484" s="1" t="s">
        <v>1883</v>
      </c>
      <c r="E484" s="1" t="s">
        <v>43</v>
      </c>
      <c r="F484" s="1" t="s">
        <v>1884</v>
      </c>
      <c r="I484" s="36">
        <v>43601</v>
      </c>
    </row>
    <row r="485" spans="1:10" hidden="1">
      <c r="A485" s="2" t="s">
        <v>1885</v>
      </c>
      <c r="B485" s="26" t="s">
        <v>1886</v>
      </c>
      <c r="C485" s="1" t="s">
        <v>1887</v>
      </c>
      <c r="D485" s="1" t="s">
        <v>1888</v>
      </c>
      <c r="E485" s="1" t="s">
        <v>1790</v>
      </c>
      <c r="I485" s="36">
        <v>43601</v>
      </c>
    </row>
    <row r="486" spans="1:10" hidden="1">
      <c r="A486" s="2" t="s">
        <v>1889</v>
      </c>
      <c r="B486" s="26" t="s">
        <v>1890</v>
      </c>
      <c r="C486" s="1" t="s">
        <v>1891</v>
      </c>
      <c r="D486" s="1" t="s">
        <v>1892</v>
      </c>
      <c r="E486" s="1" t="s">
        <v>1868</v>
      </c>
      <c r="F486" s="1" t="s">
        <v>1893</v>
      </c>
      <c r="I486" s="36">
        <v>43607</v>
      </c>
    </row>
    <row r="487" spans="1:10" hidden="1">
      <c r="A487" s="2" t="s">
        <v>1894</v>
      </c>
      <c r="B487" s="26" t="s">
        <v>1895</v>
      </c>
      <c r="C487" s="1" t="s">
        <v>1896</v>
      </c>
      <c r="D487" s="1" t="s">
        <v>1897</v>
      </c>
      <c r="E487" s="1" t="s">
        <v>1735</v>
      </c>
      <c r="I487" s="36">
        <v>43608</v>
      </c>
    </row>
    <row r="488" spans="1:10" hidden="1">
      <c r="A488" s="2" t="s">
        <v>1898</v>
      </c>
      <c r="B488" s="26"/>
      <c r="C488" s="1" t="s">
        <v>1899</v>
      </c>
      <c r="D488" s="1" t="s">
        <v>702</v>
      </c>
      <c r="E488" s="1" t="s">
        <v>177</v>
      </c>
      <c r="I488" s="36">
        <v>43612</v>
      </c>
    </row>
    <row r="489" spans="1:10" hidden="1">
      <c r="A489" s="2" t="s">
        <v>1900</v>
      </c>
      <c r="B489" s="26" t="s">
        <v>39</v>
      </c>
      <c r="C489" s="1" t="s">
        <v>1901</v>
      </c>
      <c r="D489" s="1" t="s">
        <v>1902</v>
      </c>
      <c r="E489" s="1" t="s">
        <v>121</v>
      </c>
      <c r="I489" s="36">
        <v>43612</v>
      </c>
    </row>
    <row r="490" spans="1:10" hidden="1">
      <c r="A490" s="2" t="s">
        <v>1903</v>
      </c>
      <c r="B490" s="26" t="s">
        <v>1904</v>
      </c>
      <c r="C490" s="1" t="s">
        <v>1905</v>
      </c>
      <c r="D490" s="1" t="s">
        <v>1906</v>
      </c>
      <c r="E490" s="1" t="s">
        <v>1769</v>
      </c>
      <c r="I490" s="36">
        <v>43614</v>
      </c>
    </row>
    <row r="491" spans="1:10">
      <c r="A491" s="7" t="s">
        <v>1907</v>
      </c>
      <c r="B491" s="147" t="s">
        <v>1908</v>
      </c>
      <c r="C491" s="143" t="s">
        <v>18</v>
      </c>
      <c r="D491" s="143" t="s">
        <v>1909</v>
      </c>
      <c r="E491" s="143" t="s">
        <v>1769</v>
      </c>
      <c r="F491" s="143" t="s">
        <v>1910</v>
      </c>
      <c r="I491" s="146">
        <v>43622</v>
      </c>
      <c r="J491" s="143"/>
    </row>
    <row r="492" spans="1:10" hidden="1">
      <c r="A492" s="2" t="s">
        <v>1911</v>
      </c>
      <c r="B492" s="26" t="s">
        <v>1912</v>
      </c>
      <c r="C492" s="1" t="s">
        <v>1913</v>
      </c>
      <c r="D492" s="1" t="s">
        <v>1914</v>
      </c>
      <c r="E492" s="1" t="s">
        <v>1769</v>
      </c>
      <c r="F492" s="1" t="s">
        <v>1915</v>
      </c>
      <c r="I492" s="36">
        <v>43623</v>
      </c>
    </row>
    <row r="493" spans="1:10" hidden="1">
      <c r="A493" s="2" t="s">
        <v>1916</v>
      </c>
      <c r="B493" s="26"/>
      <c r="C493" s="1" t="s">
        <v>1917</v>
      </c>
      <c r="D493" s="1" t="s">
        <v>1918</v>
      </c>
      <c r="E493" s="1" t="s">
        <v>642</v>
      </c>
      <c r="I493" s="36">
        <v>43624</v>
      </c>
    </row>
    <row r="494" spans="1:10" hidden="1">
      <c r="A494" s="2" t="s">
        <v>1919</v>
      </c>
      <c r="B494" s="26" t="s">
        <v>1920</v>
      </c>
      <c r="C494" s="1" t="s">
        <v>325</v>
      </c>
      <c r="D494" s="1" t="s">
        <v>1921</v>
      </c>
      <c r="E494" s="1" t="s">
        <v>177</v>
      </c>
      <c r="F494" s="1" t="s">
        <v>1922</v>
      </c>
      <c r="I494" s="36">
        <v>43624</v>
      </c>
    </row>
    <row r="495" spans="1:10" hidden="1">
      <c r="A495" s="2" t="s">
        <v>1923</v>
      </c>
      <c r="B495" s="26" t="s">
        <v>72</v>
      </c>
      <c r="C495" s="1" t="s">
        <v>1924</v>
      </c>
      <c r="D495" s="1" t="s">
        <v>1925</v>
      </c>
      <c r="E495" s="1" t="s">
        <v>842</v>
      </c>
      <c r="I495" s="36">
        <v>43626</v>
      </c>
    </row>
    <row r="496" spans="1:10" hidden="1">
      <c r="A496" s="2" t="s">
        <v>1926</v>
      </c>
      <c r="B496" s="26" t="s">
        <v>1927</v>
      </c>
      <c r="C496" s="1" t="s">
        <v>1928</v>
      </c>
      <c r="D496" s="1" t="s">
        <v>1929</v>
      </c>
      <c r="E496" s="1" t="s">
        <v>1930</v>
      </c>
      <c r="I496" s="36">
        <v>43633</v>
      </c>
    </row>
    <row r="497" spans="1:10" hidden="1">
      <c r="A497" s="2" t="s">
        <v>1931</v>
      </c>
      <c r="B497" s="26" t="s">
        <v>1932</v>
      </c>
      <c r="C497" s="1" t="s">
        <v>1933</v>
      </c>
      <c r="D497" s="1" t="s">
        <v>1934</v>
      </c>
      <c r="E497" s="1" t="s">
        <v>1367</v>
      </c>
      <c r="F497" s="1" t="s">
        <v>1935</v>
      </c>
      <c r="I497" s="36">
        <v>43636</v>
      </c>
    </row>
    <row r="498" spans="1:10" hidden="1">
      <c r="A498" s="2" t="s">
        <v>1936</v>
      </c>
      <c r="B498" s="26" t="s">
        <v>1937</v>
      </c>
      <c r="C498" s="1" t="s">
        <v>1938</v>
      </c>
      <c r="D498" s="1" t="s">
        <v>1939</v>
      </c>
      <c r="E498" s="1" t="s">
        <v>1326</v>
      </c>
      <c r="I498" s="36">
        <v>43642</v>
      </c>
    </row>
    <row r="499" spans="1:10">
      <c r="A499" s="7" t="s">
        <v>1940</v>
      </c>
      <c r="B499" s="147" t="s">
        <v>1941</v>
      </c>
      <c r="C499" s="143" t="s">
        <v>1942</v>
      </c>
      <c r="D499" s="143" t="s">
        <v>1943</v>
      </c>
      <c r="E499" s="143" t="s">
        <v>1944</v>
      </c>
      <c r="F499" s="143" t="s">
        <v>1945</v>
      </c>
      <c r="I499" s="146">
        <v>43648</v>
      </c>
      <c r="J499" s="143"/>
    </row>
    <row r="500" spans="1:10">
      <c r="A500" s="7" t="s">
        <v>1946</v>
      </c>
      <c r="B500" s="147" t="s">
        <v>1947</v>
      </c>
      <c r="C500" s="143" t="s">
        <v>1948</v>
      </c>
      <c r="D500" s="143" t="s">
        <v>1949</v>
      </c>
      <c r="E500" s="143" t="s">
        <v>1769</v>
      </c>
      <c r="F500" s="143" t="s">
        <v>1950</v>
      </c>
      <c r="I500" s="146">
        <v>43655</v>
      </c>
      <c r="J500" s="143"/>
    </row>
    <row r="501" spans="1:10">
      <c r="A501" s="7" t="s">
        <v>1951</v>
      </c>
      <c r="B501" s="147" t="s">
        <v>1952</v>
      </c>
      <c r="C501" s="143" t="s">
        <v>1953</v>
      </c>
      <c r="D501" s="143" t="s">
        <v>1954</v>
      </c>
      <c r="E501" s="143" t="s">
        <v>43</v>
      </c>
      <c r="F501" s="143" t="s">
        <v>1955</v>
      </c>
      <c r="I501" s="146">
        <v>43677</v>
      </c>
      <c r="J501" s="143"/>
    </row>
    <row r="502" spans="1:10" hidden="1">
      <c r="A502" s="2" t="s">
        <v>1956</v>
      </c>
      <c r="B502" s="26" t="s">
        <v>1957</v>
      </c>
      <c r="C502" s="1" t="s">
        <v>1958</v>
      </c>
      <c r="D502" s="1" t="s">
        <v>1959</v>
      </c>
      <c r="E502" s="1" t="s">
        <v>1960</v>
      </c>
      <c r="I502" s="36">
        <v>43696</v>
      </c>
    </row>
    <row r="503" spans="1:10" hidden="1">
      <c r="A503" s="2" t="s">
        <v>1961</v>
      </c>
      <c r="B503" s="26" t="s">
        <v>1962</v>
      </c>
      <c r="C503" s="1" t="s">
        <v>1963</v>
      </c>
      <c r="D503" s="1" t="s">
        <v>1964</v>
      </c>
      <c r="E503" s="1" t="s">
        <v>1960</v>
      </c>
      <c r="I503" s="36">
        <v>43696</v>
      </c>
    </row>
    <row r="504" spans="1:10" hidden="1">
      <c r="A504" s="2" t="s">
        <v>1965</v>
      </c>
      <c r="B504" s="26" t="s">
        <v>1966</v>
      </c>
      <c r="C504" s="1" t="s">
        <v>1967</v>
      </c>
      <c r="D504" s="1" t="s">
        <v>1968</v>
      </c>
      <c r="E504" s="1" t="s">
        <v>1631</v>
      </c>
      <c r="F504" s="1" t="s">
        <v>1969</v>
      </c>
      <c r="I504" s="36">
        <v>43703</v>
      </c>
    </row>
    <row r="505" spans="1:10" hidden="1">
      <c r="A505" s="2" t="s">
        <v>1970</v>
      </c>
      <c r="B505" s="26" t="s">
        <v>1971</v>
      </c>
      <c r="C505" s="1" t="s">
        <v>77</v>
      </c>
      <c r="D505" s="1" t="s">
        <v>1972</v>
      </c>
      <c r="E505" s="1" t="s">
        <v>121</v>
      </c>
      <c r="F505" s="1" t="s">
        <v>1973</v>
      </c>
      <c r="I505" s="36">
        <v>43712</v>
      </c>
    </row>
    <row r="506" spans="1:10">
      <c r="A506" s="7" t="s">
        <v>1974</v>
      </c>
      <c r="B506" s="147" t="s">
        <v>1975</v>
      </c>
      <c r="C506" s="143" t="s">
        <v>1976</v>
      </c>
      <c r="D506" s="143" t="s">
        <v>1977</v>
      </c>
      <c r="E506" s="143" t="s">
        <v>1769</v>
      </c>
      <c r="F506" s="143"/>
      <c r="I506" s="146">
        <v>43715</v>
      </c>
      <c r="J506" s="143"/>
    </row>
    <row r="507" spans="1:10" hidden="1">
      <c r="A507" s="2" t="s">
        <v>1978</v>
      </c>
      <c r="B507" s="26" t="s">
        <v>1979</v>
      </c>
      <c r="C507" s="1" t="s">
        <v>1603</v>
      </c>
      <c r="D507" s="1" t="s">
        <v>1980</v>
      </c>
      <c r="E507" s="1" t="s">
        <v>1326</v>
      </c>
      <c r="I507" s="36">
        <v>43732</v>
      </c>
    </row>
    <row r="508" spans="1:10">
      <c r="A508" s="7" t="s">
        <v>1981</v>
      </c>
      <c r="B508" s="147" t="s">
        <v>1982</v>
      </c>
      <c r="C508" s="143" t="s">
        <v>1983</v>
      </c>
      <c r="D508" s="143" t="s">
        <v>1984</v>
      </c>
      <c r="E508" s="143" t="s">
        <v>121</v>
      </c>
      <c r="F508" s="143" t="s">
        <v>1985</v>
      </c>
      <c r="I508" s="146">
        <v>43734</v>
      </c>
      <c r="J508" s="143"/>
    </row>
    <row r="509" spans="1:10" hidden="1">
      <c r="A509" s="2" t="s">
        <v>1986</v>
      </c>
      <c r="B509" s="26" t="s">
        <v>1987</v>
      </c>
      <c r="C509" s="1" t="s">
        <v>1988</v>
      </c>
      <c r="D509" s="1" t="s">
        <v>1989</v>
      </c>
      <c r="E509" s="1" t="s">
        <v>1403</v>
      </c>
      <c r="F509" s="1" t="s">
        <v>1990</v>
      </c>
      <c r="I509" s="36">
        <v>43735</v>
      </c>
    </row>
    <row r="510" spans="1:10" hidden="1">
      <c r="A510" s="2" t="s">
        <v>2001</v>
      </c>
      <c r="B510" s="1" t="s">
        <v>2000</v>
      </c>
      <c r="C510" s="1" t="s">
        <v>970</v>
      </c>
      <c r="D510" s="1" t="s">
        <v>2002</v>
      </c>
      <c r="E510" s="1" t="s">
        <v>121</v>
      </c>
      <c r="F510" s="39" t="s">
        <v>2003</v>
      </c>
    </row>
    <row r="511" spans="1:10" hidden="1">
      <c r="A511" s="2" t="s">
        <v>2011</v>
      </c>
      <c r="B511" s="1" t="s">
        <v>2012</v>
      </c>
      <c r="C511" s="1" t="s">
        <v>2013</v>
      </c>
      <c r="D511" s="1" t="s">
        <v>2014</v>
      </c>
      <c r="E511" s="1" t="s">
        <v>1631</v>
      </c>
      <c r="F511" s="39" t="s">
        <v>2015</v>
      </c>
    </row>
    <row r="512" spans="1:10" hidden="1">
      <c r="B512" s="1" t="s">
        <v>2017</v>
      </c>
      <c r="C512" s="1" t="s">
        <v>2019</v>
      </c>
      <c r="D512" s="1" t="s">
        <v>1823</v>
      </c>
      <c r="E512" s="1" t="s">
        <v>88</v>
      </c>
      <c r="F512" s="39" t="s">
        <v>2018</v>
      </c>
    </row>
    <row r="513" spans="1:10">
      <c r="A513" s="143"/>
      <c r="B513" s="143" t="s">
        <v>2020</v>
      </c>
      <c r="C513" s="143" t="s">
        <v>2021</v>
      </c>
      <c r="D513" s="143" t="s">
        <v>2022</v>
      </c>
      <c r="E513" s="143" t="s">
        <v>1769</v>
      </c>
      <c r="F513" s="144" t="s">
        <v>2023</v>
      </c>
      <c r="I513" s="146"/>
      <c r="J513" s="143"/>
    </row>
    <row r="514" spans="1:10">
      <c r="A514" s="143"/>
      <c r="B514" s="143" t="s">
        <v>2024</v>
      </c>
      <c r="C514" s="143" t="s">
        <v>2025</v>
      </c>
      <c r="D514" s="143" t="s">
        <v>2026</v>
      </c>
      <c r="E514" s="143" t="s">
        <v>163</v>
      </c>
      <c r="F514" s="144" t="s">
        <v>2027</v>
      </c>
      <c r="I514" s="146"/>
      <c r="J514" s="143"/>
    </row>
    <row r="515" spans="1:10">
      <c r="A515" s="143"/>
      <c r="B515" s="143" t="s">
        <v>2029</v>
      </c>
      <c r="C515" s="143" t="s">
        <v>2030</v>
      </c>
      <c r="D515" s="143" t="s">
        <v>1755</v>
      </c>
      <c r="E515" s="143" t="s">
        <v>163</v>
      </c>
      <c r="F515" s="144" t="s">
        <v>2031</v>
      </c>
      <c r="I515" s="146"/>
      <c r="J515" s="143"/>
    </row>
    <row r="516" spans="1:10" hidden="1">
      <c r="B516" s="1" t="s">
        <v>2032</v>
      </c>
      <c r="C516" s="1" t="s">
        <v>2033</v>
      </c>
      <c r="D516" s="1" t="s">
        <v>2034</v>
      </c>
      <c r="E516" s="1" t="s">
        <v>2035</v>
      </c>
      <c r="F516" s="39" t="s">
        <v>2036</v>
      </c>
    </row>
    <row r="517" spans="1:10">
      <c r="A517" s="143"/>
      <c r="B517" s="143" t="s">
        <v>2037</v>
      </c>
      <c r="C517" s="143" t="s">
        <v>2038</v>
      </c>
      <c r="D517" s="143" t="s">
        <v>2039</v>
      </c>
      <c r="E517" s="143"/>
      <c r="F517" s="144" t="s">
        <v>2040</v>
      </c>
      <c r="I517" s="146"/>
      <c r="J517" s="143"/>
    </row>
    <row r="518" spans="1:10" hidden="1">
      <c r="B518" s="1" t="s">
        <v>2079</v>
      </c>
      <c r="C518" s="1" t="s">
        <v>2080</v>
      </c>
      <c r="D518" s="1" t="s">
        <v>2041</v>
      </c>
      <c r="F518" s="39" t="s">
        <v>2042</v>
      </c>
    </row>
    <row r="519" spans="1:10" hidden="1">
      <c r="B519" s="1" t="s">
        <v>2044</v>
      </c>
      <c r="C519" s="1" t="s">
        <v>2045</v>
      </c>
      <c r="D519" s="1" t="s">
        <v>479</v>
      </c>
      <c r="F519" s="39" t="s">
        <v>2046</v>
      </c>
    </row>
    <row r="520" spans="1:10">
      <c r="A520" s="143"/>
      <c r="B520" s="143" t="s">
        <v>2047</v>
      </c>
      <c r="C520" s="143" t="s">
        <v>2048</v>
      </c>
      <c r="D520" s="143" t="s">
        <v>2049</v>
      </c>
      <c r="E520" s="143"/>
      <c r="F520" s="144" t="s">
        <v>2050</v>
      </c>
      <c r="I520" s="146"/>
      <c r="J520" s="143"/>
    </row>
    <row r="521" spans="1:10" hidden="1">
      <c r="B521" s="1" t="s">
        <v>2052</v>
      </c>
      <c r="C521" s="1" t="s">
        <v>2053</v>
      </c>
      <c r="D521" s="1" t="s">
        <v>1439</v>
      </c>
      <c r="F521" s="39" t="s">
        <v>2050</v>
      </c>
    </row>
    <row r="522" spans="1:10" hidden="1">
      <c r="B522" s="1" t="s">
        <v>2054</v>
      </c>
      <c r="C522" s="1" t="s">
        <v>2055</v>
      </c>
      <c r="D522" s="1" t="s">
        <v>1227</v>
      </c>
      <c r="F522" s="39" t="s">
        <v>2056</v>
      </c>
    </row>
    <row r="523" spans="1:10">
      <c r="A523" s="143"/>
      <c r="B523" s="143" t="s">
        <v>543</v>
      </c>
      <c r="C523" s="143" t="s">
        <v>2057</v>
      </c>
      <c r="D523" s="143" t="s">
        <v>2058</v>
      </c>
      <c r="E523" s="143" t="s">
        <v>121</v>
      </c>
      <c r="F523" s="144" t="s">
        <v>2059</v>
      </c>
      <c r="I523" s="146"/>
      <c r="J523" s="143"/>
    </row>
    <row r="524" spans="1:10" hidden="1">
      <c r="B524" s="1" t="s">
        <v>2061</v>
      </c>
      <c r="C524" s="1" t="s">
        <v>2062</v>
      </c>
      <c r="D524" s="1" t="s">
        <v>2063</v>
      </c>
      <c r="F524" s="39" t="s">
        <v>2064</v>
      </c>
    </row>
    <row r="525" spans="1:10">
      <c r="A525" s="143"/>
      <c r="B525" s="143" t="s">
        <v>2065</v>
      </c>
      <c r="C525" s="143" t="s">
        <v>2066</v>
      </c>
      <c r="D525" s="143" t="s">
        <v>2067</v>
      </c>
      <c r="E525" s="143"/>
      <c r="F525" s="144" t="s">
        <v>2068</v>
      </c>
      <c r="I525" s="146"/>
      <c r="J525" s="143"/>
    </row>
    <row r="526" spans="1:10" hidden="1">
      <c r="B526" s="1" t="s">
        <v>2070</v>
      </c>
      <c r="C526" s="1" t="s">
        <v>2071</v>
      </c>
      <c r="D526" s="1" t="s">
        <v>2072</v>
      </c>
      <c r="F526" s="39" t="s">
        <v>2073</v>
      </c>
    </row>
    <row r="527" spans="1:10" hidden="1">
      <c r="B527" s="1" t="s">
        <v>2075</v>
      </c>
      <c r="C527" s="1" t="s">
        <v>2076</v>
      </c>
      <c r="D527" s="1" t="s">
        <v>2077</v>
      </c>
      <c r="F527" s="39" t="s">
        <v>2078</v>
      </c>
    </row>
    <row r="528" spans="1:10" hidden="1">
      <c r="B528" s="1" t="s">
        <v>2081</v>
      </c>
      <c r="C528" s="1" t="s">
        <v>2082</v>
      </c>
      <c r="D528" s="1" t="s">
        <v>2083</v>
      </c>
      <c r="F528" s="39" t="s">
        <v>2084</v>
      </c>
    </row>
    <row r="529" spans="1:10">
      <c r="A529" s="143"/>
      <c r="B529" s="143" t="s">
        <v>2085</v>
      </c>
      <c r="C529" s="143" t="s">
        <v>2086</v>
      </c>
      <c r="D529" s="143" t="s">
        <v>2087</v>
      </c>
      <c r="E529" s="143"/>
      <c r="F529" s="144" t="s">
        <v>2088</v>
      </c>
      <c r="I529" s="146"/>
      <c r="J529" s="143"/>
    </row>
    <row r="530" spans="1:10">
      <c r="A530" s="143"/>
      <c r="B530" s="143" t="s">
        <v>161</v>
      </c>
      <c r="C530" s="143" t="s">
        <v>2089</v>
      </c>
      <c r="D530" s="143" t="s">
        <v>2090</v>
      </c>
      <c r="E530" s="143"/>
      <c r="F530" s="144" t="s">
        <v>2091</v>
      </c>
      <c r="I530" s="146"/>
      <c r="J530" s="143"/>
    </row>
    <row r="531" spans="1:10">
      <c r="A531" s="143"/>
      <c r="B531" s="143" t="s">
        <v>2093</v>
      </c>
      <c r="C531" s="143" t="s">
        <v>2094</v>
      </c>
      <c r="D531" s="143" t="s">
        <v>2095</v>
      </c>
      <c r="E531" s="143"/>
      <c r="F531" s="144" t="s">
        <v>2096</v>
      </c>
      <c r="I531" s="146"/>
      <c r="J531" s="143"/>
    </row>
    <row r="532" spans="1:10" hidden="1">
      <c r="B532" s="1" t="s">
        <v>2100</v>
      </c>
      <c r="C532" s="1" t="s">
        <v>2101</v>
      </c>
      <c r="D532" s="1" t="s">
        <v>2102</v>
      </c>
      <c r="F532" s="39" t="s">
        <v>2103</v>
      </c>
    </row>
    <row r="533" spans="1:10">
      <c r="A533" s="143"/>
      <c r="B533" s="143" t="s">
        <v>2105</v>
      </c>
      <c r="C533" s="143" t="s">
        <v>2110</v>
      </c>
      <c r="D533" s="143" t="s">
        <v>2106</v>
      </c>
      <c r="E533" s="143"/>
      <c r="F533" s="144" t="s">
        <v>2107</v>
      </c>
      <c r="I533" s="146"/>
      <c r="J533" s="143"/>
    </row>
    <row r="534" spans="1:10">
      <c r="A534" s="143"/>
      <c r="B534" s="143" t="s">
        <v>2111</v>
      </c>
      <c r="C534" s="143" t="s">
        <v>2112</v>
      </c>
      <c r="D534" s="143" t="s">
        <v>2113</v>
      </c>
      <c r="E534" s="143"/>
      <c r="F534" s="144" t="s">
        <v>2114</v>
      </c>
      <c r="I534" s="145" t="s">
        <v>2115</v>
      </c>
      <c r="J534" s="143"/>
    </row>
    <row r="535" spans="1:10" hidden="1">
      <c r="B535" s="1" t="s">
        <v>2125</v>
      </c>
      <c r="C535" s="1" t="s">
        <v>2117</v>
      </c>
      <c r="D535" s="1" t="s">
        <v>1481</v>
      </c>
      <c r="F535" s="39" t="s">
        <v>2118</v>
      </c>
      <c r="I535" s="117" t="s">
        <v>2119</v>
      </c>
    </row>
    <row r="536" spans="1:10">
      <c r="A536" s="143"/>
      <c r="B536" s="143" t="s">
        <v>2120</v>
      </c>
      <c r="C536" s="143" t="s">
        <v>2121</v>
      </c>
      <c r="D536" s="143" t="s">
        <v>2122</v>
      </c>
      <c r="E536" s="143"/>
      <c r="F536" s="144" t="s">
        <v>2123</v>
      </c>
      <c r="I536" s="145" t="s">
        <v>2124</v>
      </c>
      <c r="J536" s="143"/>
    </row>
    <row r="537" spans="1:10">
      <c r="A537" s="143"/>
      <c r="B537" s="143" t="s">
        <v>2128</v>
      </c>
      <c r="C537" s="143" t="s">
        <v>455</v>
      </c>
      <c r="D537" s="143" t="s">
        <v>1426</v>
      </c>
      <c r="E537" s="143"/>
      <c r="F537" s="144" t="s">
        <v>2129</v>
      </c>
      <c r="I537" s="145" t="s">
        <v>2130</v>
      </c>
      <c r="J537" s="143"/>
    </row>
    <row r="538" spans="1:10">
      <c r="A538" s="143"/>
      <c r="B538" s="143" t="s">
        <v>2133</v>
      </c>
      <c r="C538" s="143" t="s">
        <v>382</v>
      </c>
      <c r="D538" s="143" t="s">
        <v>2134</v>
      </c>
      <c r="E538" s="143"/>
      <c r="F538" s="144" t="s">
        <v>2135</v>
      </c>
      <c r="I538" s="145" t="s">
        <v>2136</v>
      </c>
      <c r="J538" s="143"/>
    </row>
    <row r="539" spans="1:10" hidden="1">
      <c r="B539" s="1" t="s">
        <v>2137</v>
      </c>
      <c r="C539" s="1" t="s">
        <v>2138</v>
      </c>
      <c r="D539" s="1" t="s">
        <v>2139</v>
      </c>
      <c r="F539" s="39" t="s">
        <v>2140</v>
      </c>
      <c r="I539" s="117" t="s">
        <v>2141</v>
      </c>
    </row>
    <row r="540" spans="1:10">
      <c r="A540" s="143"/>
      <c r="B540" s="143" t="s">
        <v>2142</v>
      </c>
      <c r="C540" s="143" t="s">
        <v>2143</v>
      </c>
      <c r="D540" s="143" t="s">
        <v>2144</v>
      </c>
      <c r="E540" s="143"/>
      <c r="F540" s="144" t="s">
        <v>2145</v>
      </c>
      <c r="I540" s="145" t="s">
        <v>2146</v>
      </c>
      <c r="J540" s="143"/>
    </row>
    <row r="541" spans="1:10">
      <c r="A541" s="143"/>
      <c r="B541" s="143" t="s">
        <v>2147</v>
      </c>
      <c r="C541" s="143" t="s">
        <v>2148</v>
      </c>
      <c r="D541" s="143" t="s">
        <v>2149</v>
      </c>
      <c r="E541" s="143"/>
      <c r="F541" s="144" t="s">
        <v>2150</v>
      </c>
      <c r="I541" s="145" t="s">
        <v>2151</v>
      </c>
      <c r="J541" s="143"/>
    </row>
    <row r="542" spans="1:10">
      <c r="A542" s="143"/>
      <c r="B542" s="143" t="s">
        <v>231</v>
      </c>
      <c r="C542" s="143" t="s">
        <v>232</v>
      </c>
      <c r="D542" s="143" t="s">
        <v>2154</v>
      </c>
      <c r="E542" s="143"/>
      <c r="F542" s="144" t="s">
        <v>2155</v>
      </c>
      <c r="I542" s="145" t="s">
        <v>2156</v>
      </c>
      <c r="J542" s="143"/>
    </row>
    <row r="543" spans="1:10" s="142" customFormat="1">
      <c r="A543" s="143"/>
      <c r="B543" s="143" t="s">
        <v>2157</v>
      </c>
      <c r="C543" s="143" t="s">
        <v>2158</v>
      </c>
      <c r="D543" s="143" t="s">
        <v>2159</v>
      </c>
      <c r="E543" s="143"/>
      <c r="F543" s="144" t="s">
        <v>2160</v>
      </c>
      <c r="G543" s="1"/>
      <c r="H543" s="1"/>
      <c r="I543" s="145" t="s">
        <v>2161</v>
      </c>
      <c r="J543" s="143"/>
    </row>
    <row r="544" spans="1:10" hidden="1">
      <c r="B544" s="1" t="s">
        <v>2163</v>
      </c>
      <c r="C544" s="1" t="s">
        <v>2164</v>
      </c>
      <c r="D544" s="1" t="s">
        <v>2165</v>
      </c>
      <c r="F544" s="39" t="s">
        <v>2166</v>
      </c>
      <c r="I544" s="117" t="s">
        <v>2167</v>
      </c>
    </row>
  </sheetData>
  <autoFilter ref="A4:H544">
    <filterColumn colId="2">
      <filters>
        <filter val="Cấn Thị Nhung"/>
        <filter val="Đặng Văn Thắng"/>
        <filter val="Đỗ Văn Kiên"/>
        <filter val="Đỗ Văn Thủy"/>
        <filter val="Giang Thị Hướng"/>
        <filter val="Hà Lương Nguyên"/>
        <filter val="Khiếu Ngọc Tòng"/>
        <filter val="Khuất Mạnh Phú"/>
        <filter val="Lê Đình Trình"/>
        <filter val="Lê Sỹ Hạnh"/>
        <filter val="Lê Thị Hiền"/>
        <filter val="Lê Thị Hòe"/>
        <filter val="Lê Thị Sơn"/>
        <filter val="Lê Thị Tám"/>
        <filter val="Lê Trung Kiên"/>
        <filter val="Ngô Thị Tơ"/>
        <filter val="Nguyễn Anh Thông"/>
        <filter val="Nguyễn Chí Khanh"/>
        <filter val="Nguyễn Duy Cường"/>
        <filter val="Nguyễn Hữu Hà"/>
        <filter val="Nguyễn Thị Hà"/>
        <filter val="Nguyễn Thị Miến"/>
        <filter val="Nguyễn Thị Phượng"/>
        <filter val="Nguyễn Tiến Công"/>
        <filter val="Nguyễn Văn Hơn"/>
        <filter val="Nguyễn Văn Phú"/>
        <filter val="Nguyễn Văn Thanh"/>
        <filter val="Nguyễn Văn Thế"/>
        <filter val="Nguyễn Văn Thuận"/>
        <filter val="Phạm Hữu Tình"/>
        <filter val="Phùng Thị Hoa"/>
        <filter val="Tạ Công Thái"/>
        <filter val="Trần Thị Ngân"/>
        <filter val="Trần Thị Thăng"/>
        <filter val="Trương Ngọc Hưng"/>
      </filters>
    </filterColumn>
  </autoFilter>
  <mergeCells count="1">
    <mergeCell ref="A2:H2"/>
  </mergeCells>
  <conditionalFormatting sqref="B475:B1048576 B1:B473">
    <cfRule type="duplicateValues" dxfId="0" priority="1"/>
  </conditionalFormatting>
  <pageMargins left="0.2" right="0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22"/>
  <sheetViews>
    <sheetView workbookViewId="0">
      <pane xSplit="2" ySplit="10" topLeftCell="Q11" activePane="bottomRight" state="frozen"/>
      <selection pane="topRight" activeCell="C1" sqref="C1"/>
      <selection pane="bottomLeft" activeCell="A11" sqref="A11"/>
      <selection pane="bottomRight" activeCell="Y24" sqref="Y24"/>
    </sheetView>
  </sheetViews>
  <sheetFormatPr defaultColWidth="9.140625" defaultRowHeight="15"/>
  <cols>
    <col min="1" max="1" width="5.85546875" style="61" customWidth="1"/>
    <col min="2" max="2" width="17.140625" style="12" customWidth="1"/>
    <col min="3" max="4" width="15.5703125" style="65" hidden="1" customWidth="1"/>
    <col min="5" max="17" width="12.140625" style="65" customWidth="1"/>
    <col min="18" max="27" width="13" style="65" customWidth="1"/>
    <col min="28" max="28" width="13.85546875" style="10" customWidth="1"/>
    <col min="29" max="16384" width="9.140625" style="10"/>
  </cols>
  <sheetData>
    <row r="1" spans="1:28">
      <c r="A1" s="175" t="s">
        <v>2</v>
      </c>
      <c r="B1" s="175"/>
      <c r="C1" s="175"/>
      <c r="D1" s="175"/>
      <c r="E1" s="77"/>
      <c r="F1" s="80"/>
      <c r="G1" s="83"/>
      <c r="H1" s="86"/>
      <c r="I1" s="89"/>
      <c r="J1" s="92"/>
      <c r="K1" s="95"/>
      <c r="L1" s="95"/>
      <c r="M1" s="98"/>
      <c r="N1" s="101"/>
      <c r="O1" s="104"/>
      <c r="P1" s="107"/>
      <c r="Q1" s="107"/>
      <c r="R1" s="111"/>
      <c r="S1" s="114"/>
      <c r="T1" s="118"/>
      <c r="U1" s="121"/>
      <c r="V1" s="124"/>
      <c r="W1" s="127"/>
      <c r="X1" s="130"/>
      <c r="Y1" s="133"/>
      <c r="Z1" s="136"/>
      <c r="AA1" s="139"/>
    </row>
    <row r="2" spans="1:28">
      <c r="A2" s="176" t="s">
        <v>17</v>
      </c>
      <c r="B2" s="176"/>
      <c r="C2" s="176"/>
      <c r="D2" s="176"/>
      <c r="E2" s="78"/>
      <c r="F2" s="81"/>
      <c r="G2" s="84"/>
      <c r="H2" s="87"/>
      <c r="I2" s="90"/>
      <c r="J2" s="93"/>
      <c r="K2" s="96"/>
      <c r="L2" s="96"/>
      <c r="M2" s="99"/>
      <c r="N2" s="102"/>
      <c r="O2" s="105"/>
      <c r="P2" s="108"/>
      <c r="Q2" s="108"/>
      <c r="R2" s="112"/>
      <c r="S2" s="115"/>
      <c r="T2" s="119"/>
      <c r="U2" s="122"/>
      <c r="V2" s="125"/>
      <c r="W2" s="128"/>
      <c r="X2" s="131"/>
      <c r="Y2" s="134"/>
      <c r="Z2" s="137"/>
      <c r="AA2" s="140"/>
    </row>
    <row r="3" spans="1:28">
      <c r="A3" s="176" t="s">
        <v>3</v>
      </c>
      <c r="B3" s="176"/>
      <c r="C3" s="176"/>
      <c r="D3" s="176"/>
      <c r="E3" s="78"/>
      <c r="F3" s="81"/>
      <c r="G3" s="84"/>
      <c r="H3" s="87"/>
      <c r="I3" s="90"/>
      <c r="J3" s="93"/>
      <c r="K3" s="96"/>
      <c r="L3" s="96"/>
      <c r="M3" s="99"/>
      <c r="N3" s="102"/>
      <c r="O3" s="105"/>
      <c r="P3" s="108"/>
      <c r="Q3" s="108"/>
      <c r="R3" s="112"/>
      <c r="S3" s="115"/>
      <c r="T3" s="119"/>
      <c r="U3" s="122"/>
      <c r="V3" s="125"/>
      <c r="W3" s="128"/>
      <c r="X3" s="131"/>
      <c r="Y3" s="134"/>
      <c r="Z3" s="137"/>
      <c r="AA3" s="140"/>
    </row>
    <row r="4" spans="1:28">
      <c r="A4" s="177" t="s">
        <v>4</v>
      </c>
      <c r="B4" s="177"/>
      <c r="C4" s="177"/>
      <c r="D4" s="177"/>
      <c r="E4" s="79"/>
      <c r="F4" s="82"/>
      <c r="G4" s="85"/>
      <c r="H4" s="88"/>
      <c r="I4" s="91"/>
      <c r="J4" s="94"/>
      <c r="K4" s="97"/>
      <c r="L4" s="97"/>
      <c r="M4" s="100"/>
      <c r="N4" s="103"/>
      <c r="O4" s="106"/>
      <c r="P4" s="109"/>
      <c r="Q4" s="109"/>
      <c r="R4" s="113"/>
      <c r="S4" s="116"/>
      <c r="T4" s="120"/>
      <c r="U4" s="123"/>
      <c r="V4" s="126"/>
      <c r="W4" s="129"/>
      <c r="X4" s="132"/>
      <c r="Y4" s="135"/>
      <c r="Z4" s="138"/>
      <c r="AA4" s="141"/>
    </row>
    <row r="5" spans="1:28">
      <c r="A5" s="178"/>
      <c r="B5" s="178"/>
    </row>
    <row r="6" spans="1:28" ht="22.5">
      <c r="A6" s="179" t="s">
        <v>12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</row>
    <row r="7" spans="1:28" ht="18.75">
      <c r="A7" s="180" t="s">
        <v>2126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</row>
    <row r="8" spans="1:28" s="31" customFormat="1">
      <c r="A8" s="171" t="s">
        <v>9</v>
      </c>
      <c r="B8" s="173" t="s">
        <v>11</v>
      </c>
      <c r="C8" s="168" t="s">
        <v>2004</v>
      </c>
      <c r="D8" s="168" t="s">
        <v>2005</v>
      </c>
      <c r="E8" s="168" t="s">
        <v>2009</v>
      </c>
      <c r="F8" s="168" t="s">
        <v>2016</v>
      </c>
      <c r="G8" s="168" t="s">
        <v>2028</v>
      </c>
      <c r="H8" s="168" t="s">
        <v>2043</v>
      </c>
      <c r="I8" s="168" t="s">
        <v>2051</v>
      </c>
      <c r="J8" s="168" t="s">
        <v>2060</v>
      </c>
      <c r="K8" s="168" t="s">
        <v>2074</v>
      </c>
      <c r="L8" s="168" t="s">
        <v>2099</v>
      </c>
      <c r="M8" s="168" t="s">
        <v>2098</v>
      </c>
      <c r="N8" s="168" t="s">
        <v>2104</v>
      </c>
      <c r="O8" s="168" t="s">
        <v>2004</v>
      </c>
      <c r="P8" s="168" t="s">
        <v>2005</v>
      </c>
      <c r="Q8" s="181" t="s">
        <v>2109</v>
      </c>
      <c r="R8" s="168" t="s">
        <v>2009</v>
      </c>
      <c r="S8" s="168" t="s">
        <v>2016</v>
      </c>
      <c r="T8" s="168" t="s">
        <v>2028</v>
      </c>
      <c r="U8" s="168" t="s">
        <v>2043</v>
      </c>
      <c r="V8" s="168" t="s">
        <v>2051</v>
      </c>
      <c r="W8" s="168" t="s">
        <v>2060</v>
      </c>
      <c r="X8" s="168" t="s">
        <v>2074</v>
      </c>
      <c r="Y8" s="168" t="s">
        <v>2099</v>
      </c>
      <c r="Z8" s="168" t="s">
        <v>2098</v>
      </c>
      <c r="AA8" s="168" t="s">
        <v>2104</v>
      </c>
      <c r="AB8" s="168" t="s">
        <v>2004</v>
      </c>
    </row>
    <row r="9" spans="1:28" s="31" customFormat="1">
      <c r="A9" s="172"/>
      <c r="B9" s="174"/>
      <c r="C9" s="169"/>
      <c r="D9" s="169"/>
      <c r="E9" s="169"/>
      <c r="F9" s="169"/>
      <c r="G9" s="169"/>
      <c r="H9" s="169"/>
      <c r="I9" s="169"/>
      <c r="J9" s="169"/>
      <c r="K9" s="169"/>
      <c r="L9" s="170"/>
      <c r="M9" s="169"/>
      <c r="N9" s="169"/>
      <c r="O9" s="169"/>
      <c r="P9" s="169"/>
      <c r="Q9" s="182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</row>
    <row r="10" spans="1:28" s="31" customFormat="1">
      <c r="A10" s="63" t="s">
        <v>16</v>
      </c>
      <c r="B10" s="27" t="s">
        <v>2010</v>
      </c>
      <c r="C10" s="66">
        <v>434799</v>
      </c>
      <c r="D10" s="64">
        <v>390190</v>
      </c>
      <c r="E10" s="64">
        <v>363321</v>
      </c>
      <c r="F10" s="64">
        <v>433060</v>
      </c>
      <c r="G10" s="64">
        <v>352968</v>
      </c>
      <c r="H10" s="64">
        <v>425648</v>
      </c>
      <c r="I10" s="64">
        <v>425058</v>
      </c>
      <c r="J10" s="64">
        <v>461118</v>
      </c>
      <c r="K10" s="64">
        <v>461941</v>
      </c>
      <c r="L10" s="64">
        <v>478241</v>
      </c>
      <c r="M10" s="64">
        <v>463716</v>
      </c>
      <c r="N10" s="64">
        <v>501797</v>
      </c>
      <c r="O10" s="64">
        <v>466366</v>
      </c>
      <c r="P10" s="64">
        <v>574115</v>
      </c>
      <c r="Q10" s="110">
        <f>+SUM(E10:P10)</f>
        <v>5407349</v>
      </c>
      <c r="R10" s="64">
        <v>678438</v>
      </c>
      <c r="S10" s="64">
        <v>315399</v>
      </c>
      <c r="T10" s="64">
        <v>457734</v>
      </c>
      <c r="U10" s="64">
        <v>345428</v>
      </c>
      <c r="V10" s="64">
        <v>418853</v>
      </c>
      <c r="W10" s="64">
        <v>513626</v>
      </c>
      <c r="X10" s="64">
        <v>386944</v>
      </c>
      <c r="Y10" s="64">
        <v>451581</v>
      </c>
      <c r="Z10" s="64">
        <v>514321</v>
      </c>
      <c r="AA10" s="64">
        <v>538878</v>
      </c>
      <c r="AB10" s="64" t="e">
        <f>+SUM(AB11:AB13)+AB15+AB14</f>
        <v>#REF!</v>
      </c>
    </row>
    <row r="11" spans="1:28" s="62" customFormat="1">
      <c r="A11" s="60">
        <v>1</v>
      </c>
      <c r="B11" s="17" t="str">
        <f>+'Tổng hợp'!C7</f>
        <v>Tạ Sơn Dương</v>
      </c>
      <c r="C11" s="18">
        <v>17525</v>
      </c>
      <c r="D11" s="18">
        <v>9250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10"/>
      <c r="R11" s="18"/>
      <c r="S11" s="18"/>
      <c r="T11" s="18"/>
      <c r="U11" s="18"/>
      <c r="V11" s="18"/>
      <c r="W11" s="18"/>
      <c r="X11" s="18"/>
      <c r="Y11" s="18"/>
      <c r="Z11" s="18">
        <v>10000</v>
      </c>
      <c r="AA11" s="18">
        <v>21750</v>
      </c>
      <c r="AB11" s="18" t="e">
        <f>+SUMIF('Tổng hợp'!$C$7:$C$51,'Nhân viên'!B11,'Tổng hợp'!#REF!)</f>
        <v>#REF!</v>
      </c>
    </row>
    <row r="12" spans="1:28" s="58" customFormat="1">
      <c r="A12" s="60">
        <v>2</v>
      </c>
      <c r="B12" s="17" t="s">
        <v>121</v>
      </c>
      <c r="C12" s="18">
        <v>83804</v>
      </c>
      <c r="D12" s="18">
        <v>79465</v>
      </c>
      <c r="E12" s="18">
        <v>76611</v>
      </c>
      <c r="F12" s="18">
        <v>96106</v>
      </c>
      <c r="G12" s="18">
        <v>92210</v>
      </c>
      <c r="H12" s="18">
        <v>92628</v>
      </c>
      <c r="I12" s="18">
        <v>75599</v>
      </c>
      <c r="J12" s="18">
        <v>82185</v>
      </c>
      <c r="K12" s="18">
        <v>111340</v>
      </c>
      <c r="L12" s="18">
        <v>121695</v>
      </c>
      <c r="M12" s="18">
        <v>121566</v>
      </c>
      <c r="N12" s="18">
        <v>136255</v>
      </c>
      <c r="O12" s="18">
        <v>118345</v>
      </c>
      <c r="P12" s="18">
        <v>143630</v>
      </c>
      <c r="Q12" s="110">
        <f t="shared" ref="Q12:Q21" si="0">+SUM(E12:P12)</f>
        <v>1268170</v>
      </c>
      <c r="R12" s="18">
        <v>190137</v>
      </c>
      <c r="S12" s="18">
        <v>88670</v>
      </c>
      <c r="T12" s="18">
        <v>132884</v>
      </c>
      <c r="U12" s="18">
        <v>98706</v>
      </c>
      <c r="V12" s="18">
        <v>130083</v>
      </c>
      <c r="W12" s="18">
        <v>187960</v>
      </c>
      <c r="X12" s="18">
        <v>124795</v>
      </c>
      <c r="Y12" s="18">
        <v>145372</v>
      </c>
      <c r="Z12" s="18">
        <v>171916</v>
      </c>
      <c r="AA12" s="18">
        <v>178190</v>
      </c>
      <c r="AB12" s="18" t="e">
        <f>+SUMIF('Tổng hợp'!$C$7:$C$51,'Nhân viên'!B12,'Tổng hợp'!#REF!)</f>
        <v>#REF!</v>
      </c>
    </row>
    <row r="13" spans="1:28" s="58" customFormat="1">
      <c r="A13" s="60">
        <v>3</v>
      </c>
      <c r="B13" s="16" t="s">
        <v>1992</v>
      </c>
      <c r="C13" s="18">
        <v>32650</v>
      </c>
      <c r="D13" s="18">
        <v>33500</v>
      </c>
      <c r="E13" s="18">
        <v>14875</v>
      </c>
      <c r="F13" s="18">
        <v>19925</v>
      </c>
      <c r="G13" s="18">
        <v>18788</v>
      </c>
      <c r="H13" s="18">
        <v>26160</v>
      </c>
      <c r="I13" s="18">
        <v>32664</v>
      </c>
      <c r="J13" s="18">
        <v>41344</v>
      </c>
      <c r="K13" s="18">
        <v>33739</v>
      </c>
      <c r="L13" s="18">
        <v>33475</v>
      </c>
      <c r="M13" s="18">
        <v>32237</v>
      </c>
      <c r="N13" s="18">
        <v>34322</v>
      </c>
      <c r="O13" s="18">
        <v>26265</v>
      </c>
      <c r="P13" s="18">
        <v>36825</v>
      </c>
      <c r="Q13" s="110">
        <f t="shared" si="0"/>
        <v>350619</v>
      </c>
      <c r="R13" s="18">
        <v>31850</v>
      </c>
      <c r="S13" s="18">
        <v>23125</v>
      </c>
      <c r="T13" s="18">
        <v>25965</v>
      </c>
      <c r="U13" s="18">
        <v>21930</v>
      </c>
      <c r="V13" s="18">
        <v>26125</v>
      </c>
      <c r="W13" s="18">
        <v>24932</v>
      </c>
      <c r="X13" s="18">
        <v>32950</v>
      </c>
      <c r="Y13" s="18">
        <v>35115</v>
      </c>
      <c r="Z13" s="18">
        <v>56515</v>
      </c>
      <c r="AA13" s="18">
        <v>54908</v>
      </c>
      <c r="AB13" s="18" t="e">
        <f>+SUMIF('Tổng hợp'!$C$7:$C$51,'Nhân viên'!B13,'Tổng hợp'!#REF!)</f>
        <v>#REF!</v>
      </c>
    </row>
    <row r="14" spans="1:28" s="58" customFormat="1">
      <c r="A14" s="60">
        <v>4</v>
      </c>
      <c r="B14" s="17" t="s">
        <v>1234</v>
      </c>
      <c r="C14" s="18">
        <v>29925</v>
      </c>
      <c r="D14" s="18">
        <v>34850</v>
      </c>
      <c r="E14" s="18">
        <f>23020+4600</f>
        <v>27620</v>
      </c>
      <c r="F14" s="18">
        <v>51425</v>
      </c>
      <c r="G14" s="18">
        <v>24125</v>
      </c>
      <c r="H14" s="18">
        <v>59195</v>
      </c>
      <c r="I14" s="18">
        <v>30048</v>
      </c>
      <c r="J14" s="18">
        <v>41890</v>
      </c>
      <c r="K14" s="18">
        <v>49692</v>
      </c>
      <c r="L14" s="18">
        <v>50150</v>
      </c>
      <c r="M14" s="18">
        <v>50712</v>
      </c>
      <c r="N14" s="18">
        <v>45150</v>
      </c>
      <c r="O14" s="18">
        <v>44370</v>
      </c>
      <c r="P14" s="18">
        <v>56245</v>
      </c>
      <c r="Q14" s="110">
        <f t="shared" si="0"/>
        <v>530622</v>
      </c>
      <c r="R14" s="18">
        <v>81465</v>
      </c>
      <c r="S14" s="18">
        <v>30075</v>
      </c>
      <c r="T14" s="18">
        <v>38981</v>
      </c>
      <c r="U14" s="18">
        <v>28417</v>
      </c>
      <c r="V14" s="18">
        <v>31795</v>
      </c>
      <c r="W14" s="18">
        <v>49405</v>
      </c>
      <c r="X14" s="18">
        <v>27305</v>
      </c>
      <c r="Y14" s="18">
        <v>25350</v>
      </c>
      <c r="Z14" s="18">
        <v>50995</v>
      </c>
      <c r="AA14" s="18">
        <v>49275</v>
      </c>
      <c r="AB14" s="18" t="e">
        <f>+SUMIF('Tổng hợp'!$C$7:$C$51,'Nhân viên'!B14,'Tổng hợp'!#REF!)</f>
        <v>#REF!</v>
      </c>
    </row>
    <row r="15" spans="1:28" s="62" customFormat="1" ht="18.75" customHeight="1">
      <c r="A15" s="69">
        <v>5</v>
      </c>
      <c r="B15" s="70" t="s">
        <v>361</v>
      </c>
      <c r="C15" s="71">
        <v>221815</v>
      </c>
      <c r="D15" s="71">
        <v>215750</v>
      </c>
      <c r="E15" s="71">
        <v>265935</v>
      </c>
      <c r="F15" s="71">
        <v>315529</v>
      </c>
      <c r="G15" s="71">
        <v>218390</v>
      </c>
      <c r="H15" s="76">
        <v>265435</v>
      </c>
      <c r="I15" s="76">
        <v>211635</v>
      </c>
      <c r="J15" s="76">
        <v>235759</v>
      </c>
      <c r="K15" s="76">
        <v>220455</v>
      </c>
      <c r="L15" s="76">
        <v>241826</v>
      </c>
      <c r="M15" s="76">
        <v>213661</v>
      </c>
      <c r="N15" s="76">
        <v>230365</v>
      </c>
      <c r="O15" s="76">
        <v>220516</v>
      </c>
      <c r="P15" s="76">
        <v>253430</v>
      </c>
      <c r="Q15" s="110">
        <f t="shared" si="0"/>
        <v>2892936</v>
      </c>
      <c r="R15" s="76">
        <v>322106</v>
      </c>
      <c r="S15" s="76">
        <v>150449</v>
      </c>
      <c r="T15" s="76">
        <v>239550</v>
      </c>
      <c r="U15" s="76">
        <v>193300</v>
      </c>
      <c r="V15" s="76">
        <v>230850</v>
      </c>
      <c r="W15" s="76">
        <v>251329</v>
      </c>
      <c r="X15" s="76">
        <v>201894</v>
      </c>
      <c r="Y15" s="76">
        <v>245744</v>
      </c>
      <c r="Z15" s="76">
        <v>224895</v>
      </c>
      <c r="AA15" s="76">
        <v>234755</v>
      </c>
      <c r="AB15" s="76" t="e">
        <f>+SUMIF('Tổng hợp'!$C$7:$C$51,'Nhân viên'!B15,'Tổng hợp'!#REF!)</f>
        <v>#REF!</v>
      </c>
    </row>
    <row r="16" spans="1:28" s="58" customFormat="1" hidden="1">
      <c r="A16" s="60">
        <v>8</v>
      </c>
      <c r="B16" s="17" t="s">
        <v>1367</v>
      </c>
      <c r="C16" s="18">
        <v>53075</v>
      </c>
      <c r="D16" s="18">
        <v>41110</v>
      </c>
      <c r="E16" s="18">
        <v>46250</v>
      </c>
      <c r="F16" s="18">
        <v>43600</v>
      </c>
      <c r="G16" s="18">
        <v>37900</v>
      </c>
      <c r="H16" s="18">
        <v>24000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10">
        <f t="shared" si="0"/>
        <v>151750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 t="e">
        <f>+SUMIF('Tổng hợp'!$C$7:$C$51,'Nhân viên'!B16,'Tổng hợp'!#REF!)</f>
        <v>#REF!</v>
      </c>
    </row>
    <row r="17" spans="1:28" s="58" customFormat="1" hidden="1">
      <c r="A17" s="60">
        <v>7</v>
      </c>
      <c r="B17" s="17" t="s">
        <v>2092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>
        <v>3200</v>
      </c>
      <c r="N17" s="18">
        <v>0</v>
      </c>
      <c r="O17" s="18">
        <v>0</v>
      </c>
      <c r="P17" s="18">
        <v>0</v>
      </c>
      <c r="Q17" s="110">
        <f t="shared" si="0"/>
        <v>3200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 t="e">
        <f>+SUMIF('Tổng hợp'!$C$7:$C$51,'Nhân viên'!B17,'Tổng hợp'!#REF!)</f>
        <v>#REF!</v>
      </c>
    </row>
    <row r="18" spans="1:28" s="58" customFormat="1" hidden="1">
      <c r="A18" s="60">
        <v>7</v>
      </c>
      <c r="B18" s="17" t="s">
        <v>1403</v>
      </c>
      <c r="C18" s="18">
        <v>21600</v>
      </c>
      <c r="D18" s="18">
        <v>22875</v>
      </c>
      <c r="E18" s="18">
        <v>12925</v>
      </c>
      <c r="F18" s="18">
        <v>16170</v>
      </c>
      <c r="G18" s="18">
        <v>225</v>
      </c>
      <c r="H18" s="18">
        <v>0</v>
      </c>
      <c r="I18" s="18">
        <v>4550</v>
      </c>
      <c r="J18" s="18">
        <v>11425</v>
      </c>
      <c r="K18" s="18">
        <v>11706</v>
      </c>
      <c r="L18" s="18">
        <v>3400</v>
      </c>
      <c r="M18" s="18">
        <v>0</v>
      </c>
      <c r="N18" s="18">
        <v>0</v>
      </c>
      <c r="O18" s="18">
        <v>0</v>
      </c>
      <c r="P18" s="18">
        <v>0</v>
      </c>
      <c r="Q18" s="110">
        <f t="shared" si="0"/>
        <v>60401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 t="e">
        <f>+SUMIF('Tổng hợp'!$C$7:$C$51,'Nhân viên'!B18,'Tổng hợp'!#REF!)</f>
        <v>#REF!</v>
      </c>
    </row>
    <row r="19" spans="1:28" s="58" customFormat="1">
      <c r="A19" s="60">
        <v>6</v>
      </c>
      <c r="B19" s="17" t="s">
        <v>1993</v>
      </c>
      <c r="C19" s="18">
        <v>13875</v>
      </c>
      <c r="D19" s="18">
        <v>28620</v>
      </c>
      <c r="E19" s="18">
        <v>25500</v>
      </c>
      <c r="F19" s="18">
        <v>40900</v>
      </c>
      <c r="G19" s="18">
        <v>18550</v>
      </c>
      <c r="H19" s="18">
        <v>30800</v>
      </c>
      <c r="I19" s="18">
        <v>23725</v>
      </c>
      <c r="J19" s="18">
        <v>31675</v>
      </c>
      <c r="K19" s="18">
        <v>28991</v>
      </c>
      <c r="L19" s="18">
        <v>22800</v>
      </c>
      <c r="M19" s="18">
        <v>20225</v>
      </c>
      <c r="N19" s="18">
        <v>22050</v>
      </c>
      <c r="O19" s="18">
        <v>19925</v>
      </c>
      <c r="P19" s="18">
        <v>22650</v>
      </c>
      <c r="Q19" s="110">
        <f t="shared" si="0"/>
        <v>307791</v>
      </c>
      <c r="R19" s="18">
        <v>17325</v>
      </c>
      <c r="S19" s="18">
        <v>15925</v>
      </c>
      <c r="T19" s="18">
        <v>7785</v>
      </c>
      <c r="U19" s="18">
        <v>10850</v>
      </c>
      <c r="V19" s="18">
        <v>16550</v>
      </c>
      <c r="W19" s="18">
        <v>20020</v>
      </c>
      <c r="X19" s="18">
        <v>5000</v>
      </c>
      <c r="Y19" s="18">
        <v>16050</v>
      </c>
      <c r="Z19" s="18">
        <v>8075</v>
      </c>
      <c r="AA19" s="18">
        <v>13204</v>
      </c>
      <c r="AB19" s="18" t="e">
        <f>+SUMIF('Tổng hợp'!$C$7:$C$51,'Nhân viên'!B19,'Tổng hợp'!#REF!)</f>
        <v>#REF!</v>
      </c>
    </row>
    <row r="20" spans="1:28" s="58" customFormat="1">
      <c r="A20" s="60">
        <v>7</v>
      </c>
      <c r="B20" s="17" t="s">
        <v>2132</v>
      </c>
      <c r="C20" s="18"/>
      <c r="D20" s="18"/>
      <c r="E20" s="18"/>
      <c r="F20" s="18"/>
      <c r="G20" s="18">
        <v>20925</v>
      </c>
      <c r="H20" s="18">
        <v>30720</v>
      </c>
      <c r="I20" s="18">
        <v>40125</v>
      </c>
      <c r="J20" s="18">
        <v>41520</v>
      </c>
      <c r="K20" s="18">
        <v>36876</v>
      </c>
      <c r="L20" s="18">
        <v>50350</v>
      </c>
      <c r="M20" s="18">
        <v>60850</v>
      </c>
      <c r="N20" s="18">
        <v>70847</v>
      </c>
      <c r="O20" s="18">
        <v>44505</v>
      </c>
      <c r="P20" s="18">
        <v>70675</v>
      </c>
      <c r="Q20" s="110">
        <f t="shared" si="0"/>
        <v>467393</v>
      </c>
      <c r="R20" s="18">
        <v>93510</v>
      </c>
      <c r="S20" s="18">
        <v>44625</v>
      </c>
      <c r="T20" s="18">
        <v>58370</v>
      </c>
      <c r="U20" s="18">
        <v>44560</v>
      </c>
      <c r="V20" s="18">
        <v>61025</v>
      </c>
      <c r="W20" s="18">
        <v>75415</v>
      </c>
      <c r="X20" s="18">
        <v>75705</v>
      </c>
      <c r="Y20" s="18">
        <v>87680</v>
      </c>
      <c r="Z20" s="18">
        <v>94570</v>
      </c>
      <c r="AA20" s="18">
        <v>81110</v>
      </c>
      <c r="AB20" s="18" t="e">
        <f>+SUMIF('Tổng hợp'!$C$7:$C$51,'Nhân viên'!B20,'Tổng hợp'!#REF!)</f>
        <v>#REF!</v>
      </c>
    </row>
    <row r="21" spans="1:28" s="58" customFormat="1">
      <c r="A21" s="60">
        <v>9</v>
      </c>
      <c r="B21" s="17" t="str">
        <f>+'Tổng hợp'!C44</f>
        <v>Nguyễn Văn Dũng</v>
      </c>
      <c r="C21" s="18">
        <v>105855</v>
      </c>
      <c r="D21" s="18">
        <v>123145</v>
      </c>
      <c r="E21" s="18">
        <v>140465</v>
      </c>
      <c r="F21" s="18">
        <v>150159</v>
      </c>
      <c r="G21" s="18">
        <v>116665</v>
      </c>
      <c r="H21" s="18">
        <v>120720</v>
      </c>
      <c r="I21" s="18">
        <v>143235</v>
      </c>
      <c r="J21" s="18">
        <v>151139</v>
      </c>
      <c r="K21" s="18">
        <v>142882</v>
      </c>
      <c r="L21" s="18">
        <v>162401</v>
      </c>
      <c r="M21" s="18">
        <v>129386</v>
      </c>
      <c r="N21" s="18">
        <v>137468</v>
      </c>
      <c r="O21" s="18">
        <v>156086</v>
      </c>
      <c r="P21" s="18">
        <v>160105</v>
      </c>
      <c r="Q21" s="110">
        <f t="shared" si="0"/>
        <v>1710711</v>
      </c>
      <c r="R21" s="18">
        <v>211271</v>
      </c>
      <c r="S21" s="18">
        <v>89899</v>
      </c>
      <c r="T21" s="18">
        <v>173395</v>
      </c>
      <c r="U21" s="18">
        <v>137890</v>
      </c>
      <c r="V21" s="18">
        <v>153275</v>
      </c>
      <c r="W21" s="18">
        <v>155894</v>
      </c>
      <c r="X21" s="18">
        <v>121189</v>
      </c>
      <c r="Y21" s="18">
        <v>142014</v>
      </c>
      <c r="Z21" s="18">
        <v>122250</v>
      </c>
      <c r="AA21" s="18">
        <v>140441</v>
      </c>
      <c r="AB21" s="18" t="e">
        <f>+SUMIF('Tổng hợp'!$C$7:$C$51,'Nhân viên'!B21,'Tổng hợp'!#REF!)</f>
        <v>#REF!</v>
      </c>
    </row>
    <row r="22" spans="1:28" s="31" customFormat="1">
      <c r="A22" s="61"/>
      <c r="B22" s="59"/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</sheetData>
  <autoFilter ref="A9:B22"/>
  <mergeCells count="35">
    <mergeCell ref="AA8:AA9"/>
    <mergeCell ref="A6:AB6"/>
    <mergeCell ref="A7:AB7"/>
    <mergeCell ref="P8:P9"/>
    <mergeCell ref="Z8:Z9"/>
    <mergeCell ref="X8:X9"/>
    <mergeCell ref="W8:W9"/>
    <mergeCell ref="V8:V9"/>
    <mergeCell ref="T8:T9"/>
    <mergeCell ref="Y8:Y9"/>
    <mergeCell ref="Q8:Q9"/>
    <mergeCell ref="O8:O9"/>
    <mergeCell ref="M8:M9"/>
    <mergeCell ref="N8:N9"/>
    <mergeCell ref="AB8:AB9"/>
    <mergeCell ref="R8:R9"/>
    <mergeCell ref="A1:D1"/>
    <mergeCell ref="A2:D2"/>
    <mergeCell ref="A3:D3"/>
    <mergeCell ref="A4:D4"/>
    <mergeCell ref="A5:B5"/>
    <mergeCell ref="U8:U9"/>
    <mergeCell ref="K8:K9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S8:S9"/>
  </mergeCells>
  <pageMargins left="0.25" right="0.16" top="0.2" bottom="0.2" header="0.2" footer="0.3"/>
  <pageSetup paperSize="9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Tổng hợp</vt:lpstr>
      <vt:lpstr>KH (2)</vt:lpstr>
      <vt:lpstr>KH</vt:lpstr>
      <vt:lpstr>Nhân viên</vt:lpstr>
      <vt:lpstr>KH!Print_Area</vt:lpstr>
      <vt:lpstr>'KH (2)'!Print_Area</vt:lpstr>
      <vt:lpstr>'Tổng hợp'!Print_Titles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TheCong</dc:creator>
  <cp:lastModifiedBy>ASUS</cp:lastModifiedBy>
  <cp:lastPrinted>2021-12-03T03:09:50Z</cp:lastPrinted>
  <dcterms:created xsi:type="dcterms:W3CDTF">2016-05-18T07:30:40Z</dcterms:created>
  <dcterms:modified xsi:type="dcterms:W3CDTF">2021-12-20T07:12:20Z</dcterms:modified>
</cp:coreProperties>
</file>