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0" yWindow="0" windowWidth="25520" windowHeight="15600" tabRatio="265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6" i="1" l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E31" i="1"/>
  <c r="D32" i="1"/>
  <c r="E32" i="1"/>
  <c r="E30" i="1"/>
  <c r="D31" i="1"/>
  <c r="D5" i="1"/>
  <c r="E5" i="1"/>
  <c r="E2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9" i="1"/>
  <c r="R9" i="1"/>
  <c r="D30" i="1"/>
</calcChain>
</file>

<file path=xl/sharedStrings.xml><?xml version="1.0" encoding="utf-8"?>
<sst xmlns="http://schemas.openxmlformats.org/spreadsheetml/2006/main" count="5" uniqueCount="4">
  <si>
    <t>mBar</t>
  </si>
  <si>
    <t>mV</t>
  </si>
  <si>
    <t>slop</t>
  </si>
  <si>
    <t>interc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</si>
</sst>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DejaVu Sans"/>
      <family val="2"/>
    </font>
    <font>
      <u/>
      <sz val="10"/>
      <color theme="10"/>
      <name val="DejaVu Sans"/>
      <family val="2"/>
    </font>
    <font>
      <u/>
      <sz val="10"/>
      <color theme="11"/>
      <name val="DejaVu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Sheet1!$B$9:$B$26</c:f>
              <c:numCache>
                <c:formatCode>General</c:formatCode>
                <c:ptCount val="18"/>
                <c:pt idx="0">
                  <c:v>1.66</c:v>
                </c:pt>
                <c:pt idx="1">
                  <c:v>1.74</c:v>
                </c:pt>
                <c:pt idx="2">
                  <c:v>1.82</c:v>
                </c:pt>
                <c:pt idx="3">
                  <c:v>1.88</c:v>
                </c:pt>
                <c:pt idx="4">
                  <c:v>1.94</c:v>
                </c:pt>
                <c:pt idx="5">
                  <c:v>2.04</c:v>
                </c:pt>
                <c:pt idx="6">
                  <c:v>1.85</c:v>
                </c:pt>
                <c:pt idx="7">
                  <c:v>1.68</c:v>
                </c:pt>
                <c:pt idx="8">
                  <c:v>1.6</c:v>
                </c:pt>
                <c:pt idx="9">
                  <c:v>1.55</c:v>
                </c:pt>
                <c:pt idx="10">
                  <c:v>1.5</c:v>
                </c:pt>
                <c:pt idx="11">
                  <c:v>1.45</c:v>
                </c:pt>
                <c:pt idx="12">
                  <c:v>1.4</c:v>
                </c:pt>
                <c:pt idx="13">
                  <c:v>1.35</c:v>
                </c:pt>
                <c:pt idx="14">
                  <c:v>1.3</c:v>
                </c:pt>
                <c:pt idx="15">
                  <c:v>1.25</c:v>
                </c:pt>
                <c:pt idx="16">
                  <c:v>1.2</c:v>
                </c:pt>
                <c:pt idx="17">
                  <c:v>1.15</c:v>
                </c:pt>
              </c:numCache>
            </c:numRef>
          </c:xVal>
          <c:yVal>
            <c:numRef>
              <c:f>Sheet1!$C$9:$C$26</c:f>
              <c:numCache>
                <c:formatCode>General</c:formatCode>
                <c:ptCount val="18"/>
                <c:pt idx="0">
                  <c:v>83.4</c:v>
                </c:pt>
                <c:pt idx="1">
                  <c:v>86.1</c:v>
                </c:pt>
                <c:pt idx="2">
                  <c:v>88.8</c:v>
                </c:pt>
                <c:pt idx="3">
                  <c:v>91.13</c:v>
                </c:pt>
                <c:pt idx="4">
                  <c:v>94.0</c:v>
                </c:pt>
                <c:pt idx="5">
                  <c:v>96.12</c:v>
                </c:pt>
                <c:pt idx="6">
                  <c:v>90.1</c:v>
                </c:pt>
                <c:pt idx="7">
                  <c:v>84.67</c:v>
                </c:pt>
                <c:pt idx="8">
                  <c:v>81.91</c:v>
                </c:pt>
                <c:pt idx="9">
                  <c:v>80.12</c:v>
                </c:pt>
                <c:pt idx="10">
                  <c:v>78.51</c:v>
                </c:pt>
                <c:pt idx="11">
                  <c:v>76.9</c:v>
                </c:pt>
                <c:pt idx="12">
                  <c:v>74.88</c:v>
                </c:pt>
                <c:pt idx="13">
                  <c:v>73.29</c:v>
                </c:pt>
                <c:pt idx="14">
                  <c:v>71.76</c:v>
                </c:pt>
                <c:pt idx="15">
                  <c:v>69.66</c:v>
                </c:pt>
                <c:pt idx="16">
                  <c:v>67.69</c:v>
                </c:pt>
                <c:pt idx="17">
                  <c:v>66.6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50664"/>
        <c:axId val="2081022536"/>
      </c:scatterChart>
      <c:valAx>
        <c:axId val="208325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1022536"/>
        <c:crosses val="autoZero"/>
        <c:crossBetween val="midCat"/>
      </c:valAx>
      <c:valAx>
        <c:axId val="2081022536"/>
        <c:scaling>
          <c:orientation val="minMax"/>
          <c:max val="100.0"/>
          <c:min val="65.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3250664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0337270341207"/>
          <c:y val="0.234259259259259"/>
          <c:w val="0.727982283464567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mBar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Sheet1!$C$9:$C$27</c:f>
              <c:numCache>
                <c:formatCode>General</c:formatCode>
                <c:ptCount val="19"/>
                <c:pt idx="0">
                  <c:v>83.4</c:v>
                </c:pt>
                <c:pt idx="1">
                  <c:v>86.1</c:v>
                </c:pt>
                <c:pt idx="2">
                  <c:v>88.8</c:v>
                </c:pt>
                <c:pt idx="3">
                  <c:v>91.13</c:v>
                </c:pt>
                <c:pt idx="4">
                  <c:v>94.0</c:v>
                </c:pt>
                <c:pt idx="5">
                  <c:v>96.12</c:v>
                </c:pt>
                <c:pt idx="6">
                  <c:v>90.1</c:v>
                </c:pt>
                <c:pt idx="7">
                  <c:v>84.67</c:v>
                </c:pt>
                <c:pt idx="8">
                  <c:v>81.91</c:v>
                </c:pt>
                <c:pt idx="9">
                  <c:v>80.12</c:v>
                </c:pt>
                <c:pt idx="10">
                  <c:v>78.51</c:v>
                </c:pt>
                <c:pt idx="11">
                  <c:v>76.9</c:v>
                </c:pt>
                <c:pt idx="12">
                  <c:v>74.88</c:v>
                </c:pt>
                <c:pt idx="13">
                  <c:v>73.29</c:v>
                </c:pt>
                <c:pt idx="14">
                  <c:v>71.76</c:v>
                </c:pt>
                <c:pt idx="15">
                  <c:v>69.66</c:v>
                </c:pt>
                <c:pt idx="16">
                  <c:v>67.69</c:v>
                </c:pt>
                <c:pt idx="17">
                  <c:v>66.6</c:v>
                </c:pt>
                <c:pt idx="18">
                  <c:v>64.89</c:v>
                </c:pt>
              </c:numCache>
            </c:numRef>
          </c:xVal>
          <c:yVal>
            <c:numRef>
              <c:f>Sheet1!$D$9:$D$27</c:f>
              <c:numCache>
                <c:formatCode>General</c:formatCode>
                <c:ptCount val="19"/>
                <c:pt idx="0">
                  <c:v>1.66</c:v>
                </c:pt>
                <c:pt idx="1">
                  <c:v>1.74</c:v>
                </c:pt>
                <c:pt idx="2">
                  <c:v>1.82</c:v>
                </c:pt>
                <c:pt idx="3">
                  <c:v>1.88</c:v>
                </c:pt>
                <c:pt idx="4">
                  <c:v>1.94</c:v>
                </c:pt>
                <c:pt idx="5">
                  <c:v>2.04</c:v>
                </c:pt>
                <c:pt idx="6">
                  <c:v>1.85</c:v>
                </c:pt>
                <c:pt idx="7">
                  <c:v>1.68</c:v>
                </c:pt>
                <c:pt idx="8">
                  <c:v>1.6</c:v>
                </c:pt>
                <c:pt idx="9">
                  <c:v>1.55</c:v>
                </c:pt>
                <c:pt idx="10">
                  <c:v>1.5</c:v>
                </c:pt>
                <c:pt idx="11">
                  <c:v>1.45</c:v>
                </c:pt>
                <c:pt idx="12">
                  <c:v>1.4</c:v>
                </c:pt>
                <c:pt idx="13">
                  <c:v>1.35</c:v>
                </c:pt>
                <c:pt idx="14">
                  <c:v>1.3</c:v>
                </c:pt>
                <c:pt idx="15">
                  <c:v>1.25</c:v>
                </c:pt>
                <c:pt idx="16">
                  <c:v>1.2</c:v>
                </c:pt>
                <c:pt idx="17">
                  <c:v>1.15</c:v>
                </c:pt>
                <c:pt idx="18">
                  <c:v>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315992"/>
        <c:axId val="2058357928"/>
      </c:scatterChart>
      <c:valAx>
        <c:axId val="208131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8357928"/>
        <c:crosses val="autoZero"/>
        <c:crossBetween val="midCat"/>
      </c:valAx>
      <c:valAx>
        <c:axId val="205835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315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576540</xdr:colOff>
      <xdr:row>23</xdr:row>
      <xdr:rowOff>133500</xdr:rowOff>
    </xdr:from>
    <xdr:to>
      <xdr:col>16</xdr:col>
      <xdr:colOff>689220</xdr:colOff>
      <xdr:row>45</xdr:row>
      <xdr:rowOff>35360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</xdr:colOff>
      <xdr:row>1</xdr:row>
      <xdr:rowOff>120650</xdr:rowOff>
    </xdr:from>
    <xdr:to>
      <xdr:col>13</xdr:col>
      <xdr:colOff>730250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217"/>
  <sheetViews>
    <sheetView tabSelected="1" topLeftCell="A171" workbookViewId="0">
      <selection activeCell="E185" sqref="E185"/>
    </sheetView>
  </sheetViews>
  <sheetFormatPr baseColWidth="10" defaultColWidth="8.7109375" defaultRowHeight="13" x14ac:dyDescent="0"/>
  <sheetData>
    <row r="4" spans="2:18">
      <c r="D4" t="s">
        <v>2</v>
      </c>
      <c r="E4" t="s">
        <v>3</v>
      </c>
    </row>
    <row r="5" spans="2:18">
      <c r="D5">
        <f>SLOPE(B9:B27,C9:C27)</f>
        <v>2.9561751175588881E-2</v>
      </c>
      <c r="E5">
        <f>INTERCEPT(B9:B27,C9:C27)</f>
        <v>-0.81523839552727151</v>
      </c>
    </row>
    <row r="8" spans="2:18">
      <c r="B8" t="s">
        <v>0</v>
      </c>
      <c r="C8" t="s">
        <v>1</v>
      </c>
      <c r="D8" t="s">
        <v>0</v>
      </c>
      <c r="O8">
        <v>0</v>
      </c>
      <c r="P8">
        <v>0</v>
      </c>
    </row>
    <row r="9" spans="2:18">
      <c r="B9">
        <v>1.66</v>
      </c>
      <c r="C9">
        <v>83.4</v>
      </c>
      <c r="D9">
        <v>1.66</v>
      </c>
      <c r="E9">
        <f>D9*2.4</f>
        <v>3.9839999999999995</v>
      </c>
      <c r="O9">
        <v>25</v>
      </c>
      <c r="P9">
        <v>60</v>
      </c>
      <c r="R9">
        <f>P9/O9</f>
        <v>2.4</v>
      </c>
    </row>
    <row r="10" spans="2:18">
      <c r="B10">
        <v>1.74</v>
      </c>
      <c r="C10">
        <v>86.1</v>
      </c>
      <c r="D10">
        <v>1.74</v>
      </c>
      <c r="E10">
        <f t="shared" ref="E10:E28" si="0">D10*2.4</f>
        <v>4.1760000000000002</v>
      </c>
    </row>
    <row r="11" spans="2:18">
      <c r="B11">
        <v>1.82</v>
      </c>
      <c r="C11">
        <v>88.8</v>
      </c>
      <c r="D11">
        <v>1.82</v>
      </c>
      <c r="E11">
        <f t="shared" si="0"/>
        <v>4.3680000000000003</v>
      </c>
    </row>
    <row r="12" spans="2:18">
      <c r="B12">
        <v>1.88</v>
      </c>
      <c r="C12">
        <v>91.13</v>
      </c>
      <c r="D12">
        <v>1.88</v>
      </c>
      <c r="E12">
        <f t="shared" si="0"/>
        <v>4.5119999999999996</v>
      </c>
      <c r="R12">
        <v>0</v>
      </c>
    </row>
    <row r="13" spans="2:18">
      <c r="B13">
        <v>1.94</v>
      </c>
      <c r="C13">
        <v>94</v>
      </c>
      <c r="D13">
        <v>1.94</v>
      </c>
      <c r="E13">
        <f t="shared" si="0"/>
        <v>4.6559999999999997</v>
      </c>
    </row>
    <row r="14" spans="2:18">
      <c r="B14">
        <v>2.04</v>
      </c>
      <c r="C14">
        <v>96.12</v>
      </c>
      <c r="D14">
        <v>2.04</v>
      </c>
      <c r="E14">
        <f t="shared" si="0"/>
        <v>4.8959999999999999</v>
      </c>
    </row>
    <row r="15" spans="2:18">
      <c r="B15">
        <v>1.85</v>
      </c>
      <c r="C15">
        <v>90.1</v>
      </c>
      <c r="D15">
        <v>1.85</v>
      </c>
      <c r="E15">
        <f t="shared" si="0"/>
        <v>4.4400000000000004</v>
      </c>
    </row>
    <row r="16" spans="2:18">
      <c r="B16">
        <v>1.68</v>
      </c>
      <c r="C16">
        <v>84.67</v>
      </c>
      <c r="D16">
        <v>1.68</v>
      </c>
      <c r="E16">
        <f t="shared" si="0"/>
        <v>4.032</v>
      </c>
    </row>
    <row r="17" spans="2:5">
      <c r="B17">
        <v>1.6</v>
      </c>
      <c r="C17">
        <v>81.91</v>
      </c>
      <c r="D17">
        <v>1.6</v>
      </c>
      <c r="E17">
        <f t="shared" si="0"/>
        <v>3.84</v>
      </c>
    </row>
    <row r="18" spans="2:5">
      <c r="B18">
        <v>1.55</v>
      </c>
      <c r="C18">
        <v>80.12</v>
      </c>
      <c r="D18">
        <v>1.55</v>
      </c>
      <c r="E18">
        <f t="shared" si="0"/>
        <v>3.7199999999999998</v>
      </c>
    </row>
    <row r="19" spans="2:5">
      <c r="B19">
        <v>1.5</v>
      </c>
      <c r="C19">
        <v>78.510000000000005</v>
      </c>
      <c r="D19">
        <v>1.5</v>
      </c>
      <c r="E19">
        <f t="shared" si="0"/>
        <v>3.5999999999999996</v>
      </c>
    </row>
    <row r="20" spans="2:5">
      <c r="B20">
        <v>1.45</v>
      </c>
      <c r="C20">
        <v>76.900000000000006</v>
      </c>
      <c r="D20">
        <v>1.45</v>
      </c>
      <c r="E20">
        <f t="shared" si="0"/>
        <v>3.48</v>
      </c>
    </row>
    <row r="21" spans="2:5">
      <c r="B21">
        <v>1.4</v>
      </c>
      <c r="C21">
        <v>74.88</v>
      </c>
      <c r="D21">
        <v>1.4</v>
      </c>
      <c r="E21">
        <f t="shared" si="0"/>
        <v>3.36</v>
      </c>
    </row>
    <row r="22" spans="2:5">
      <c r="B22">
        <v>1.35</v>
      </c>
      <c r="C22">
        <v>73.290000000000006</v>
      </c>
      <c r="D22">
        <v>1.35</v>
      </c>
      <c r="E22">
        <f t="shared" si="0"/>
        <v>3.24</v>
      </c>
    </row>
    <row r="23" spans="2:5">
      <c r="B23">
        <v>1.3</v>
      </c>
      <c r="C23">
        <v>71.760000000000005</v>
      </c>
      <c r="D23">
        <v>1.3</v>
      </c>
      <c r="E23">
        <f t="shared" si="0"/>
        <v>3.12</v>
      </c>
    </row>
    <row r="24" spans="2:5">
      <c r="B24">
        <v>1.25</v>
      </c>
      <c r="C24">
        <v>69.66</v>
      </c>
      <c r="D24">
        <v>1.25</v>
      </c>
      <c r="E24">
        <f t="shared" si="0"/>
        <v>3</v>
      </c>
    </row>
    <row r="25" spans="2:5">
      <c r="B25">
        <v>1.2</v>
      </c>
      <c r="C25">
        <v>67.69</v>
      </c>
      <c r="D25">
        <v>1.2</v>
      </c>
      <c r="E25">
        <f t="shared" si="0"/>
        <v>2.88</v>
      </c>
    </row>
    <row r="26" spans="2:5">
      <c r="B26">
        <v>1.1499999999999999</v>
      </c>
      <c r="C26">
        <v>66.599999999999994</v>
      </c>
      <c r="D26">
        <v>1.1499999999999999</v>
      </c>
      <c r="E26">
        <f t="shared" si="0"/>
        <v>2.76</v>
      </c>
    </row>
    <row r="27" spans="2:5">
      <c r="B27">
        <v>1.1000000000000001</v>
      </c>
      <c r="C27">
        <v>64.89</v>
      </c>
      <c r="D27">
        <v>1.1000000000000001</v>
      </c>
      <c r="E27">
        <f t="shared" si="0"/>
        <v>2.64</v>
      </c>
    </row>
    <row r="28" spans="2:5">
      <c r="B28">
        <v>1.1000000000000001</v>
      </c>
      <c r="C28">
        <v>64.89</v>
      </c>
      <c r="D28">
        <v>1.1000000000000001</v>
      </c>
      <c r="E28">
        <f t="shared" si="0"/>
        <v>2.64</v>
      </c>
    </row>
    <row r="30" spans="2:5">
      <c r="C30">
        <v>27.6</v>
      </c>
      <c r="D30">
        <f>$D$5*C30+$E$5</f>
        <v>6.6593691898164664E-4</v>
      </c>
      <c r="E30">
        <f>D30*2.4</f>
        <v>1.598248605555952E-3</v>
      </c>
    </row>
    <row r="31" spans="2:5">
      <c r="C31">
        <v>30</v>
      </c>
      <c r="D31">
        <f t="shared" ref="D31:D94" si="1">$D$5*C31+$E$5</f>
        <v>7.1614139740394878E-2</v>
      </c>
      <c r="E31">
        <f t="shared" ref="E31:E94" si="2">D31*2.4</f>
        <v>0.1718739353769477</v>
      </c>
    </row>
    <row r="32" spans="2:5">
      <c r="C32">
        <v>31</v>
      </c>
      <c r="D32">
        <f t="shared" si="1"/>
        <v>0.10117589091598378</v>
      </c>
      <c r="E32">
        <f t="shared" si="2"/>
        <v>0.24282213819836107</v>
      </c>
    </row>
    <row r="33" spans="3:5">
      <c r="C33">
        <v>32</v>
      </c>
      <c r="D33">
        <f t="shared" si="1"/>
        <v>0.13073764209157268</v>
      </c>
      <c r="E33">
        <f t="shared" si="2"/>
        <v>0.31377034101977441</v>
      </c>
    </row>
    <row r="34" spans="3:5">
      <c r="C34">
        <v>33</v>
      </c>
      <c r="D34">
        <f t="shared" si="1"/>
        <v>0.16029939326716158</v>
      </c>
      <c r="E34">
        <f t="shared" si="2"/>
        <v>0.38471854384118781</v>
      </c>
    </row>
    <row r="35" spans="3:5">
      <c r="C35">
        <v>34</v>
      </c>
      <c r="D35">
        <f t="shared" si="1"/>
        <v>0.18986114444275048</v>
      </c>
      <c r="E35">
        <f t="shared" si="2"/>
        <v>0.45566674666260115</v>
      </c>
    </row>
    <row r="36" spans="3:5">
      <c r="C36">
        <v>35</v>
      </c>
      <c r="D36">
        <f t="shared" si="1"/>
        <v>0.21942289561833928</v>
      </c>
      <c r="E36">
        <f t="shared" si="2"/>
        <v>0.52661494948401422</v>
      </c>
    </row>
    <row r="37" spans="3:5">
      <c r="C37">
        <v>36</v>
      </c>
      <c r="D37">
        <f t="shared" si="1"/>
        <v>0.24898464679392829</v>
      </c>
      <c r="E37">
        <f t="shared" si="2"/>
        <v>0.59756315230542789</v>
      </c>
    </row>
    <row r="38" spans="3:5">
      <c r="C38">
        <v>37</v>
      </c>
      <c r="D38">
        <f t="shared" si="1"/>
        <v>0.27854639796951708</v>
      </c>
      <c r="E38">
        <f t="shared" si="2"/>
        <v>0.66851135512684101</v>
      </c>
    </row>
    <row r="39" spans="3:5">
      <c r="C39">
        <v>38</v>
      </c>
      <c r="D39">
        <f t="shared" si="1"/>
        <v>0.30810814914510587</v>
      </c>
      <c r="E39">
        <f t="shared" si="2"/>
        <v>0.73945955794825402</v>
      </c>
    </row>
    <row r="40" spans="3:5">
      <c r="C40">
        <v>39</v>
      </c>
      <c r="D40">
        <f t="shared" si="1"/>
        <v>0.33766990032069488</v>
      </c>
      <c r="E40">
        <f t="shared" si="2"/>
        <v>0.8104077607696677</v>
      </c>
    </row>
    <row r="41" spans="3:5">
      <c r="C41">
        <v>40</v>
      </c>
      <c r="D41">
        <f t="shared" si="1"/>
        <v>0.36723165149628367</v>
      </c>
      <c r="E41">
        <f t="shared" si="2"/>
        <v>0.88135596359108082</v>
      </c>
    </row>
    <row r="42" spans="3:5">
      <c r="C42">
        <v>41</v>
      </c>
      <c r="D42">
        <f t="shared" si="1"/>
        <v>0.39679340267187269</v>
      </c>
      <c r="E42">
        <f t="shared" si="2"/>
        <v>0.95230416641249438</v>
      </c>
    </row>
    <row r="43" spans="3:5">
      <c r="C43">
        <v>42</v>
      </c>
      <c r="D43">
        <f t="shared" si="1"/>
        <v>0.42635515384746148</v>
      </c>
      <c r="E43">
        <f t="shared" si="2"/>
        <v>1.0232523692339075</v>
      </c>
    </row>
    <row r="44" spans="3:5">
      <c r="C44">
        <v>43</v>
      </c>
      <c r="D44">
        <f t="shared" si="1"/>
        <v>0.45591690502305027</v>
      </c>
      <c r="E44">
        <f t="shared" si="2"/>
        <v>1.0942005720553205</v>
      </c>
    </row>
    <row r="45" spans="3:5">
      <c r="C45">
        <v>44</v>
      </c>
      <c r="D45">
        <f t="shared" si="1"/>
        <v>0.48547865619863928</v>
      </c>
      <c r="E45">
        <f t="shared" si="2"/>
        <v>1.1651487748767342</v>
      </c>
    </row>
    <row r="46" spans="3:5">
      <c r="C46">
        <v>45</v>
      </c>
      <c r="D46">
        <f t="shared" si="1"/>
        <v>0.51504040737422807</v>
      </c>
      <c r="E46">
        <f t="shared" si="2"/>
        <v>1.2360969776981474</v>
      </c>
    </row>
    <row r="47" spans="3:5">
      <c r="C47">
        <v>46</v>
      </c>
      <c r="D47">
        <f t="shared" si="1"/>
        <v>0.54460215854981708</v>
      </c>
      <c r="E47">
        <f t="shared" si="2"/>
        <v>1.3070451805195609</v>
      </c>
    </row>
    <row r="48" spans="3:5">
      <c r="C48">
        <v>47</v>
      </c>
      <c r="D48">
        <f t="shared" si="1"/>
        <v>0.57416390972540587</v>
      </c>
      <c r="E48">
        <f t="shared" si="2"/>
        <v>1.3779933833409741</v>
      </c>
    </row>
    <row r="49" spans="3:5">
      <c r="C49">
        <v>48</v>
      </c>
      <c r="D49">
        <f t="shared" si="1"/>
        <v>0.60372566090099489</v>
      </c>
      <c r="E49">
        <f t="shared" si="2"/>
        <v>1.4489415861623878</v>
      </c>
    </row>
    <row r="50" spans="3:5">
      <c r="C50">
        <v>49</v>
      </c>
      <c r="D50">
        <f t="shared" si="1"/>
        <v>0.63328741207658368</v>
      </c>
      <c r="E50">
        <f t="shared" si="2"/>
        <v>1.5198897889838008</v>
      </c>
    </row>
    <row r="51" spans="3:5">
      <c r="C51">
        <v>50</v>
      </c>
      <c r="D51">
        <f t="shared" si="1"/>
        <v>0.66284916325217247</v>
      </c>
      <c r="E51">
        <f t="shared" si="2"/>
        <v>1.5908379918052138</v>
      </c>
    </row>
    <row r="52" spans="3:5">
      <c r="C52">
        <v>51</v>
      </c>
      <c r="D52">
        <f t="shared" si="1"/>
        <v>0.69241091442776148</v>
      </c>
      <c r="E52">
        <f t="shared" si="2"/>
        <v>1.6617861946266275</v>
      </c>
    </row>
    <row r="53" spans="3:5">
      <c r="C53">
        <v>52</v>
      </c>
      <c r="D53">
        <f t="shared" si="1"/>
        <v>0.72197266560335027</v>
      </c>
      <c r="E53">
        <f t="shared" si="2"/>
        <v>1.7327343974480407</v>
      </c>
    </row>
    <row r="54" spans="3:5">
      <c r="C54">
        <v>53</v>
      </c>
      <c r="D54">
        <f t="shared" si="1"/>
        <v>0.75153441677893928</v>
      </c>
      <c r="E54">
        <f t="shared" si="2"/>
        <v>1.8036826002694542</v>
      </c>
    </row>
    <row r="55" spans="3:5">
      <c r="C55">
        <v>54</v>
      </c>
      <c r="D55">
        <f t="shared" si="1"/>
        <v>0.78109616795452808</v>
      </c>
      <c r="E55">
        <f t="shared" si="2"/>
        <v>1.8746308030908674</v>
      </c>
    </row>
    <row r="56" spans="3:5">
      <c r="C56">
        <v>55</v>
      </c>
      <c r="D56">
        <f t="shared" si="1"/>
        <v>0.81065791913011687</v>
      </c>
      <c r="E56">
        <f t="shared" si="2"/>
        <v>1.9455790059122804</v>
      </c>
    </row>
    <row r="57" spans="3:5">
      <c r="C57">
        <v>56</v>
      </c>
      <c r="D57">
        <f t="shared" si="1"/>
        <v>0.84021967030570588</v>
      </c>
      <c r="E57">
        <f t="shared" si="2"/>
        <v>2.0165272087336938</v>
      </c>
    </row>
    <row r="58" spans="3:5">
      <c r="C58">
        <v>57</v>
      </c>
      <c r="D58">
        <f t="shared" si="1"/>
        <v>0.86978142148129467</v>
      </c>
      <c r="E58">
        <f t="shared" si="2"/>
        <v>2.0874754115551073</v>
      </c>
    </row>
    <row r="59" spans="3:5">
      <c r="C59">
        <v>58</v>
      </c>
      <c r="D59">
        <f t="shared" si="1"/>
        <v>0.89934317265688368</v>
      </c>
      <c r="E59">
        <f t="shared" si="2"/>
        <v>2.1584236143765207</v>
      </c>
    </row>
    <row r="60" spans="3:5">
      <c r="C60">
        <v>59</v>
      </c>
      <c r="D60">
        <f t="shared" si="1"/>
        <v>0.92890492383247247</v>
      </c>
      <c r="E60">
        <f t="shared" si="2"/>
        <v>2.2293718171979338</v>
      </c>
    </row>
    <row r="61" spans="3:5">
      <c r="C61">
        <v>60</v>
      </c>
      <c r="D61">
        <f t="shared" si="1"/>
        <v>0.95846667500806126</v>
      </c>
      <c r="E61">
        <f t="shared" si="2"/>
        <v>2.3003200200193468</v>
      </c>
    </row>
    <row r="62" spans="3:5">
      <c r="C62">
        <v>61</v>
      </c>
      <c r="D62">
        <f t="shared" si="1"/>
        <v>0.98802842618365028</v>
      </c>
      <c r="E62">
        <f t="shared" si="2"/>
        <v>2.3712682228407607</v>
      </c>
    </row>
    <row r="63" spans="3:5">
      <c r="C63">
        <v>62</v>
      </c>
      <c r="D63">
        <f t="shared" si="1"/>
        <v>1.0175901773592391</v>
      </c>
      <c r="E63">
        <f t="shared" si="2"/>
        <v>2.4422164256621737</v>
      </c>
    </row>
    <row r="64" spans="3:5">
      <c r="C64">
        <v>63</v>
      </c>
      <c r="D64">
        <f t="shared" si="1"/>
        <v>1.0471519285348281</v>
      </c>
      <c r="E64">
        <f t="shared" si="2"/>
        <v>2.5131646284835871</v>
      </c>
    </row>
    <row r="65" spans="3:5">
      <c r="C65">
        <v>64</v>
      </c>
      <c r="D65">
        <f t="shared" si="1"/>
        <v>1.0767136797104169</v>
      </c>
      <c r="E65">
        <f t="shared" si="2"/>
        <v>2.5841128313050006</v>
      </c>
    </row>
    <row r="66" spans="3:5">
      <c r="C66">
        <v>65</v>
      </c>
      <c r="D66">
        <f t="shared" si="1"/>
        <v>1.1062754308860057</v>
      </c>
      <c r="E66">
        <f t="shared" si="2"/>
        <v>2.6550610341264136</v>
      </c>
    </row>
    <row r="67" spans="3:5">
      <c r="C67">
        <v>66</v>
      </c>
      <c r="D67">
        <f t="shared" si="1"/>
        <v>1.1358371820615947</v>
      </c>
      <c r="E67">
        <f t="shared" si="2"/>
        <v>2.726009236947827</v>
      </c>
    </row>
    <row r="68" spans="3:5">
      <c r="C68">
        <v>67</v>
      </c>
      <c r="D68">
        <f t="shared" si="1"/>
        <v>1.1653989332371835</v>
      </c>
      <c r="E68">
        <f t="shared" si="2"/>
        <v>2.7969574397692401</v>
      </c>
    </row>
    <row r="69" spans="3:5">
      <c r="C69">
        <v>68</v>
      </c>
      <c r="D69">
        <f t="shared" si="1"/>
        <v>1.1949606844127725</v>
      </c>
      <c r="E69">
        <f t="shared" si="2"/>
        <v>2.8679056425906539</v>
      </c>
    </row>
    <row r="70" spans="3:5">
      <c r="C70">
        <v>69</v>
      </c>
      <c r="D70">
        <f t="shared" si="1"/>
        <v>1.2245224355883615</v>
      </c>
      <c r="E70">
        <f t="shared" si="2"/>
        <v>2.9388538454120674</v>
      </c>
    </row>
    <row r="71" spans="3:5">
      <c r="C71">
        <v>70</v>
      </c>
      <c r="D71">
        <f t="shared" si="1"/>
        <v>1.2540841867639501</v>
      </c>
      <c r="E71">
        <f t="shared" si="2"/>
        <v>3.00980204823348</v>
      </c>
    </row>
    <row r="72" spans="3:5">
      <c r="C72">
        <v>71</v>
      </c>
      <c r="D72">
        <f t="shared" si="1"/>
        <v>1.2836459379395391</v>
      </c>
      <c r="E72">
        <f t="shared" si="2"/>
        <v>3.0807502510548939</v>
      </c>
    </row>
    <row r="73" spans="3:5">
      <c r="C73">
        <v>72</v>
      </c>
      <c r="D73">
        <f t="shared" si="1"/>
        <v>1.3132076891151281</v>
      </c>
      <c r="E73">
        <f t="shared" si="2"/>
        <v>3.1516984538763073</v>
      </c>
    </row>
    <row r="74" spans="3:5">
      <c r="C74">
        <v>73</v>
      </c>
      <c r="D74">
        <f t="shared" si="1"/>
        <v>1.3427694402907167</v>
      </c>
      <c r="E74">
        <f t="shared" si="2"/>
        <v>3.2226466566977199</v>
      </c>
    </row>
    <row r="75" spans="3:5">
      <c r="C75">
        <v>74</v>
      </c>
      <c r="D75">
        <f t="shared" si="1"/>
        <v>1.3723311914663057</v>
      </c>
      <c r="E75">
        <f t="shared" si="2"/>
        <v>3.2935948595191333</v>
      </c>
    </row>
    <row r="76" spans="3:5">
      <c r="C76">
        <v>75</v>
      </c>
      <c r="D76">
        <f t="shared" si="1"/>
        <v>1.4018929426418947</v>
      </c>
      <c r="E76">
        <f t="shared" si="2"/>
        <v>3.3645430623405472</v>
      </c>
    </row>
    <row r="77" spans="3:5">
      <c r="C77">
        <v>76</v>
      </c>
      <c r="D77">
        <f t="shared" si="1"/>
        <v>1.4314546938174832</v>
      </c>
      <c r="E77">
        <f t="shared" si="2"/>
        <v>3.4354912651619598</v>
      </c>
    </row>
    <row r="78" spans="3:5">
      <c r="C78">
        <v>77</v>
      </c>
      <c r="D78">
        <f t="shared" si="1"/>
        <v>1.4610164449930723</v>
      </c>
      <c r="E78">
        <f t="shared" si="2"/>
        <v>3.5064394679833732</v>
      </c>
    </row>
    <row r="79" spans="3:5">
      <c r="C79">
        <v>78</v>
      </c>
      <c r="D79">
        <f t="shared" si="1"/>
        <v>1.4905781961686613</v>
      </c>
      <c r="E79">
        <f t="shared" si="2"/>
        <v>3.5773876708047871</v>
      </c>
    </row>
    <row r="80" spans="3:5">
      <c r="C80">
        <v>79</v>
      </c>
      <c r="D80">
        <f t="shared" si="1"/>
        <v>1.5201399473442503</v>
      </c>
      <c r="E80">
        <f t="shared" si="2"/>
        <v>3.6483358736262006</v>
      </c>
    </row>
    <row r="81" spans="3:5">
      <c r="C81">
        <v>80</v>
      </c>
      <c r="D81">
        <f t="shared" si="1"/>
        <v>1.5497016985198389</v>
      </c>
      <c r="E81">
        <f t="shared" si="2"/>
        <v>3.7192840764476132</v>
      </c>
    </row>
    <row r="82" spans="3:5">
      <c r="C82">
        <v>81</v>
      </c>
      <c r="D82">
        <f t="shared" si="1"/>
        <v>1.5792634496954279</v>
      </c>
      <c r="E82">
        <f t="shared" si="2"/>
        <v>3.7902322792690266</v>
      </c>
    </row>
    <row r="83" spans="3:5">
      <c r="C83">
        <v>82</v>
      </c>
      <c r="D83">
        <f t="shared" si="1"/>
        <v>1.6088252008710169</v>
      </c>
      <c r="E83">
        <f t="shared" si="2"/>
        <v>3.8611804820904405</v>
      </c>
    </row>
    <row r="84" spans="3:5">
      <c r="C84">
        <v>83</v>
      </c>
      <c r="D84">
        <f t="shared" si="1"/>
        <v>1.6383869520466054</v>
      </c>
      <c r="E84">
        <f t="shared" si="2"/>
        <v>3.9321286849118531</v>
      </c>
    </row>
    <row r="85" spans="3:5">
      <c r="C85">
        <v>84</v>
      </c>
      <c r="D85">
        <f t="shared" si="1"/>
        <v>1.6679487032221945</v>
      </c>
      <c r="E85">
        <f t="shared" si="2"/>
        <v>4.0030768877332665</v>
      </c>
    </row>
    <row r="86" spans="3:5">
      <c r="C86">
        <v>85</v>
      </c>
      <c r="D86">
        <f t="shared" si="1"/>
        <v>1.6975104543977835</v>
      </c>
      <c r="E86">
        <f t="shared" si="2"/>
        <v>4.07402509055468</v>
      </c>
    </row>
    <row r="87" spans="3:5">
      <c r="C87">
        <v>86</v>
      </c>
      <c r="D87">
        <f t="shared" si="1"/>
        <v>1.727072205573372</v>
      </c>
      <c r="E87">
        <f t="shared" si="2"/>
        <v>4.1449732933760925</v>
      </c>
    </row>
    <row r="88" spans="3:5">
      <c r="C88">
        <v>87</v>
      </c>
      <c r="D88">
        <f t="shared" si="1"/>
        <v>1.7566339567489611</v>
      </c>
      <c r="E88">
        <f t="shared" si="2"/>
        <v>4.215921496197506</v>
      </c>
    </row>
    <row r="89" spans="3:5">
      <c r="C89">
        <v>88</v>
      </c>
      <c r="D89">
        <f t="shared" si="1"/>
        <v>1.7861957079245501</v>
      </c>
      <c r="E89">
        <f t="shared" si="2"/>
        <v>4.2868696990189203</v>
      </c>
    </row>
    <row r="90" spans="3:5">
      <c r="C90">
        <v>89</v>
      </c>
      <c r="D90">
        <f t="shared" si="1"/>
        <v>1.8157574591001391</v>
      </c>
      <c r="E90">
        <f t="shared" si="2"/>
        <v>4.3578179018403338</v>
      </c>
    </row>
    <row r="91" spans="3:5">
      <c r="C91">
        <v>90</v>
      </c>
      <c r="D91">
        <f t="shared" si="1"/>
        <v>1.8453192102757277</v>
      </c>
      <c r="E91">
        <f t="shared" si="2"/>
        <v>4.4287661046617464</v>
      </c>
    </row>
    <row r="92" spans="3:5">
      <c r="C92">
        <v>91</v>
      </c>
      <c r="D92">
        <f t="shared" si="1"/>
        <v>1.8748809614513167</v>
      </c>
      <c r="E92">
        <f t="shared" si="2"/>
        <v>4.4997143074831598</v>
      </c>
    </row>
    <row r="93" spans="3:5">
      <c r="C93">
        <v>92</v>
      </c>
      <c r="D93">
        <f t="shared" si="1"/>
        <v>1.9044427126269057</v>
      </c>
      <c r="E93">
        <f t="shared" si="2"/>
        <v>4.5706625103045733</v>
      </c>
    </row>
    <row r="94" spans="3:5">
      <c r="C94">
        <v>93</v>
      </c>
      <c r="D94">
        <f t="shared" si="1"/>
        <v>1.9340044638024942</v>
      </c>
      <c r="E94">
        <f t="shared" si="2"/>
        <v>4.6416107131259858</v>
      </c>
    </row>
    <row r="95" spans="3:5">
      <c r="C95">
        <v>94</v>
      </c>
      <c r="D95">
        <f t="shared" ref="D95:D158" si="3">$D$5*C95+$E$5</f>
        <v>1.9635662149780833</v>
      </c>
      <c r="E95">
        <f t="shared" ref="E95:E158" si="4">D95*2.4</f>
        <v>4.7125589159473993</v>
      </c>
    </row>
    <row r="96" spans="3:5">
      <c r="C96">
        <v>95</v>
      </c>
      <c r="D96">
        <f t="shared" si="3"/>
        <v>1.9931279661536723</v>
      </c>
      <c r="E96">
        <f t="shared" si="4"/>
        <v>4.7835071187688136</v>
      </c>
    </row>
    <row r="97" spans="3:5">
      <c r="C97">
        <v>96</v>
      </c>
      <c r="D97">
        <f t="shared" si="3"/>
        <v>2.0226897173292615</v>
      </c>
      <c r="E97">
        <f t="shared" si="4"/>
        <v>4.8544553215902271</v>
      </c>
    </row>
    <row r="98" spans="3:5">
      <c r="C98">
        <v>97</v>
      </c>
      <c r="D98">
        <f t="shared" si="3"/>
        <v>2.0522514685048501</v>
      </c>
      <c r="E98">
        <f t="shared" si="4"/>
        <v>4.9254035244116396</v>
      </c>
    </row>
    <row r="99" spans="3:5">
      <c r="C99">
        <v>98</v>
      </c>
      <c r="D99">
        <f t="shared" si="3"/>
        <v>2.0818132196804386</v>
      </c>
      <c r="E99">
        <f t="shared" si="4"/>
        <v>4.9963517272330522</v>
      </c>
    </row>
    <row r="100" spans="3:5">
      <c r="C100">
        <v>99</v>
      </c>
      <c r="D100">
        <f t="shared" si="3"/>
        <v>2.1113749708560281</v>
      </c>
      <c r="E100">
        <f t="shared" si="4"/>
        <v>5.0672999300544674</v>
      </c>
    </row>
    <row r="101" spans="3:5">
      <c r="C101">
        <v>100</v>
      </c>
      <c r="D101">
        <f t="shared" si="3"/>
        <v>2.1409367220316167</v>
      </c>
      <c r="E101">
        <f t="shared" si="4"/>
        <v>5.13824813287588</v>
      </c>
    </row>
    <row r="102" spans="3:5">
      <c r="C102">
        <v>101</v>
      </c>
      <c r="D102">
        <f t="shared" si="3"/>
        <v>2.1704984732072052</v>
      </c>
      <c r="E102">
        <f t="shared" si="4"/>
        <v>5.2091963356972926</v>
      </c>
    </row>
    <row r="103" spans="3:5">
      <c r="C103">
        <v>102</v>
      </c>
      <c r="D103">
        <f t="shared" si="3"/>
        <v>2.2000602243827947</v>
      </c>
      <c r="E103">
        <f t="shared" si="4"/>
        <v>5.2801445385187069</v>
      </c>
    </row>
    <row r="104" spans="3:5">
      <c r="C104">
        <v>103</v>
      </c>
      <c r="D104">
        <f t="shared" si="3"/>
        <v>2.2296219755583833</v>
      </c>
      <c r="E104">
        <f t="shared" si="4"/>
        <v>5.3510927413401195</v>
      </c>
    </row>
    <row r="105" spans="3:5">
      <c r="C105">
        <v>104</v>
      </c>
      <c r="D105">
        <f t="shared" si="3"/>
        <v>2.2591837267339718</v>
      </c>
      <c r="E105">
        <f t="shared" si="4"/>
        <v>5.422040944161532</v>
      </c>
    </row>
    <row r="106" spans="3:5">
      <c r="C106">
        <v>105</v>
      </c>
      <c r="D106">
        <f t="shared" si="3"/>
        <v>2.2887454779095613</v>
      </c>
      <c r="E106">
        <f t="shared" si="4"/>
        <v>5.4929891469829473</v>
      </c>
    </row>
    <row r="107" spans="3:5">
      <c r="C107">
        <v>106</v>
      </c>
      <c r="D107">
        <f t="shared" si="3"/>
        <v>2.3183072290851499</v>
      </c>
      <c r="E107">
        <f t="shared" si="4"/>
        <v>5.5639373498043598</v>
      </c>
    </row>
    <row r="108" spans="3:5">
      <c r="C108">
        <v>107</v>
      </c>
      <c r="D108">
        <f t="shared" si="3"/>
        <v>2.3478689802607384</v>
      </c>
      <c r="E108">
        <f t="shared" si="4"/>
        <v>5.6348855526257724</v>
      </c>
    </row>
    <row r="109" spans="3:5">
      <c r="C109">
        <v>108</v>
      </c>
      <c r="D109">
        <f t="shared" si="3"/>
        <v>2.3774307314363279</v>
      </c>
      <c r="E109">
        <f t="shared" si="4"/>
        <v>5.7058337554471867</v>
      </c>
    </row>
    <row r="110" spans="3:5">
      <c r="C110">
        <v>109</v>
      </c>
      <c r="D110">
        <f t="shared" si="3"/>
        <v>2.4069924826119165</v>
      </c>
      <c r="E110">
        <f t="shared" si="4"/>
        <v>5.7767819582685993</v>
      </c>
    </row>
    <row r="111" spans="3:5">
      <c r="C111">
        <v>110</v>
      </c>
      <c r="D111">
        <f t="shared" si="3"/>
        <v>2.436554233787505</v>
      </c>
      <c r="E111">
        <f t="shared" si="4"/>
        <v>5.8477301610900119</v>
      </c>
    </row>
    <row r="112" spans="3:5">
      <c r="C112">
        <v>111</v>
      </c>
      <c r="D112">
        <f t="shared" si="3"/>
        <v>2.4661159849630945</v>
      </c>
      <c r="E112">
        <f t="shared" si="4"/>
        <v>5.9186783639114262</v>
      </c>
    </row>
    <row r="113" spans="3:5">
      <c r="C113">
        <v>112</v>
      </c>
      <c r="D113">
        <f t="shared" si="3"/>
        <v>2.495677736138683</v>
      </c>
      <c r="E113">
        <f t="shared" si="4"/>
        <v>5.9896265667328388</v>
      </c>
    </row>
    <row r="114" spans="3:5">
      <c r="C114">
        <v>113</v>
      </c>
      <c r="D114">
        <f t="shared" si="3"/>
        <v>2.5252394873142716</v>
      </c>
      <c r="E114">
        <f t="shared" si="4"/>
        <v>6.0605747695542513</v>
      </c>
    </row>
    <row r="115" spans="3:5">
      <c r="C115">
        <v>114</v>
      </c>
      <c r="D115">
        <f t="shared" si="3"/>
        <v>2.5548012384898611</v>
      </c>
      <c r="E115">
        <f t="shared" si="4"/>
        <v>6.1315229723756666</v>
      </c>
    </row>
    <row r="116" spans="3:5">
      <c r="C116">
        <v>115</v>
      </c>
      <c r="D116">
        <f t="shared" si="3"/>
        <v>2.5843629896654496</v>
      </c>
      <c r="E116">
        <f t="shared" si="4"/>
        <v>6.2024711751970791</v>
      </c>
    </row>
    <row r="117" spans="3:5">
      <c r="C117">
        <v>116</v>
      </c>
      <c r="D117">
        <f t="shared" si="3"/>
        <v>2.6139247408410391</v>
      </c>
      <c r="E117">
        <f t="shared" si="4"/>
        <v>6.2734193780184935</v>
      </c>
    </row>
    <row r="118" spans="3:5">
      <c r="C118">
        <v>117</v>
      </c>
      <c r="D118">
        <f t="shared" si="3"/>
        <v>2.6434864920166277</v>
      </c>
      <c r="E118">
        <f t="shared" si="4"/>
        <v>6.344367580839906</v>
      </c>
    </row>
    <row r="119" spans="3:5">
      <c r="C119">
        <v>118</v>
      </c>
      <c r="D119">
        <f t="shared" si="3"/>
        <v>2.6730482431922162</v>
      </c>
      <c r="E119">
        <f t="shared" si="4"/>
        <v>6.4153157836613186</v>
      </c>
    </row>
    <row r="120" spans="3:5">
      <c r="C120">
        <v>119</v>
      </c>
      <c r="D120">
        <f t="shared" si="3"/>
        <v>2.7026099943678057</v>
      </c>
      <c r="E120">
        <f t="shared" si="4"/>
        <v>6.4862639864827338</v>
      </c>
    </row>
    <row r="121" spans="3:5">
      <c r="C121">
        <v>120</v>
      </c>
      <c r="D121">
        <f t="shared" si="3"/>
        <v>2.7321717455433943</v>
      </c>
      <c r="E121">
        <f t="shared" si="4"/>
        <v>6.5572121893041464</v>
      </c>
    </row>
    <row r="122" spans="3:5">
      <c r="C122">
        <v>121</v>
      </c>
      <c r="D122">
        <f t="shared" si="3"/>
        <v>2.7617334967189828</v>
      </c>
      <c r="E122">
        <f t="shared" si="4"/>
        <v>6.628160392125559</v>
      </c>
    </row>
    <row r="123" spans="3:5">
      <c r="C123">
        <v>122</v>
      </c>
      <c r="D123">
        <f t="shared" si="3"/>
        <v>2.7912952478945723</v>
      </c>
      <c r="E123">
        <f t="shared" si="4"/>
        <v>6.6991085949469733</v>
      </c>
    </row>
    <row r="124" spans="3:5">
      <c r="C124">
        <v>123</v>
      </c>
      <c r="D124">
        <f t="shared" si="3"/>
        <v>2.8208569990701609</v>
      </c>
      <c r="E124">
        <f t="shared" si="4"/>
        <v>6.7700567977683859</v>
      </c>
    </row>
    <row r="125" spans="3:5">
      <c r="C125">
        <v>124</v>
      </c>
      <c r="D125">
        <f t="shared" si="3"/>
        <v>2.8504187502457494</v>
      </c>
      <c r="E125">
        <f t="shared" si="4"/>
        <v>6.8410050005897984</v>
      </c>
    </row>
    <row r="126" spans="3:5">
      <c r="C126">
        <v>125</v>
      </c>
      <c r="D126">
        <f t="shared" si="3"/>
        <v>2.8799805014213389</v>
      </c>
      <c r="E126">
        <f t="shared" si="4"/>
        <v>6.9119532034112128</v>
      </c>
    </row>
    <row r="127" spans="3:5">
      <c r="C127">
        <v>126</v>
      </c>
      <c r="D127">
        <f t="shared" si="3"/>
        <v>2.9095422525969274</v>
      </c>
      <c r="E127">
        <f t="shared" si="4"/>
        <v>6.9829014062326253</v>
      </c>
    </row>
    <row r="128" spans="3:5">
      <c r="C128">
        <v>127</v>
      </c>
      <c r="D128">
        <f t="shared" si="3"/>
        <v>2.939104003772516</v>
      </c>
      <c r="E128">
        <f t="shared" si="4"/>
        <v>7.0538496090540379</v>
      </c>
    </row>
    <row r="129" spans="3:5">
      <c r="C129">
        <v>128</v>
      </c>
      <c r="D129">
        <f t="shared" si="3"/>
        <v>2.9686657549481055</v>
      </c>
      <c r="E129">
        <f t="shared" si="4"/>
        <v>7.1247978118754531</v>
      </c>
    </row>
    <row r="130" spans="3:5">
      <c r="C130">
        <v>129</v>
      </c>
      <c r="D130">
        <f t="shared" si="3"/>
        <v>2.998227506123694</v>
      </c>
      <c r="E130">
        <f t="shared" si="4"/>
        <v>7.1957460146968657</v>
      </c>
    </row>
    <row r="131" spans="3:5">
      <c r="C131">
        <v>130</v>
      </c>
      <c r="D131">
        <f t="shared" si="3"/>
        <v>3.0277892572992826</v>
      </c>
      <c r="E131">
        <f t="shared" si="4"/>
        <v>7.2666942175182783</v>
      </c>
    </row>
    <row r="132" spans="3:5">
      <c r="C132">
        <v>131</v>
      </c>
      <c r="D132">
        <f t="shared" si="3"/>
        <v>3.0573510084748721</v>
      </c>
      <c r="E132">
        <f t="shared" si="4"/>
        <v>7.3376424203396926</v>
      </c>
    </row>
    <row r="133" spans="3:5">
      <c r="C133">
        <v>132</v>
      </c>
      <c r="D133">
        <f t="shared" si="3"/>
        <v>3.0869127596504606</v>
      </c>
      <c r="E133">
        <f t="shared" si="4"/>
        <v>7.4085906231611052</v>
      </c>
    </row>
    <row r="134" spans="3:5">
      <c r="C134">
        <v>133</v>
      </c>
      <c r="D134">
        <f t="shared" si="3"/>
        <v>3.1164745108260501</v>
      </c>
      <c r="E134">
        <f t="shared" si="4"/>
        <v>7.4795388259825195</v>
      </c>
    </row>
    <row r="135" spans="3:5">
      <c r="C135">
        <v>134</v>
      </c>
      <c r="D135">
        <f t="shared" si="3"/>
        <v>3.1460362620016387</v>
      </c>
      <c r="E135">
        <f t="shared" si="4"/>
        <v>7.5504870288039321</v>
      </c>
    </row>
    <row r="136" spans="3:5">
      <c r="C136">
        <v>135</v>
      </c>
      <c r="D136">
        <f t="shared" si="3"/>
        <v>3.1755980131772272</v>
      </c>
      <c r="E136">
        <f t="shared" si="4"/>
        <v>7.6214352316253446</v>
      </c>
    </row>
    <row r="137" spans="3:5">
      <c r="C137">
        <v>131.9</v>
      </c>
      <c r="D137">
        <f t="shared" si="3"/>
        <v>3.0839565845329018</v>
      </c>
      <c r="E137">
        <f t="shared" si="4"/>
        <v>7.4014958028789639</v>
      </c>
    </row>
    <row r="138" spans="3:5">
      <c r="C138">
        <v>131.80000000000001</v>
      </c>
      <c r="D138">
        <f t="shared" si="3"/>
        <v>3.0810004094153429</v>
      </c>
      <c r="E138">
        <f t="shared" si="4"/>
        <v>7.3944009825968227</v>
      </c>
    </row>
    <row r="139" spans="3:5">
      <c r="C139">
        <v>131.69999999999999</v>
      </c>
      <c r="D139">
        <f t="shared" si="3"/>
        <v>3.0780442342977841</v>
      </c>
      <c r="E139">
        <f t="shared" si="4"/>
        <v>7.3873061623146814</v>
      </c>
    </row>
    <row r="140" spans="3:5">
      <c r="C140">
        <v>131.6</v>
      </c>
      <c r="D140">
        <f t="shared" si="3"/>
        <v>3.0750880591802252</v>
      </c>
      <c r="E140">
        <f t="shared" si="4"/>
        <v>7.3802113420325401</v>
      </c>
    </row>
    <row r="141" spans="3:5">
      <c r="C141">
        <v>131.5</v>
      </c>
      <c r="D141">
        <f t="shared" si="3"/>
        <v>3.0721318840626664</v>
      </c>
      <c r="E141">
        <f t="shared" si="4"/>
        <v>7.3731165217503989</v>
      </c>
    </row>
    <row r="142" spans="3:5">
      <c r="C142">
        <v>131.4</v>
      </c>
      <c r="D142">
        <f t="shared" si="3"/>
        <v>3.0691757089451075</v>
      </c>
      <c r="E142">
        <f t="shared" si="4"/>
        <v>7.3660217014682576</v>
      </c>
    </row>
    <row r="143" spans="3:5">
      <c r="C143">
        <v>131.30000000000001</v>
      </c>
      <c r="D143">
        <f t="shared" si="3"/>
        <v>3.0662195338275486</v>
      </c>
      <c r="E143">
        <f t="shared" si="4"/>
        <v>7.3589268811861164</v>
      </c>
    </row>
    <row r="144" spans="3:5">
      <c r="C144">
        <v>131.19999999999999</v>
      </c>
      <c r="D144">
        <f t="shared" si="3"/>
        <v>3.0632633587099889</v>
      </c>
      <c r="E144">
        <f t="shared" si="4"/>
        <v>7.3518320609039733</v>
      </c>
    </row>
    <row r="145" spans="3:5">
      <c r="C145">
        <v>131.1</v>
      </c>
      <c r="D145">
        <f t="shared" si="3"/>
        <v>3.0603071835924309</v>
      </c>
      <c r="E145">
        <f t="shared" si="4"/>
        <v>7.3447372406218339</v>
      </c>
    </row>
    <row r="146" spans="3:5">
      <c r="C146">
        <v>131</v>
      </c>
      <c r="D146">
        <f t="shared" si="3"/>
        <v>3.0573510084748721</v>
      </c>
      <c r="E146">
        <f t="shared" si="4"/>
        <v>7.3376424203396926</v>
      </c>
    </row>
    <row r="147" spans="3:5">
      <c r="C147">
        <v>130.9</v>
      </c>
      <c r="D147">
        <f t="shared" si="3"/>
        <v>3.0543948333573132</v>
      </c>
      <c r="E147">
        <f t="shared" si="4"/>
        <v>7.3305476000575513</v>
      </c>
    </row>
    <row r="148" spans="3:5">
      <c r="C148">
        <v>130.80000000000001</v>
      </c>
      <c r="D148">
        <f t="shared" si="3"/>
        <v>3.0514386582397544</v>
      </c>
      <c r="E148">
        <f t="shared" si="4"/>
        <v>7.3234527797754101</v>
      </c>
    </row>
    <row r="149" spans="3:5">
      <c r="C149">
        <v>130.69999999999999</v>
      </c>
      <c r="D149">
        <f t="shared" si="3"/>
        <v>3.0484824831221946</v>
      </c>
      <c r="E149">
        <f t="shared" si="4"/>
        <v>7.3163579594932671</v>
      </c>
    </row>
    <row r="150" spans="3:5">
      <c r="C150">
        <v>130.6</v>
      </c>
      <c r="D150">
        <f t="shared" si="3"/>
        <v>3.0455263080046358</v>
      </c>
      <c r="E150">
        <f t="shared" si="4"/>
        <v>7.3092631392111258</v>
      </c>
    </row>
    <row r="151" spans="3:5">
      <c r="C151">
        <v>130.5</v>
      </c>
      <c r="D151">
        <f t="shared" si="3"/>
        <v>3.0425701328870778</v>
      </c>
      <c r="E151">
        <f t="shared" si="4"/>
        <v>7.3021683189289863</v>
      </c>
    </row>
    <row r="152" spans="3:5">
      <c r="C152">
        <v>130.4</v>
      </c>
      <c r="D152">
        <f t="shared" si="3"/>
        <v>3.0396139577695189</v>
      </c>
      <c r="E152">
        <f t="shared" si="4"/>
        <v>7.2950734986468451</v>
      </c>
    </row>
    <row r="153" spans="3:5">
      <c r="C153">
        <v>130.30000000000001</v>
      </c>
      <c r="D153">
        <f t="shared" si="3"/>
        <v>3.0366577826519601</v>
      </c>
      <c r="E153">
        <f t="shared" si="4"/>
        <v>7.2879786783647038</v>
      </c>
    </row>
    <row r="154" spans="3:5">
      <c r="C154">
        <v>130.19999999999999</v>
      </c>
      <c r="D154">
        <f t="shared" si="3"/>
        <v>3.0337016075344003</v>
      </c>
      <c r="E154">
        <f t="shared" si="4"/>
        <v>7.2808838580825608</v>
      </c>
    </row>
    <row r="155" spans="3:5">
      <c r="C155">
        <v>130.1</v>
      </c>
      <c r="D155">
        <f t="shared" si="3"/>
        <v>3.0307454324168415</v>
      </c>
      <c r="E155">
        <f t="shared" si="4"/>
        <v>7.2737890378004195</v>
      </c>
    </row>
    <row r="156" spans="3:5">
      <c r="C156">
        <v>130</v>
      </c>
      <c r="D156">
        <f t="shared" si="3"/>
        <v>3.0277892572992826</v>
      </c>
      <c r="E156">
        <f t="shared" si="4"/>
        <v>7.2666942175182783</v>
      </c>
    </row>
    <row r="157" spans="3:5">
      <c r="C157">
        <v>129.9</v>
      </c>
      <c r="D157">
        <f t="shared" si="3"/>
        <v>3.0248330821817246</v>
      </c>
      <c r="E157">
        <f t="shared" si="4"/>
        <v>7.2595993972361388</v>
      </c>
    </row>
    <row r="158" spans="3:5">
      <c r="C158">
        <v>129.80000000000001</v>
      </c>
      <c r="D158">
        <f t="shared" si="3"/>
        <v>3.0218769070641658</v>
      </c>
      <c r="E158">
        <f t="shared" si="4"/>
        <v>7.2525045769539975</v>
      </c>
    </row>
    <row r="159" spans="3:5">
      <c r="C159">
        <v>129.69999999999999</v>
      </c>
      <c r="D159">
        <f t="shared" ref="D159:D217" si="5">$D$5*C159+$E$5</f>
        <v>3.018920731946606</v>
      </c>
      <c r="E159">
        <f t="shared" ref="E159:E217" si="6">D159*2.4</f>
        <v>7.2454097566718545</v>
      </c>
    </row>
    <row r="160" spans="3:5">
      <c r="C160">
        <v>129.6</v>
      </c>
      <c r="D160">
        <f t="shared" si="5"/>
        <v>3.0159645568290472</v>
      </c>
      <c r="E160">
        <f t="shared" si="6"/>
        <v>7.2383149363897132</v>
      </c>
    </row>
    <row r="161" spans="3:5">
      <c r="C161">
        <v>129.5</v>
      </c>
      <c r="D161">
        <f t="shared" si="5"/>
        <v>3.0130083817114883</v>
      </c>
      <c r="E161">
        <f t="shared" si="6"/>
        <v>7.231220116107572</v>
      </c>
    </row>
    <row r="162" spans="3:5">
      <c r="C162">
        <v>129.4</v>
      </c>
      <c r="D162">
        <f t="shared" si="5"/>
        <v>3.0100522065939295</v>
      </c>
      <c r="E162">
        <f t="shared" si="6"/>
        <v>7.2241252958254307</v>
      </c>
    </row>
    <row r="163" spans="3:5">
      <c r="C163">
        <v>129.30000000000001</v>
      </c>
      <c r="D163">
        <f t="shared" si="5"/>
        <v>3.0070960314763715</v>
      </c>
      <c r="E163">
        <f t="shared" si="6"/>
        <v>7.2170304755432912</v>
      </c>
    </row>
    <row r="164" spans="3:5">
      <c r="C164">
        <v>129.19999999999999</v>
      </c>
      <c r="D164">
        <f t="shared" si="5"/>
        <v>3.0041398563588118</v>
      </c>
      <c r="E164">
        <f t="shared" si="6"/>
        <v>7.2099356552611482</v>
      </c>
    </row>
    <row r="165" spans="3:5">
      <c r="C165">
        <v>129.1</v>
      </c>
      <c r="D165">
        <f t="shared" si="5"/>
        <v>3.0011836812412529</v>
      </c>
      <c r="E165">
        <f t="shared" si="6"/>
        <v>7.202840834979007</v>
      </c>
    </row>
    <row r="166" spans="3:5">
      <c r="C166">
        <v>129</v>
      </c>
      <c r="D166">
        <f t="shared" si="5"/>
        <v>2.998227506123694</v>
      </c>
      <c r="E166">
        <f t="shared" si="6"/>
        <v>7.1957460146968657</v>
      </c>
    </row>
    <row r="167" spans="3:5">
      <c r="C167">
        <v>128.9</v>
      </c>
      <c r="D167">
        <f t="shared" si="5"/>
        <v>2.9952713310061352</v>
      </c>
      <c r="E167">
        <f t="shared" si="6"/>
        <v>7.1886511944147244</v>
      </c>
    </row>
    <row r="168" spans="3:5">
      <c r="C168">
        <v>128.80000000000001</v>
      </c>
      <c r="D168">
        <f t="shared" si="5"/>
        <v>2.9923151558885763</v>
      </c>
      <c r="E168">
        <f t="shared" si="6"/>
        <v>7.1815563741325832</v>
      </c>
    </row>
    <row r="169" spans="3:5">
      <c r="C169">
        <v>128.69999999999999</v>
      </c>
      <c r="D169">
        <f t="shared" si="5"/>
        <v>2.9893589807710175</v>
      </c>
      <c r="E169">
        <f t="shared" si="6"/>
        <v>7.1744615538504419</v>
      </c>
    </row>
    <row r="170" spans="3:5">
      <c r="C170">
        <v>128.6</v>
      </c>
      <c r="D170">
        <f t="shared" si="5"/>
        <v>2.9864028056534586</v>
      </c>
      <c r="E170">
        <f t="shared" si="6"/>
        <v>7.1673667335683007</v>
      </c>
    </row>
    <row r="171" spans="3:5">
      <c r="C171">
        <v>128.5</v>
      </c>
      <c r="D171">
        <f t="shared" si="5"/>
        <v>2.9834466305358998</v>
      </c>
      <c r="E171">
        <f t="shared" si="6"/>
        <v>7.1602719132861594</v>
      </c>
    </row>
    <row r="172" spans="3:5">
      <c r="C172">
        <v>128.4</v>
      </c>
      <c r="D172">
        <f t="shared" si="5"/>
        <v>2.9804904554183409</v>
      </c>
      <c r="E172">
        <f t="shared" si="6"/>
        <v>7.1531770930040182</v>
      </c>
    </row>
    <row r="173" spans="3:5">
      <c r="C173">
        <v>128.30000000000001</v>
      </c>
      <c r="D173">
        <f t="shared" si="5"/>
        <v>2.977534280300782</v>
      </c>
      <c r="E173">
        <f t="shared" si="6"/>
        <v>7.1460822727218769</v>
      </c>
    </row>
    <row r="174" spans="3:5">
      <c r="C174">
        <v>128.19999999999999</v>
      </c>
      <c r="D174">
        <f t="shared" si="5"/>
        <v>2.9745781051832223</v>
      </c>
      <c r="E174">
        <f t="shared" si="6"/>
        <v>7.138987452439733</v>
      </c>
    </row>
    <row r="175" spans="3:5">
      <c r="C175">
        <v>128.1</v>
      </c>
      <c r="D175">
        <f t="shared" si="5"/>
        <v>2.9716219300656643</v>
      </c>
      <c r="E175">
        <f t="shared" si="6"/>
        <v>7.1318926321575944</v>
      </c>
    </row>
    <row r="176" spans="3:5">
      <c r="C176">
        <v>128</v>
      </c>
      <c r="D176">
        <f t="shared" si="5"/>
        <v>2.9686657549481055</v>
      </c>
      <c r="E176">
        <f t="shared" si="6"/>
        <v>7.1247978118754531</v>
      </c>
    </row>
    <row r="177" spans="3:5">
      <c r="C177">
        <v>127.9</v>
      </c>
      <c r="D177">
        <f t="shared" si="5"/>
        <v>2.9657095798305466</v>
      </c>
      <c r="E177">
        <f t="shared" si="6"/>
        <v>7.1177029915933119</v>
      </c>
    </row>
    <row r="178" spans="3:5">
      <c r="C178">
        <v>127.8</v>
      </c>
      <c r="D178">
        <f t="shared" si="5"/>
        <v>2.9627534047129878</v>
      </c>
      <c r="E178">
        <f t="shared" si="6"/>
        <v>7.1106081713111706</v>
      </c>
    </row>
    <row r="179" spans="3:5">
      <c r="C179">
        <v>127.7</v>
      </c>
      <c r="D179">
        <f t="shared" si="5"/>
        <v>2.9597972295954289</v>
      </c>
      <c r="E179">
        <f t="shared" si="6"/>
        <v>7.1035133510290294</v>
      </c>
    </row>
    <row r="180" spans="3:5">
      <c r="C180">
        <v>127.6</v>
      </c>
      <c r="D180">
        <f t="shared" si="5"/>
        <v>2.9568410544778692</v>
      </c>
      <c r="E180">
        <f t="shared" si="6"/>
        <v>7.0964185307468854</v>
      </c>
    </row>
    <row r="181" spans="3:5">
      <c r="C181">
        <v>127.5</v>
      </c>
      <c r="D181">
        <f t="shared" si="5"/>
        <v>2.9538848793603112</v>
      </c>
      <c r="E181">
        <f t="shared" si="6"/>
        <v>7.0893237104647469</v>
      </c>
    </row>
    <row r="182" spans="3:5">
      <c r="C182">
        <v>127.4</v>
      </c>
      <c r="D182">
        <f t="shared" si="5"/>
        <v>2.9509287042427523</v>
      </c>
      <c r="E182">
        <f t="shared" si="6"/>
        <v>7.0822288901826056</v>
      </c>
    </row>
    <row r="183" spans="3:5">
      <c r="C183">
        <v>127.3</v>
      </c>
      <c r="D183">
        <f t="shared" si="5"/>
        <v>2.9479725291251926</v>
      </c>
      <c r="E183">
        <f t="shared" si="6"/>
        <v>7.0751340699004617</v>
      </c>
    </row>
    <row r="184" spans="3:5">
      <c r="C184">
        <v>127.2</v>
      </c>
      <c r="D184">
        <f t="shared" si="5"/>
        <v>2.9450163540076346</v>
      </c>
      <c r="E184">
        <f t="shared" si="6"/>
        <v>7.0680392496183231</v>
      </c>
    </row>
    <row r="185" spans="3:5">
      <c r="C185">
        <v>127.1</v>
      </c>
      <c r="D185">
        <f t="shared" si="5"/>
        <v>2.9420601788900749</v>
      </c>
      <c r="E185">
        <f t="shared" si="6"/>
        <v>7.0609444293361792</v>
      </c>
    </row>
    <row r="186" spans="3:5">
      <c r="C186">
        <v>127</v>
      </c>
      <c r="D186">
        <f t="shared" si="5"/>
        <v>2.939104003772516</v>
      </c>
      <c r="E186">
        <f t="shared" si="6"/>
        <v>7.0538496090540379</v>
      </c>
    </row>
    <row r="187" spans="3:5">
      <c r="C187">
        <v>126.9</v>
      </c>
      <c r="D187">
        <f t="shared" si="5"/>
        <v>2.936147828654958</v>
      </c>
      <c r="E187">
        <f t="shared" si="6"/>
        <v>7.0467547887718993</v>
      </c>
    </row>
    <row r="188" spans="3:5">
      <c r="C188">
        <v>126.8</v>
      </c>
      <c r="D188">
        <f t="shared" si="5"/>
        <v>2.9331916535373983</v>
      </c>
      <c r="E188">
        <f t="shared" si="6"/>
        <v>7.0396599684897554</v>
      </c>
    </row>
    <row r="189" spans="3:5">
      <c r="C189">
        <v>126.5</v>
      </c>
      <c r="D189">
        <f t="shared" si="5"/>
        <v>2.9243231281847217</v>
      </c>
      <c r="E189">
        <f t="shared" si="6"/>
        <v>7.0183755076433316</v>
      </c>
    </row>
    <row r="190" spans="3:5">
      <c r="C190">
        <v>126.2</v>
      </c>
      <c r="D190">
        <f t="shared" si="5"/>
        <v>2.9154546028320452</v>
      </c>
      <c r="E190">
        <f t="shared" si="6"/>
        <v>6.9970910467969079</v>
      </c>
    </row>
    <row r="191" spans="3:5">
      <c r="C191">
        <v>125.9</v>
      </c>
      <c r="D191">
        <f t="shared" si="5"/>
        <v>2.9065860774793686</v>
      </c>
      <c r="E191">
        <f t="shared" si="6"/>
        <v>6.9758065859504841</v>
      </c>
    </row>
    <row r="192" spans="3:5">
      <c r="C192">
        <v>125.6</v>
      </c>
      <c r="D192">
        <f t="shared" si="5"/>
        <v>2.897717552126692</v>
      </c>
      <c r="E192">
        <f t="shared" si="6"/>
        <v>6.9545221251040603</v>
      </c>
    </row>
    <row r="193" spans="3:5">
      <c r="C193">
        <v>125.3</v>
      </c>
      <c r="D193">
        <f t="shared" si="5"/>
        <v>2.8888490267740154</v>
      </c>
      <c r="E193">
        <f t="shared" si="6"/>
        <v>6.9332376642576365</v>
      </c>
    </row>
    <row r="194" spans="3:5">
      <c r="C194">
        <v>125</v>
      </c>
      <c r="D194">
        <f t="shared" si="5"/>
        <v>2.8799805014213389</v>
      </c>
      <c r="E194">
        <f t="shared" si="6"/>
        <v>6.9119532034112128</v>
      </c>
    </row>
    <row r="195" spans="3:5">
      <c r="C195">
        <v>124.7</v>
      </c>
      <c r="D195">
        <f t="shared" si="5"/>
        <v>2.8711119760686623</v>
      </c>
      <c r="E195">
        <f t="shared" si="6"/>
        <v>6.890668742564789</v>
      </c>
    </row>
    <row r="196" spans="3:5">
      <c r="C196">
        <v>124.4</v>
      </c>
      <c r="D196">
        <f t="shared" si="5"/>
        <v>2.8622434507159857</v>
      </c>
      <c r="E196">
        <f t="shared" si="6"/>
        <v>6.8693842817183652</v>
      </c>
    </row>
    <row r="197" spans="3:5">
      <c r="C197">
        <v>124.1</v>
      </c>
      <c r="D197">
        <f t="shared" si="5"/>
        <v>2.8533749253633083</v>
      </c>
      <c r="E197">
        <f t="shared" si="6"/>
        <v>6.8480998208719397</v>
      </c>
    </row>
    <row r="198" spans="3:5">
      <c r="C198">
        <v>123.8</v>
      </c>
      <c r="D198">
        <f t="shared" si="5"/>
        <v>2.8445064000106317</v>
      </c>
      <c r="E198">
        <f t="shared" si="6"/>
        <v>6.8268153600255159</v>
      </c>
    </row>
    <row r="199" spans="3:5">
      <c r="C199">
        <v>123.5</v>
      </c>
      <c r="D199">
        <f t="shared" si="5"/>
        <v>2.8356378746579551</v>
      </c>
      <c r="E199">
        <f t="shared" si="6"/>
        <v>6.8055308991790922</v>
      </c>
    </row>
    <row r="200" spans="3:5">
      <c r="C200">
        <v>123.2</v>
      </c>
      <c r="D200">
        <f t="shared" si="5"/>
        <v>2.8267693493052786</v>
      </c>
      <c r="E200">
        <f t="shared" si="6"/>
        <v>6.7842464383326684</v>
      </c>
    </row>
    <row r="201" spans="3:5">
      <c r="C201">
        <v>122.9</v>
      </c>
      <c r="D201">
        <f t="shared" si="5"/>
        <v>2.817900823952602</v>
      </c>
      <c r="E201">
        <f t="shared" si="6"/>
        <v>6.7629619774862446</v>
      </c>
    </row>
    <row r="202" spans="3:5">
      <c r="C202">
        <v>122.6</v>
      </c>
      <c r="D202">
        <f t="shared" si="5"/>
        <v>2.8090322985999254</v>
      </c>
      <c r="E202">
        <f t="shared" si="6"/>
        <v>6.7416775166398208</v>
      </c>
    </row>
    <row r="203" spans="3:5">
      <c r="C203">
        <v>122.3</v>
      </c>
      <c r="D203">
        <f t="shared" si="5"/>
        <v>2.8001637732472489</v>
      </c>
      <c r="E203">
        <f t="shared" si="6"/>
        <v>6.7203930557933971</v>
      </c>
    </row>
    <row r="204" spans="3:5">
      <c r="C204">
        <v>122</v>
      </c>
      <c r="D204">
        <f t="shared" si="5"/>
        <v>2.7912952478945723</v>
      </c>
      <c r="E204">
        <f t="shared" si="6"/>
        <v>6.6991085949469733</v>
      </c>
    </row>
    <row r="205" spans="3:5">
      <c r="C205">
        <v>121.7</v>
      </c>
      <c r="D205">
        <f t="shared" si="5"/>
        <v>2.7824267225418957</v>
      </c>
      <c r="E205">
        <f t="shared" si="6"/>
        <v>6.6778241341005495</v>
      </c>
    </row>
    <row r="206" spans="3:5">
      <c r="C206">
        <v>121.4</v>
      </c>
      <c r="D206">
        <f t="shared" si="5"/>
        <v>2.7735581971892191</v>
      </c>
      <c r="E206">
        <f t="shared" si="6"/>
        <v>6.6565396732541258</v>
      </c>
    </row>
    <row r="207" spans="3:5">
      <c r="C207">
        <v>121.1</v>
      </c>
      <c r="D207">
        <f t="shared" si="5"/>
        <v>2.7646896718365417</v>
      </c>
      <c r="E207">
        <f t="shared" si="6"/>
        <v>6.6352552124077002</v>
      </c>
    </row>
    <row r="208" spans="3:5">
      <c r="C208">
        <v>120.8</v>
      </c>
      <c r="D208">
        <f t="shared" si="5"/>
        <v>2.7558211464838651</v>
      </c>
      <c r="E208">
        <f t="shared" si="6"/>
        <v>6.6139707515612765</v>
      </c>
    </row>
    <row r="209" spans="3:5">
      <c r="C209">
        <v>120.5</v>
      </c>
      <c r="D209">
        <f t="shared" si="5"/>
        <v>2.7469526211311885</v>
      </c>
      <c r="E209">
        <f t="shared" si="6"/>
        <v>6.5926862907148527</v>
      </c>
    </row>
    <row r="210" spans="3:5">
      <c r="C210">
        <v>120.2</v>
      </c>
      <c r="D210">
        <f t="shared" si="5"/>
        <v>2.738084095778512</v>
      </c>
      <c r="E210">
        <f t="shared" si="6"/>
        <v>6.5714018298684289</v>
      </c>
    </row>
    <row r="211" spans="3:5">
      <c r="C211">
        <v>119.9</v>
      </c>
      <c r="D211">
        <f t="shared" si="5"/>
        <v>2.7292155704258354</v>
      </c>
      <c r="E211">
        <f t="shared" si="6"/>
        <v>6.5501173690220051</v>
      </c>
    </row>
    <row r="212" spans="3:5">
      <c r="C212">
        <v>119.6</v>
      </c>
      <c r="D212">
        <f t="shared" si="5"/>
        <v>2.7203470450731588</v>
      </c>
      <c r="E212">
        <f t="shared" si="6"/>
        <v>6.5288329081755814</v>
      </c>
    </row>
    <row r="213" spans="3:5">
      <c r="C213">
        <v>119.3</v>
      </c>
      <c r="D213">
        <f t="shared" si="5"/>
        <v>2.7114785197204823</v>
      </c>
      <c r="E213">
        <f t="shared" si="6"/>
        <v>6.5075484473291576</v>
      </c>
    </row>
    <row r="214" spans="3:5">
      <c r="C214">
        <v>119</v>
      </c>
      <c r="D214">
        <f t="shared" si="5"/>
        <v>2.7026099943678057</v>
      </c>
      <c r="E214">
        <f t="shared" si="6"/>
        <v>6.4862639864827338</v>
      </c>
    </row>
    <row r="215" spans="3:5">
      <c r="C215">
        <v>118.7</v>
      </c>
      <c r="D215">
        <f t="shared" si="5"/>
        <v>2.6937414690151291</v>
      </c>
      <c r="E215">
        <f t="shared" si="6"/>
        <v>6.4649795256363101</v>
      </c>
    </row>
    <row r="216" spans="3:5">
      <c r="C216">
        <v>118.4</v>
      </c>
      <c r="D216">
        <f t="shared" si="5"/>
        <v>2.6848729436624525</v>
      </c>
      <c r="E216">
        <f t="shared" si="6"/>
        <v>6.4436950647898863</v>
      </c>
    </row>
    <row r="217" spans="3:5">
      <c r="C217">
        <v>118.1</v>
      </c>
      <c r="D217">
        <f t="shared" si="5"/>
        <v>2.6760044183097751</v>
      </c>
      <c r="E217">
        <f t="shared" si="6"/>
        <v>6.4224106039434599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&amp;C&amp;"DejaVu Serif,Book"&amp;12&amp;A</oddHeader>
    <oddFooter>&amp;C&amp;"DejaVu Serif,Book"&amp;12Page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Dimos Sampson</cp:lastModifiedBy>
  <cp:revision>1</cp:revision>
  <dcterms:created xsi:type="dcterms:W3CDTF">2017-05-19T14:59:35Z</dcterms:created>
  <dcterms:modified xsi:type="dcterms:W3CDTF">2017-06-16T11:59:43Z</dcterms:modified>
  <dc:language>en-GB</dc:language>
</cp:coreProperties>
</file>