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ouce\Desktop\SisCom\ULTRA\Parciales\"/>
    </mc:Choice>
  </mc:AlternateContent>
  <xr:revisionPtr revIDLastSave="0" documentId="8_{CBFE0879-568C-4BD5-AC0E-057945CF508E}" xr6:coauthVersionLast="45" xr6:coauthVersionMax="45" xr10:uidLastSave="{00000000-0000-0000-0000-000000000000}"/>
  <bookViews>
    <workbookView xWindow="-108" yWindow="-108" windowWidth="23256" windowHeight="12576" xr2:uid="{DB511084-65D7-4CA7-885A-3581E2CE2E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B13" i="1" l="1"/>
  <c r="C13" i="1" s="1"/>
  <c r="D13" i="1" l="1"/>
  <c r="E13" i="1" l="1"/>
  <c r="F13" i="1" s="1"/>
  <c r="G13" i="1" l="1"/>
  <c r="H13" i="1" s="1"/>
  <c r="I12" i="1" s="1"/>
  <c r="I13" i="1" l="1"/>
  <c r="I10" i="1" s="1"/>
  <c r="I9" i="1" s="1"/>
  <c r="G6" i="1" l="1"/>
  <c r="H6" i="1"/>
  <c r="F6" i="1"/>
  <c r="E6" i="1"/>
  <c r="E7" i="1"/>
  <c r="F7" i="1"/>
  <c r="G7" i="1"/>
  <c r="H7" i="1"/>
</calcChain>
</file>

<file path=xl/sharedStrings.xml><?xml version="1.0" encoding="utf-8"?>
<sst xmlns="http://schemas.openxmlformats.org/spreadsheetml/2006/main" count="5" uniqueCount="5">
  <si>
    <t>DNI:</t>
  </si>
  <si>
    <t>INGRESE su DNI en el cuadro resaltado abajo:</t>
  </si>
  <si>
    <t>Use estos números para el Ejercicio 1: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</si>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</sst>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0" tint="-0.1499984740745262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3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BB2E-1515-44B9-8BB6-A0CE2F4ACA22}">
  <dimension ref="A1:M20"/>
  <sheetViews>
    <sheetView tabSelected="1" workbookViewId="0">
      <selection activeCell="I4" sqref="I4"/>
    </sheetView>
  </sheetViews>
  <sheetFormatPr baseColWidth="10" defaultRowHeight="14.4" x14ac:dyDescent="0.3"/>
  <cols>
    <col min="1" max="8" width="3.21875" customWidth="1"/>
    <col min="9" max="9" width="13.77734375" customWidth="1"/>
    <col min="10" max="10" width="16.33203125" customWidth="1"/>
  </cols>
  <sheetData>
    <row r="1" spans="1:13" ht="30" customHeight="1" x14ac:dyDescent="0.3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5.8" customHeight="1" thickTop="1" thickBot="1" x14ac:dyDescent="0.35">
      <c r="A3" s="1"/>
      <c r="B3" s="1"/>
      <c r="C3" s="1"/>
      <c r="D3" s="1"/>
      <c r="E3" s="1"/>
      <c r="F3" s="1"/>
      <c r="G3" s="2" t="s">
        <v>0</v>
      </c>
      <c r="H3" s="1"/>
      <c r="I3" s="4">
        <v>10000000</v>
      </c>
      <c r="J3" s="1"/>
      <c r="K3" s="1"/>
      <c r="L3" s="1"/>
      <c r="M3" s="1"/>
    </row>
    <row r="4" spans="1:13" ht="34.799999999999997" customHeight="1" thickTop="1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1.4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4.6" customHeight="1" thickTop="1" thickBot="1" x14ac:dyDescent="0.35">
      <c r="A6" s="1"/>
      <c r="B6" s="1"/>
      <c r="C6" s="12" t="s">
        <v>3</v>
      </c>
      <c r="E6" s="5">
        <f>MOD(INT(I9/8),2)</f>
        <v>1</v>
      </c>
      <c r="F6" s="6">
        <f>MOD(INT(I9/4),2)</f>
        <v>1</v>
      </c>
      <c r="G6" s="6">
        <f>MOD(INT(I9/2),2)</f>
        <v>1</v>
      </c>
      <c r="H6" s="7">
        <f>MOD(I9,2)</f>
        <v>0</v>
      </c>
      <c r="J6" s="1"/>
      <c r="K6" s="1"/>
      <c r="L6" s="1"/>
      <c r="M6" s="1"/>
    </row>
    <row r="7" spans="1:13" ht="24.6" customHeight="1" thickBot="1" x14ac:dyDescent="0.35">
      <c r="A7" s="1"/>
      <c r="B7" s="1"/>
      <c r="C7" s="12" t="s">
        <v>4</v>
      </c>
      <c r="E7" s="8">
        <f>MOD(INT(I10/8),2)</f>
        <v>0</v>
      </c>
      <c r="F7" s="9">
        <f>MOD(INT(I10/4),2)</f>
        <v>0</v>
      </c>
      <c r="G7" s="9">
        <f>MOD(INT(I10/2),2)</f>
        <v>1</v>
      </c>
      <c r="H7" s="10">
        <f>MOD(I10,2)</f>
        <v>1</v>
      </c>
      <c r="J7" s="1"/>
      <c r="K7" s="1"/>
      <c r="L7" s="1"/>
      <c r="M7" s="1"/>
    </row>
    <row r="8" spans="1:13" ht="15" thickTop="1" x14ac:dyDescent="0.3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</row>
    <row r="9" spans="1:13" x14ac:dyDescent="0.3">
      <c r="A9" s="11">
        <v>13</v>
      </c>
      <c r="B9" s="11"/>
      <c r="C9" s="11">
        <v>15</v>
      </c>
      <c r="D9" s="11"/>
      <c r="E9" s="11">
        <v>17</v>
      </c>
      <c r="F9" s="11"/>
      <c r="G9" s="11">
        <v>19</v>
      </c>
      <c r="H9" s="11">
        <v>20</v>
      </c>
      <c r="I9" s="11">
        <f>IF((MOD(I12,15)+1+I10)=15,MOD(I12,15)+2,MOD(I12,15)+1)</f>
        <v>14</v>
      </c>
      <c r="J9" s="1"/>
      <c r="K9" s="1"/>
      <c r="L9" s="1"/>
      <c r="M9" s="1"/>
    </row>
    <row r="10" spans="1:13" x14ac:dyDescent="0.3">
      <c r="A10" s="11">
        <v>16</v>
      </c>
      <c r="B10" s="11">
        <v>15</v>
      </c>
      <c r="C10" s="11"/>
      <c r="D10" s="11">
        <v>13</v>
      </c>
      <c r="E10" s="11"/>
      <c r="F10" s="11">
        <v>11</v>
      </c>
      <c r="G10" s="11"/>
      <c r="H10" s="11">
        <v>9</v>
      </c>
      <c r="I10" s="11">
        <f>MOD(I13,14)+1</f>
        <v>3</v>
      </c>
      <c r="J10" s="1"/>
      <c r="K10" s="1"/>
      <c r="L10" s="1"/>
      <c r="M10" s="1"/>
    </row>
    <row r="11" spans="1:13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"/>
      <c r="K11" s="1"/>
      <c r="L11" s="1"/>
      <c r="M11" s="1"/>
    </row>
    <row r="12" spans="1:13" x14ac:dyDescent="0.3">
      <c r="A12" s="11"/>
      <c r="B12" s="11"/>
      <c r="C12" s="11"/>
      <c r="D12" s="11"/>
      <c r="E12" s="11"/>
      <c r="F12" s="11"/>
      <c r="G12" s="11"/>
      <c r="H12" s="11"/>
      <c r="I12" s="11">
        <f>A9*A13+B9*B13+C9*C13+D9*D13+E9*E13+F9*F13+G9*G13+H9*H13</f>
        <v>13</v>
      </c>
      <c r="J12" s="1"/>
      <c r="K12" s="1"/>
      <c r="L12" s="1"/>
      <c r="M12" s="1"/>
    </row>
    <row r="13" spans="1:13" x14ac:dyDescent="0.3">
      <c r="A13" s="11">
        <f>INT(I3/10000000)</f>
        <v>1</v>
      </c>
      <c r="B13" s="11">
        <f>INT((I3-A13*10000000)/1000000)</f>
        <v>0</v>
      </c>
      <c r="C13" s="11">
        <f>INT((I3-A13*10000000-B13*1000000)/100000)</f>
        <v>0</v>
      </c>
      <c r="D13" s="11">
        <f>INT((I3-A13*10000000-B13*1000000-C13*100000)/10000)</f>
        <v>0</v>
      </c>
      <c r="E13" s="11">
        <f>INT((I3-A13*10000000-B13*1000000-C13*100000-D13*10000)/1000)</f>
        <v>0</v>
      </c>
      <c r="F13" s="11">
        <f>INT((I3-A13*10000000-B13*1000000-C13*100000-D13*10000-E13*1000)/100)</f>
        <v>0</v>
      </c>
      <c r="G13" s="11">
        <f>INT((I3-A13*10000000-B13*1000000-C13*100000-D13*10000-E13*1000-F13*100)/10)</f>
        <v>0</v>
      </c>
      <c r="H13" s="11">
        <f>INT(I3-A13*10000000-B13*1000000-C13*100000-D13*10000-E13*1000-F13*100-G13*10)</f>
        <v>0</v>
      </c>
      <c r="I13" s="11">
        <f>A10*A13+B10*B13+C10*C13+D10*D13+E10*E13+F10*F13+G10*G13+H10*H13</f>
        <v>16</v>
      </c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Douce</dc:creator>
  <cp:lastModifiedBy>Enrique Douce</cp:lastModifiedBy>
  <dcterms:created xsi:type="dcterms:W3CDTF">2020-05-30T23:01:12Z</dcterms:created>
  <dcterms:modified xsi:type="dcterms:W3CDTF">2020-10-08T19:36:23Z</dcterms:modified>
</cp:coreProperties>
</file>