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 Borger\Desktop\varios\Facultad\Facultad Año 3 - 2° cuatrimestre\TELEINFORMÁTICA Y COMUNICACIONES\"/>
    </mc:Choice>
  </mc:AlternateContent>
  <xr:revisionPtr revIDLastSave="0" documentId="13_ncr:1_{D261D771-7CCC-46FA-B785-82A1293054DA}" xr6:coauthVersionLast="47" xr6:coauthVersionMax="47" xr10:uidLastSave="{00000000-0000-0000-0000-000000000000}"/>
  <bookViews>
    <workbookView xWindow="20370" yWindow="-120" windowWidth="20640" windowHeight="11160" xr2:uid="{EDD8436D-4860-492E-AC4A-6A22D6F770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8" i="1"/>
  <c r="B14" i="1"/>
</calcChain>
</file>

<file path=xl/sharedStrings.xml><?xml version="1.0" encoding="utf-8"?>
<sst xmlns="http://schemas.openxmlformats.org/spreadsheetml/2006/main" count="160" uniqueCount="99">
  <si>
    <t>LAN 1 -&gt; 3550 HOST</t>
  </si>
  <si>
    <t>LAN 2 -&gt; 630 HOST</t>
  </si>
  <si>
    <t>LAN 3 -&gt; 15 HOST</t>
  </si>
  <si>
    <t>RED ETH</t>
  </si>
  <si>
    <t>RED SERIAL</t>
  </si>
  <si>
    <t>192.168.1.0/24</t>
  </si>
  <si>
    <t>140.140.0.0 /16</t>
  </si>
  <si>
    <t>LAN 1 ETH</t>
  </si>
  <si>
    <t>2^12=</t>
  </si>
  <si>
    <t>12 BITS PARA LOS HOST</t>
  </si>
  <si>
    <r>
      <t xml:space="preserve">1000 1100 1000 1100 </t>
    </r>
    <r>
      <rPr>
        <sz val="11"/>
        <color rgb="FFFF0000"/>
        <rFont val="Calibri"/>
        <family val="2"/>
        <scheme val="minor"/>
      </rPr>
      <t xml:space="preserve">0000 </t>
    </r>
    <r>
      <rPr>
        <u/>
        <sz val="11"/>
        <color rgb="FFFF0000"/>
        <rFont val="Calibri"/>
        <family val="2"/>
        <scheme val="minor"/>
      </rPr>
      <t>0000 0000 0000</t>
    </r>
  </si>
  <si>
    <t>HOST</t>
  </si>
  <si>
    <t>140.140.0.0/20</t>
  </si>
  <si>
    <t>Ethernet</t>
  </si>
  <si>
    <t>Serial</t>
  </si>
  <si>
    <t>LAN 1 SERIAL</t>
  </si>
  <si>
    <t>10 BITS PARA HOST</t>
  </si>
  <si>
    <t>LAN 2 ETH</t>
  </si>
  <si>
    <t>140.140.0.0/16</t>
  </si>
  <si>
    <t>2^10</t>
  </si>
  <si>
    <r>
      <t xml:space="preserve">1000 1100 1000 1100 </t>
    </r>
    <r>
      <rPr>
        <sz val="11"/>
        <color rgb="FFFF0000"/>
        <rFont val="Calibri"/>
        <family val="2"/>
        <scheme val="minor"/>
      </rPr>
      <t>0000 00</t>
    </r>
    <r>
      <rPr>
        <u/>
        <sz val="11"/>
        <color rgb="FFFF0000"/>
        <rFont val="Calibri"/>
        <family val="2"/>
        <scheme val="minor"/>
      </rPr>
      <t>00 0000 0000</t>
    </r>
  </si>
  <si>
    <t>Debido a que los 0 de la parte final de la direccion de red estan ocupados se debe colocar un 1 al final</t>
  </si>
  <si>
    <t>140.140.16.0/22</t>
  </si>
  <si>
    <t>/20</t>
  </si>
  <si>
    <t>LAN 3 ETH</t>
  </si>
  <si>
    <t>2^5=</t>
  </si>
  <si>
    <t>5 BITS PARA HOST</t>
  </si>
  <si>
    <r>
      <t xml:space="preserve">1000 1100 1000 1100 </t>
    </r>
    <r>
      <rPr>
        <sz val="11"/>
        <color rgb="FFFF0000"/>
        <rFont val="Calibri"/>
        <family val="2"/>
        <scheme val="minor"/>
      </rPr>
      <t>0000 0000 000</t>
    </r>
    <r>
      <rPr>
        <u/>
        <sz val="11"/>
        <color rgb="FFFF0000"/>
        <rFont val="Calibri"/>
        <family val="2"/>
        <scheme val="minor"/>
      </rPr>
      <t>0 0000</t>
    </r>
  </si>
  <si>
    <t>/27</t>
  </si>
  <si>
    <t>140.140.20.0/27</t>
  </si>
  <si>
    <t>DIRECCIONES ETHERNET</t>
  </si>
  <si>
    <t>DIRECCIONES SERIAL</t>
  </si>
  <si>
    <t>PARA SERIALES SOLO NECESITAMOS DOS BITS -&gt; Tiene que ser /30 para representar todo</t>
  </si>
  <si>
    <t>192.168.1.0/30</t>
  </si>
  <si>
    <r>
      <t>1100 0000 1010 1000 0000 0001</t>
    </r>
    <r>
      <rPr>
        <sz val="11"/>
        <color rgb="FFFF0000"/>
        <rFont val="Calibri"/>
        <family val="2"/>
        <scheme val="minor"/>
      </rPr>
      <t xml:space="preserve"> 0000 00</t>
    </r>
    <r>
      <rPr>
        <u/>
        <sz val="11"/>
        <color rgb="FFFF0000"/>
        <rFont val="Calibri"/>
        <family val="2"/>
        <scheme val="minor"/>
      </rPr>
      <t>00</t>
    </r>
  </si>
  <si>
    <t>/30</t>
  </si>
  <si>
    <t>192.168.1.4/30</t>
  </si>
  <si>
    <t>A la hora de direccionar la red debemos tomar en cuenta la red anterior y en su ultimo bit antes de comenzar el host colocar 1, ya que la red con dicha dirección ya estaria en uso</t>
  </si>
  <si>
    <t>LA RED QUEDARIA DE ESTA MANERA</t>
  </si>
  <si>
    <t>COMO DETERMINAR LA MASCARA</t>
  </si>
  <si>
    <t>255.255.240.0</t>
  </si>
  <si>
    <r>
      <t>11111111.11111111.1111</t>
    </r>
    <r>
      <rPr>
        <sz val="11"/>
        <color rgb="FFFF0000"/>
        <rFont val="Calibri"/>
        <family val="2"/>
        <scheme val="minor"/>
      </rPr>
      <t>0000.00000000</t>
    </r>
  </si>
  <si>
    <t>255.255.252.0</t>
  </si>
  <si>
    <r>
      <t>11111111.11111111.111111</t>
    </r>
    <r>
      <rPr>
        <sz val="11"/>
        <color rgb="FFFF0000"/>
        <rFont val="Calibri"/>
        <family val="2"/>
        <scheme val="minor"/>
      </rPr>
      <t>00.00000000</t>
    </r>
  </si>
  <si>
    <r>
      <t>11111111.11111111.11111111.111</t>
    </r>
    <r>
      <rPr>
        <sz val="11"/>
        <color rgb="FFFF0000"/>
        <rFont val="Calibri"/>
        <family val="2"/>
        <scheme val="minor"/>
      </rPr>
      <t>00000</t>
    </r>
  </si>
  <si>
    <t>192.168.1.1</t>
  </si>
  <si>
    <t>192.168.1.2 - 192.168.1.5</t>
  </si>
  <si>
    <t>192.168.1.6</t>
  </si>
  <si>
    <t>2 PUERTOS</t>
  </si>
  <si>
    <t>/22</t>
  </si>
  <si>
    <t>EJERCICIO 2</t>
  </si>
  <si>
    <t>Router 0 LAN</t>
  </si>
  <si>
    <t>55 host</t>
  </si>
  <si>
    <t>2^6 = 64 host</t>
  </si>
  <si>
    <r>
      <t xml:space="preserve">1100 0000 1010 1000 0000 0001 </t>
    </r>
    <r>
      <rPr>
        <sz val="11"/>
        <color rgb="FFFF0000"/>
        <rFont val="Calibri"/>
        <family val="2"/>
        <scheme val="minor"/>
      </rPr>
      <t>00</t>
    </r>
    <r>
      <rPr>
        <sz val="11"/>
        <color theme="9" tint="-0.249977111117893"/>
        <rFont val="Calibri"/>
        <family val="2"/>
        <scheme val="minor"/>
      </rPr>
      <t>00 0000</t>
    </r>
    <r>
      <rPr>
        <sz val="11"/>
        <color rgb="FFFF0000"/>
        <rFont val="Calibri"/>
        <family val="2"/>
        <scheme val="minor"/>
      </rPr>
      <t xml:space="preserve"> </t>
    </r>
  </si>
  <si>
    <t>192.168.1.0/26</t>
  </si>
  <si>
    <t>Router 1 LAN</t>
  </si>
  <si>
    <t>26 host</t>
  </si>
  <si>
    <t>2^5 = 32 host</t>
  </si>
  <si>
    <r>
      <t>1100 0000 1010 1000 0000 0001</t>
    </r>
    <r>
      <rPr>
        <sz val="11"/>
        <color rgb="FFC00000"/>
        <rFont val="Calibri"/>
        <family val="2"/>
        <scheme val="minor"/>
      </rPr>
      <t xml:space="preserve"> 000</t>
    </r>
    <r>
      <rPr>
        <sz val="11"/>
        <color theme="9"/>
        <rFont val="Calibri"/>
        <family val="2"/>
        <scheme val="minor"/>
      </rPr>
      <t xml:space="preserve">0 0000 </t>
    </r>
  </si>
  <si>
    <r>
      <t xml:space="preserve">1100 0000 1010 1000 0000 0001 </t>
    </r>
    <r>
      <rPr>
        <sz val="11"/>
        <color rgb="FFC00000"/>
        <rFont val="Calibri"/>
        <family val="2"/>
        <scheme val="minor"/>
      </rPr>
      <t>00</t>
    </r>
    <r>
      <rPr>
        <sz val="11"/>
        <color rgb="FF92D050"/>
        <rFont val="Calibri"/>
        <family val="2"/>
        <scheme val="minor"/>
      </rPr>
      <t>00 0000</t>
    </r>
    <r>
      <rPr>
        <sz val="11"/>
        <color theme="1"/>
        <rFont val="Calibri"/>
        <family val="2"/>
        <scheme val="minor"/>
      </rPr>
      <t xml:space="preserve"> </t>
    </r>
  </si>
  <si>
    <t>Anterior red</t>
  </si>
  <si>
    <t>Ahora</t>
  </si>
  <si>
    <r>
      <t xml:space="preserve">1100 0000 1010 1000 0000 0001 </t>
    </r>
    <r>
      <rPr>
        <sz val="11"/>
        <color rgb="FFC00000"/>
        <rFont val="Calibri"/>
        <family val="2"/>
        <scheme val="minor"/>
      </rPr>
      <t>010</t>
    </r>
    <r>
      <rPr>
        <sz val="11"/>
        <color rgb="FF92D050"/>
        <rFont val="Calibri"/>
        <family val="2"/>
        <scheme val="minor"/>
      </rPr>
      <t xml:space="preserve">0 0000 </t>
    </r>
  </si>
  <si>
    <t>192.168.1.64/27</t>
  </si>
  <si>
    <t>Router 2 LAN</t>
  </si>
  <si>
    <t>12 host</t>
  </si>
  <si>
    <t>2^4 = 16 host</t>
  </si>
  <si>
    <r>
      <t xml:space="preserve">1100 0000 1010 1000 0000 0001 </t>
    </r>
    <r>
      <rPr>
        <sz val="11"/>
        <color rgb="FFC00000"/>
        <rFont val="Calibri"/>
        <family val="2"/>
        <scheme val="minor"/>
      </rPr>
      <t>010</t>
    </r>
    <r>
      <rPr>
        <sz val="11"/>
        <color rgb="FF92D050"/>
        <rFont val="Calibri"/>
        <family val="2"/>
        <scheme val="minor"/>
      </rPr>
      <t>0 0000</t>
    </r>
  </si>
  <si>
    <r>
      <t xml:space="preserve">1100 0000 1010 1000 0000 0001 </t>
    </r>
    <r>
      <rPr>
        <sz val="11"/>
        <color rgb="FFC00000"/>
        <rFont val="Calibri"/>
        <family val="2"/>
        <scheme val="minor"/>
      </rPr>
      <t xml:space="preserve">0100 </t>
    </r>
    <r>
      <rPr>
        <sz val="11"/>
        <color theme="9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</si>
  <si>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1100 0000 1010 1000 0000 0001 </t>
    </r>
    <r>
      <rPr>
        <sz val="11"/>
        <color rgb="FFC00000"/>
        <rFont val="Calibri"/>
        <family val="2"/>
        <scheme val="minor"/>
      </rPr>
      <t>0110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92D050"/>
        <rFont val="Calibri"/>
        <family val="2"/>
        <scheme val="minor"/>
      </rPr>
      <t>0000</t>
    </r>
  </si>
  <si>
    <t>192.168.1.96/28</t>
  </si>
  <si>
    <t>Division red-host</t>
  </si>
  <si>
    <t>ip</t>
  </si>
  <si>
    <t>Router 0-1 WAN</t>
  </si>
  <si>
    <t>2 host</t>
  </si>
  <si>
    <t>2 ^ 2 = 4</t>
  </si>
  <si>
    <r>
      <t>1100 0000 1010 1000 0000 0001</t>
    </r>
    <r>
      <rPr>
        <sz val="11"/>
        <color rgb="FFC00000"/>
        <rFont val="Calibri"/>
        <family val="2"/>
        <scheme val="minor"/>
      </rPr>
      <t xml:space="preserve"> 0110 00</t>
    </r>
    <r>
      <rPr>
        <sz val="11"/>
        <color rgb="FF92D050"/>
        <rFont val="Calibri"/>
        <family val="2"/>
        <scheme val="minor"/>
      </rPr>
      <t>00</t>
    </r>
  </si>
  <si>
    <r>
      <t>1100 0000 1010 1000 0000 0001</t>
    </r>
    <r>
      <rPr>
        <sz val="11"/>
        <color rgb="FFC00000"/>
        <rFont val="Calibri"/>
        <family val="2"/>
        <scheme val="minor"/>
      </rPr>
      <t xml:space="preserve"> 0111 00</t>
    </r>
    <r>
      <rPr>
        <sz val="11"/>
        <color rgb="FF92D050"/>
        <rFont val="Calibri"/>
        <family val="2"/>
        <scheme val="minor"/>
      </rPr>
      <t>00</t>
    </r>
  </si>
  <si>
    <t>192.168.1.112/30</t>
  </si>
  <si>
    <t>Router 1-2 WAN</t>
  </si>
  <si>
    <r>
      <t>1100 0000 1010 1000 0000 0001</t>
    </r>
    <r>
      <rPr>
        <sz val="11"/>
        <color rgb="FFC00000"/>
        <rFont val="Calibri"/>
        <family val="2"/>
        <scheme val="minor"/>
      </rPr>
      <t xml:space="preserve"> 0111 01</t>
    </r>
    <r>
      <rPr>
        <sz val="11"/>
        <color rgb="FF92D050"/>
        <rFont val="Calibri"/>
        <family val="2"/>
        <scheme val="minor"/>
      </rPr>
      <t>00</t>
    </r>
  </si>
  <si>
    <t>192.168.1.116/30</t>
  </si>
  <si>
    <t>Area</t>
  </si>
  <si>
    <t>IP</t>
  </si>
  <si>
    <t>Mascara</t>
  </si>
  <si>
    <t>ROUTER 0 LAN</t>
  </si>
  <si>
    <t>ROUTER 1 LAN</t>
  </si>
  <si>
    <t>ROUTER 2 LAN</t>
  </si>
  <si>
    <t>Router 0-2 WAN</t>
  </si>
  <si>
    <t>MASCARAS</t>
  </si>
  <si>
    <t>11111111.11111111.11111111.11000000</t>
  </si>
  <si>
    <t>255.255.255.192</t>
  </si>
  <si>
    <t>11111111.11111111.11111111.11100000</t>
  </si>
  <si>
    <t>11111111.11111111.11111111.11110000</t>
  </si>
  <si>
    <t>11111111.11111111.11111111.11111100</t>
  </si>
  <si>
    <t>255.255.255.224</t>
  </si>
  <si>
    <t>255.255.255.240</t>
  </si>
  <si>
    <t>255.255.255.252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</si>
</sst>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8" xfId="0" applyFill="1" applyBorder="1"/>
    <xf numFmtId="0" fontId="0" fillId="4" borderId="3" xfId="0" applyFill="1" applyBorder="1"/>
    <xf numFmtId="0" fontId="3" fillId="0" borderId="7" xfId="0" applyFont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0" borderId="0" xfId="0" applyFont="1"/>
    <xf numFmtId="11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10" xfId="0" applyBorder="1"/>
    <xf numFmtId="0" fontId="6" fillId="0" borderId="0" xfId="0" applyFont="1"/>
    <xf numFmtId="0" fontId="5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  <xf numFmtId="0" fontId="0" fillId="0" borderId="12" xfId="0" applyBorder="1"/>
    <xf numFmtId="0" fontId="0" fillId="0" borderId="11" xfId="0" applyBorder="1"/>
    <xf numFmtId="0" fontId="0" fillId="0" borderId="0" xfId="0" applyFont="1" applyBorder="1"/>
    <xf numFmtId="0" fontId="0" fillId="0" borderId="13" xfId="0" applyFill="1" applyBorder="1"/>
    <xf numFmtId="0" fontId="0" fillId="0" borderId="14" xfId="0" applyFill="1" applyBorder="1"/>
    <xf numFmtId="0" fontId="0" fillId="0" borderId="14" xfId="0" applyFont="1" applyBorder="1"/>
    <xf numFmtId="0" fontId="0" fillId="0" borderId="15" xfId="0" applyFont="1" applyBorder="1"/>
    <xf numFmtId="0" fontId="11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Fill="1" applyBorder="1"/>
    <xf numFmtId="49" fontId="0" fillId="0" borderId="18" xfId="0" applyNumberFormat="1" applyBorder="1"/>
    <xf numFmtId="49" fontId="0" fillId="0" borderId="16" xfId="0" applyNumberFormat="1" applyBorder="1"/>
    <xf numFmtId="49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5</xdr:col>
      <xdr:colOff>181850</xdr:colOff>
      <xdr:row>54</xdr:row>
      <xdr:rowOff>86216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07F521-DFD7-1879-173D-29BB136DC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43725"/>
          <a:ext cx="6268325" cy="3515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38100</xdr:rowOff>
    </xdr:from>
    <xdr:to>
      <xdr:col>8</xdr:col>
      <xdr:colOff>180074</xdr:colOff>
      <xdr:row>86</xdr:row>
      <xdr:rowOff>9171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6AA9E7-D991-9B7C-8A73-3C5BB96D8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744575"/>
          <a:ext cx="7209524" cy="2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9D08-8D20-4B79-B224-B425C8FD376B}">
  <dimension ref="A2:W137"/>
  <sheetViews>
    <sheetView tabSelected="1" topLeftCell="A90" zoomScale="115" zoomScaleNormal="115" workbookViewId="0">
      <selection activeCell="C124" sqref="C124"/>
    </sheetView>
  </sheetViews>
  <sheetFormatPr baseColWidth="10" defaultRowHeight="15" x14ac:dyDescent="0.25"/>
  <cols>
    <col min="1" max="3" width="24.140625" customWidth="1"/>
    <col min="4" max="4" width="14.140625" customWidth="1"/>
    <col min="5" max="21" width="4.7109375" customWidth="1"/>
    <col min="22" max="22" width="4.5703125" customWidth="1"/>
  </cols>
  <sheetData>
    <row r="2" spans="1:23" x14ac:dyDescent="0.25">
      <c r="B2" s="2" t="s">
        <v>13</v>
      </c>
      <c r="C2" s="2" t="s">
        <v>14</v>
      </c>
    </row>
    <row r="3" spans="1:23" x14ac:dyDescent="0.25">
      <c r="A3" t="s">
        <v>0</v>
      </c>
      <c r="B3" s="1" t="s">
        <v>12</v>
      </c>
      <c r="C3" s="1" t="s">
        <v>45</v>
      </c>
    </row>
    <row r="4" spans="1:23" x14ac:dyDescent="0.25">
      <c r="A4" t="s">
        <v>1</v>
      </c>
      <c r="B4" s="1" t="s">
        <v>22</v>
      </c>
      <c r="C4" s="1" t="s">
        <v>46</v>
      </c>
      <c r="D4" s="29" t="s">
        <v>48</v>
      </c>
    </row>
    <row r="5" spans="1:23" x14ac:dyDescent="0.25">
      <c r="A5" t="s">
        <v>2</v>
      </c>
      <c r="B5" s="1" t="s">
        <v>29</v>
      </c>
      <c r="C5" s="1" t="s">
        <v>47</v>
      </c>
    </row>
    <row r="7" spans="1:23" x14ac:dyDescent="0.25">
      <c r="E7" s="25"/>
    </row>
    <row r="8" spans="1:23" x14ac:dyDescent="0.25">
      <c r="A8" t="s">
        <v>3</v>
      </c>
      <c r="B8" t="s">
        <v>6</v>
      </c>
    </row>
    <row r="9" spans="1:23" x14ac:dyDescent="0.25">
      <c r="A9" t="s">
        <v>4</v>
      </c>
      <c r="B9" t="s">
        <v>5</v>
      </c>
    </row>
    <row r="10" spans="1:23" ht="16.5" thickBot="1" x14ac:dyDescent="0.3">
      <c r="A10" s="24" t="s">
        <v>30</v>
      </c>
    </row>
    <row r="11" spans="1:23" x14ac:dyDescent="0.25">
      <c r="A11" s="3" t="s">
        <v>7</v>
      </c>
      <c r="B11" s="4" t="s">
        <v>6</v>
      </c>
      <c r="C11" s="4"/>
      <c r="D11" s="4"/>
      <c r="E11" s="3"/>
      <c r="F11" s="4"/>
      <c r="G11" s="4"/>
      <c r="H11" s="4"/>
      <c r="I11" s="4"/>
      <c r="J11" s="4" t="s">
        <v>23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</row>
    <row r="12" spans="1:23" x14ac:dyDescent="0.25">
      <c r="A12" s="6"/>
      <c r="B12" t="s">
        <v>10</v>
      </c>
      <c r="D12" s="13" t="s">
        <v>11</v>
      </c>
      <c r="E12" s="6"/>
      <c r="F12" s="12">
        <v>128</v>
      </c>
      <c r="G12" s="12">
        <v>64</v>
      </c>
      <c r="H12" s="12">
        <v>32</v>
      </c>
      <c r="I12" s="16">
        <v>16</v>
      </c>
      <c r="J12" s="12">
        <v>8</v>
      </c>
      <c r="K12" s="12">
        <v>4</v>
      </c>
      <c r="L12" s="12">
        <v>2</v>
      </c>
      <c r="M12" s="12">
        <v>1</v>
      </c>
      <c r="N12" s="2"/>
      <c r="O12" s="12">
        <v>128</v>
      </c>
      <c r="P12" s="12">
        <v>64</v>
      </c>
      <c r="Q12" s="12">
        <v>32</v>
      </c>
      <c r="R12" s="12">
        <v>16</v>
      </c>
      <c r="S12" s="12">
        <v>8</v>
      </c>
      <c r="T12" s="12">
        <v>4</v>
      </c>
      <c r="U12" s="12">
        <v>2</v>
      </c>
      <c r="V12" s="12">
        <v>1</v>
      </c>
      <c r="W12" s="8"/>
    </row>
    <row r="13" spans="1:23" x14ac:dyDescent="0.25">
      <c r="A13" s="6"/>
      <c r="B13" t="s">
        <v>12</v>
      </c>
      <c r="E13" s="6"/>
      <c r="F13" s="1">
        <v>0</v>
      </c>
      <c r="G13" s="1">
        <v>0</v>
      </c>
      <c r="H13" s="1">
        <v>0</v>
      </c>
      <c r="I13" s="17">
        <v>0</v>
      </c>
      <c r="J13" s="14"/>
      <c r="K13" s="14"/>
      <c r="L13" s="14"/>
      <c r="M13" s="14"/>
      <c r="O13" s="14"/>
      <c r="P13" s="14"/>
      <c r="Q13" s="14"/>
      <c r="R13" s="14"/>
      <c r="S13" s="14"/>
      <c r="T13" s="14"/>
      <c r="U13" s="14"/>
      <c r="V13" s="14"/>
      <c r="W13" s="8"/>
    </row>
    <row r="14" spans="1:23" ht="15.75" thickBot="1" x14ac:dyDescent="0.3">
      <c r="A14" s="9" t="s">
        <v>8</v>
      </c>
      <c r="B14" s="10">
        <f>2^12</f>
        <v>4096</v>
      </c>
      <c r="C14" s="10" t="s">
        <v>9</v>
      </c>
      <c r="D14" s="10"/>
      <c r="E14" s="9"/>
      <c r="F14" s="10"/>
      <c r="G14" s="10"/>
      <c r="H14" s="10"/>
      <c r="I14" s="18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1"/>
    </row>
    <row r="15" spans="1:23" x14ac:dyDescent="0.25">
      <c r="A15" s="3" t="s">
        <v>17</v>
      </c>
      <c r="B15" s="4" t="s">
        <v>18</v>
      </c>
      <c r="C15" s="4"/>
      <c r="D15" s="5"/>
      <c r="E15" s="3"/>
      <c r="F15" s="4"/>
      <c r="G15" s="4"/>
      <c r="H15" s="4"/>
      <c r="I15" s="19"/>
      <c r="J15" s="4"/>
      <c r="K15" s="4"/>
      <c r="L15" s="4" t="s">
        <v>49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</row>
    <row r="16" spans="1:23" x14ac:dyDescent="0.25">
      <c r="A16" s="6"/>
      <c r="B16" t="s">
        <v>20</v>
      </c>
      <c r="D16" s="7" t="s">
        <v>11</v>
      </c>
      <c r="E16" s="6"/>
      <c r="F16" s="12">
        <v>128</v>
      </c>
      <c r="G16" s="12">
        <v>64</v>
      </c>
      <c r="H16" s="12">
        <v>32</v>
      </c>
      <c r="I16" s="16">
        <v>16</v>
      </c>
      <c r="J16" s="12">
        <v>8</v>
      </c>
      <c r="K16" s="16">
        <v>4</v>
      </c>
      <c r="L16" s="12">
        <v>2</v>
      </c>
      <c r="M16" s="12">
        <v>1</v>
      </c>
      <c r="N16" s="2"/>
      <c r="O16" s="12">
        <v>128</v>
      </c>
      <c r="P16" s="12">
        <v>64</v>
      </c>
      <c r="Q16" s="12">
        <v>32</v>
      </c>
      <c r="R16" s="12">
        <v>16</v>
      </c>
      <c r="S16" s="12">
        <v>8</v>
      </c>
      <c r="T16" s="12">
        <v>4</v>
      </c>
      <c r="U16" s="12">
        <v>2</v>
      </c>
      <c r="V16" s="12">
        <v>1</v>
      </c>
      <c r="W16" s="8"/>
    </row>
    <row r="17" spans="1:23" x14ac:dyDescent="0.25">
      <c r="A17" s="6"/>
      <c r="B17" t="s">
        <v>22</v>
      </c>
      <c r="D17" s="8"/>
      <c r="E17" s="6"/>
      <c r="F17" s="1">
        <v>0</v>
      </c>
      <c r="G17" s="1">
        <v>0</v>
      </c>
      <c r="H17" s="1">
        <v>0</v>
      </c>
      <c r="I17" s="17">
        <v>1</v>
      </c>
      <c r="J17" s="1">
        <v>0</v>
      </c>
      <c r="K17" s="17">
        <v>0</v>
      </c>
      <c r="L17" s="15"/>
      <c r="M17" s="15"/>
      <c r="O17" s="15"/>
      <c r="P17" s="15"/>
      <c r="Q17" s="15"/>
      <c r="R17" s="15"/>
      <c r="S17" s="15"/>
      <c r="T17" s="15"/>
      <c r="U17" s="15"/>
      <c r="V17" s="15"/>
      <c r="W17" s="8"/>
    </row>
    <row r="18" spans="1:23" ht="15.75" thickBot="1" x14ac:dyDescent="0.3">
      <c r="A18" s="9" t="s">
        <v>19</v>
      </c>
      <c r="B18" s="10">
        <f>2^10</f>
        <v>1024</v>
      </c>
      <c r="C18" s="10" t="s">
        <v>16</v>
      </c>
      <c r="D18" s="11"/>
      <c r="E18" s="20" t="s">
        <v>21</v>
      </c>
      <c r="F18" s="10"/>
      <c r="G18" s="10"/>
      <c r="H18" s="10"/>
      <c r="I18" s="10"/>
      <c r="J18" s="10"/>
      <c r="K18" s="1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1"/>
    </row>
    <row r="19" spans="1:23" x14ac:dyDescent="0.25">
      <c r="A19" s="3" t="s">
        <v>24</v>
      </c>
      <c r="B19" s="4" t="s">
        <v>18</v>
      </c>
      <c r="C19" s="4"/>
      <c r="D19" s="5"/>
      <c r="E19" s="3"/>
      <c r="F19" s="4"/>
      <c r="G19" s="4"/>
      <c r="H19" s="4"/>
      <c r="I19" s="4"/>
      <c r="J19" s="4"/>
      <c r="K19" s="19"/>
      <c r="L19" s="4" t="s">
        <v>28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</row>
    <row r="20" spans="1:23" x14ac:dyDescent="0.25">
      <c r="A20" s="6"/>
      <c r="B20" t="s">
        <v>27</v>
      </c>
      <c r="D20" s="7"/>
      <c r="E20" s="6"/>
      <c r="F20" s="12">
        <v>128</v>
      </c>
      <c r="G20" s="12">
        <v>64</v>
      </c>
      <c r="H20" s="12">
        <v>32</v>
      </c>
      <c r="I20" s="12">
        <v>16</v>
      </c>
      <c r="J20" s="12">
        <v>8</v>
      </c>
      <c r="K20" s="16">
        <v>4</v>
      </c>
      <c r="L20" s="12">
        <v>2</v>
      </c>
      <c r="M20" s="12">
        <v>1</v>
      </c>
      <c r="N20" s="2"/>
      <c r="O20" s="12">
        <v>128</v>
      </c>
      <c r="P20" s="12">
        <v>64</v>
      </c>
      <c r="Q20" s="12">
        <v>32</v>
      </c>
      <c r="R20" s="12">
        <v>16</v>
      </c>
      <c r="S20" s="12">
        <v>8</v>
      </c>
      <c r="T20" s="12">
        <v>4</v>
      </c>
      <c r="U20" s="12">
        <v>2</v>
      </c>
      <c r="V20" s="12">
        <v>1</v>
      </c>
      <c r="W20" s="8"/>
    </row>
    <row r="21" spans="1:23" x14ac:dyDescent="0.25">
      <c r="A21" s="6"/>
      <c r="B21" t="s">
        <v>29</v>
      </c>
      <c r="D21" s="8"/>
      <c r="E21" s="6"/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7">
        <v>1</v>
      </c>
      <c r="L21" s="1">
        <v>0</v>
      </c>
      <c r="M21" s="1">
        <v>0</v>
      </c>
      <c r="O21" s="1">
        <v>0</v>
      </c>
      <c r="P21" s="1">
        <v>0</v>
      </c>
      <c r="Q21" s="1">
        <v>0</v>
      </c>
      <c r="R21" s="21"/>
      <c r="S21" s="21"/>
      <c r="T21" s="21"/>
      <c r="U21" s="21"/>
      <c r="V21" s="21"/>
      <c r="W21" s="8"/>
    </row>
    <row r="22" spans="1:23" ht="15.75" thickBot="1" x14ac:dyDescent="0.3">
      <c r="A22" s="9" t="s">
        <v>25</v>
      </c>
      <c r="B22" s="10">
        <f>2^5</f>
        <v>32</v>
      </c>
      <c r="C22" s="10" t="s">
        <v>26</v>
      </c>
      <c r="D22" s="11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1"/>
    </row>
    <row r="24" spans="1:23" ht="16.5" thickBot="1" x14ac:dyDescent="0.3">
      <c r="A24" s="24" t="s">
        <v>31</v>
      </c>
    </row>
    <row r="25" spans="1:23" x14ac:dyDescent="0.25">
      <c r="A25" s="3" t="s">
        <v>15</v>
      </c>
      <c r="B25" s="4" t="s">
        <v>5</v>
      </c>
      <c r="C25" s="4"/>
      <c r="D25" s="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 t="s">
        <v>35</v>
      </c>
      <c r="V25" s="4"/>
      <c r="W25" s="5"/>
    </row>
    <row r="26" spans="1:23" x14ac:dyDescent="0.25">
      <c r="A26" s="6"/>
      <c r="B26" t="s">
        <v>34</v>
      </c>
      <c r="D26" s="7"/>
      <c r="E26" s="6"/>
      <c r="F26" s="12">
        <v>128</v>
      </c>
      <c r="G26" s="12">
        <v>64</v>
      </c>
      <c r="H26" s="12">
        <v>32</v>
      </c>
      <c r="I26" s="12">
        <v>16</v>
      </c>
      <c r="J26" s="12">
        <v>8</v>
      </c>
      <c r="K26" s="12">
        <v>4</v>
      </c>
      <c r="L26" s="12">
        <v>2</v>
      </c>
      <c r="M26" s="12">
        <v>1</v>
      </c>
      <c r="N26" s="2"/>
      <c r="O26" s="12">
        <v>128</v>
      </c>
      <c r="P26" s="12">
        <v>64</v>
      </c>
      <c r="Q26" s="12">
        <v>32</v>
      </c>
      <c r="R26" s="12">
        <v>16</v>
      </c>
      <c r="S26" s="12">
        <v>8</v>
      </c>
      <c r="T26" s="16">
        <v>4</v>
      </c>
      <c r="U26" s="22">
        <v>2</v>
      </c>
      <c r="V26" s="22">
        <v>1</v>
      </c>
      <c r="W26" s="8"/>
    </row>
    <row r="27" spans="1:23" x14ac:dyDescent="0.25">
      <c r="A27" s="6"/>
      <c r="B27" t="s">
        <v>33</v>
      </c>
      <c r="D27" s="8"/>
      <c r="E27" s="6"/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7">
        <v>0</v>
      </c>
      <c r="U27" s="23">
        <v>0</v>
      </c>
      <c r="V27" s="23">
        <v>0</v>
      </c>
      <c r="W27" s="8"/>
    </row>
    <row r="28" spans="1:23" ht="15.75" thickBot="1" x14ac:dyDescent="0.3">
      <c r="A28" s="9" t="s">
        <v>32</v>
      </c>
      <c r="B28" s="10"/>
      <c r="C28" s="10"/>
      <c r="D28" s="11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8"/>
      <c r="U28" s="10"/>
      <c r="V28" s="10"/>
      <c r="W28" s="11"/>
    </row>
    <row r="29" spans="1:23" x14ac:dyDescent="0.25">
      <c r="A29" s="3" t="s">
        <v>15</v>
      </c>
      <c r="B29" s="4" t="s">
        <v>5</v>
      </c>
      <c r="C29" s="4"/>
      <c r="D29" s="5"/>
      <c r="E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9"/>
      <c r="U29" s="4"/>
      <c r="V29" s="4"/>
      <c r="W29" s="5"/>
    </row>
    <row r="30" spans="1:23" x14ac:dyDescent="0.25">
      <c r="A30" s="6"/>
      <c r="B30" t="s">
        <v>34</v>
      </c>
      <c r="D30" s="7"/>
      <c r="E30" s="6"/>
      <c r="F30" s="12">
        <v>128</v>
      </c>
      <c r="G30" s="12">
        <v>64</v>
      </c>
      <c r="H30" s="12">
        <v>32</v>
      </c>
      <c r="I30" s="12">
        <v>16</v>
      </c>
      <c r="J30" s="12">
        <v>8</v>
      </c>
      <c r="K30" s="12">
        <v>4</v>
      </c>
      <c r="L30" s="12">
        <v>2</v>
      </c>
      <c r="M30" s="12">
        <v>1</v>
      </c>
      <c r="N30" s="2"/>
      <c r="O30" s="12">
        <v>128</v>
      </c>
      <c r="P30" s="12">
        <v>64</v>
      </c>
      <c r="Q30" s="12">
        <v>32</v>
      </c>
      <c r="R30" s="12">
        <v>16</v>
      </c>
      <c r="S30" s="12">
        <v>8</v>
      </c>
      <c r="T30" s="16">
        <v>4</v>
      </c>
      <c r="U30" s="22">
        <v>2</v>
      </c>
      <c r="V30" s="22">
        <v>1</v>
      </c>
      <c r="W30" s="8"/>
    </row>
    <row r="31" spans="1:23" x14ac:dyDescent="0.25">
      <c r="A31" s="6"/>
      <c r="B31" t="s">
        <v>36</v>
      </c>
      <c r="D31" s="8"/>
      <c r="E31" s="6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7">
        <v>1</v>
      </c>
      <c r="U31" s="23">
        <v>0</v>
      </c>
      <c r="V31" s="23">
        <v>0</v>
      </c>
      <c r="W31" s="8"/>
    </row>
    <row r="32" spans="1:23" ht="15.75" thickBot="1" x14ac:dyDescent="0.3">
      <c r="A32" s="9" t="s">
        <v>32</v>
      </c>
      <c r="B32" s="10"/>
      <c r="C32" s="10"/>
      <c r="D32" s="11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1"/>
    </row>
    <row r="34" spans="1:1" x14ac:dyDescent="0.25">
      <c r="A34" t="s">
        <v>37</v>
      </c>
    </row>
    <row r="36" spans="1:1" x14ac:dyDescent="0.25">
      <c r="A36" t="s">
        <v>38</v>
      </c>
    </row>
    <row r="57" spans="1:3" ht="15.75" thickBot="1" x14ac:dyDescent="0.3"/>
    <row r="58" spans="1:3" x14ac:dyDescent="0.25">
      <c r="A58" s="3" t="s">
        <v>39</v>
      </c>
      <c r="B58" s="4"/>
      <c r="C58" s="5"/>
    </row>
    <row r="59" spans="1:3" x14ac:dyDescent="0.25">
      <c r="A59" s="6"/>
      <c r="C59" s="8"/>
    </row>
    <row r="60" spans="1:3" x14ac:dyDescent="0.25">
      <c r="A60" s="6" t="s">
        <v>12</v>
      </c>
      <c r="B60" s="26" t="s">
        <v>41</v>
      </c>
      <c r="C60" s="8"/>
    </row>
    <row r="61" spans="1:3" x14ac:dyDescent="0.25">
      <c r="A61" s="6"/>
      <c r="B61" s="27" t="s">
        <v>40</v>
      </c>
      <c r="C61" s="8"/>
    </row>
    <row r="62" spans="1:3" x14ac:dyDescent="0.25">
      <c r="A62" s="6"/>
      <c r="B62" s="26"/>
      <c r="C62" s="8"/>
    </row>
    <row r="63" spans="1:3" x14ac:dyDescent="0.25">
      <c r="A63" s="6" t="s">
        <v>22</v>
      </c>
      <c r="B63" s="26" t="s">
        <v>43</v>
      </c>
      <c r="C63" s="8"/>
    </row>
    <row r="64" spans="1:3" x14ac:dyDescent="0.25">
      <c r="A64" s="6"/>
      <c r="B64" s="27" t="s">
        <v>42</v>
      </c>
      <c r="C64" s="8"/>
    </row>
    <row r="65" spans="1:3" x14ac:dyDescent="0.25">
      <c r="A65" s="6"/>
      <c r="B65" s="26"/>
      <c r="C65" s="8"/>
    </row>
    <row r="66" spans="1:3" x14ac:dyDescent="0.25">
      <c r="A66" s="6" t="s">
        <v>29</v>
      </c>
      <c r="B66" s="26" t="s">
        <v>44</v>
      </c>
      <c r="C66" s="8"/>
    </row>
    <row r="67" spans="1:3" ht="15.75" thickBot="1" x14ac:dyDescent="0.3">
      <c r="A67" s="9"/>
      <c r="B67" s="28">
        <v>255255255224</v>
      </c>
      <c r="C67" s="11"/>
    </row>
    <row r="71" spans="1:3" ht="21" x14ac:dyDescent="0.35">
      <c r="A71" s="30" t="s">
        <v>50</v>
      </c>
    </row>
    <row r="88" spans="1:3" ht="15.75" thickBot="1" x14ac:dyDescent="0.3"/>
    <row r="89" spans="1:3" x14ac:dyDescent="0.25">
      <c r="A89" s="31" t="s">
        <v>51</v>
      </c>
      <c r="B89" s="4"/>
      <c r="C89" s="5"/>
    </row>
    <row r="90" spans="1:3" x14ac:dyDescent="0.25">
      <c r="A90" s="6"/>
      <c r="B90" s="32" t="s">
        <v>5</v>
      </c>
      <c r="C90" s="8"/>
    </row>
    <row r="91" spans="1:3" x14ac:dyDescent="0.25">
      <c r="A91" s="6" t="s">
        <v>61</v>
      </c>
      <c r="B91" s="32" t="s">
        <v>54</v>
      </c>
      <c r="C91" s="8"/>
    </row>
    <row r="92" spans="1:3" x14ac:dyDescent="0.25">
      <c r="A92" s="33" t="s">
        <v>73</v>
      </c>
      <c r="B92" s="32" t="s">
        <v>55</v>
      </c>
      <c r="C92" s="8"/>
    </row>
    <row r="93" spans="1:3" ht="15.75" thickBot="1" x14ac:dyDescent="0.3">
      <c r="A93" s="9" t="s">
        <v>52</v>
      </c>
      <c r="B93" s="10" t="s">
        <v>53</v>
      </c>
      <c r="C93" s="11"/>
    </row>
    <row r="94" spans="1:3" ht="15.75" thickBot="1" x14ac:dyDescent="0.3"/>
    <row r="95" spans="1:3" x14ac:dyDescent="0.25">
      <c r="A95" s="31" t="s">
        <v>56</v>
      </c>
      <c r="B95" s="4" t="s">
        <v>5</v>
      </c>
      <c r="C95" s="5"/>
    </row>
    <row r="96" spans="1:3" x14ac:dyDescent="0.25">
      <c r="A96" s="6" t="s">
        <v>72</v>
      </c>
      <c r="B96" s="32" t="s">
        <v>59</v>
      </c>
      <c r="C96" s="8"/>
    </row>
    <row r="97" spans="1:3" x14ac:dyDescent="0.25">
      <c r="A97" s="6" t="s">
        <v>61</v>
      </c>
      <c r="B97" s="32" t="s">
        <v>60</v>
      </c>
      <c r="C97" s="8"/>
    </row>
    <row r="98" spans="1:3" x14ac:dyDescent="0.25">
      <c r="A98" s="34" t="s">
        <v>62</v>
      </c>
      <c r="B98" s="32" t="s">
        <v>63</v>
      </c>
      <c r="C98" s="8"/>
    </row>
    <row r="99" spans="1:3" x14ac:dyDescent="0.25">
      <c r="A99" s="6" t="s">
        <v>73</v>
      </c>
      <c r="B99" s="32" t="s">
        <v>64</v>
      </c>
      <c r="C99" s="8"/>
    </row>
    <row r="100" spans="1:3" ht="15.75" thickBot="1" x14ac:dyDescent="0.3">
      <c r="A100" s="9" t="s">
        <v>57</v>
      </c>
      <c r="B100" s="10" t="s">
        <v>58</v>
      </c>
      <c r="C100" s="11"/>
    </row>
    <row r="101" spans="1:3" ht="15.75" thickBot="1" x14ac:dyDescent="0.3"/>
    <row r="102" spans="1:3" x14ac:dyDescent="0.25">
      <c r="A102" s="31" t="s">
        <v>65</v>
      </c>
      <c r="B102" s="4" t="s">
        <v>5</v>
      </c>
      <c r="C102" s="5"/>
    </row>
    <row r="103" spans="1:3" x14ac:dyDescent="0.25">
      <c r="A103" s="6" t="s">
        <v>72</v>
      </c>
      <c r="B103" s="33" t="s">
        <v>69</v>
      </c>
      <c r="C103" s="8"/>
    </row>
    <row r="104" spans="1:3" x14ac:dyDescent="0.25">
      <c r="A104" s="6" t="s">
        <v>61</v>
      </c>
      <c r="B104" s="33" t="s">
        <v>68</v>
      </c>
      <c r="C104" s="8"/>
    </row>
    <row r="105" spans="1:3" x14ac:dyDescent="0.25">
      <c r="A105" s="34" t="s">
        <v>62</v>
      </c>
      <c r="B105" s="33" t="s">
        <v>70</v>
      </c>
      <c r="C105" s="8"/>
    </row>
    <row r="106" spans="1:3" x14ac:dyDescent="0.25">
      <c r="A106" s="6" t="s">
        <v>73</v>
      </c>
      <c r="B106" s="33" t="s">
        <v>71</v>
      </c>
      <c r="C106" s="8"/>
    </row>
    <row r="107" spans="1:3" ht="15.75" thickBot="1" x14ac:dyDescent="0.3">
      <c r="A107" s="9" t="s">
        <v>66</v>
      </c>
      <c r="B107" s="10" t="s">
        <v>67</v>
      </c>
      <c r="C107" s="11"/>
    </row>
    <row r="109" spans="1:3" ht="15.75" thickBot="1" x14ac:dyDescent="0.3"/>
    <row r="110" spans="1:3" x14ac:dyDescent="0.25">
      <c r="A110" s="31" t="s">
        <v>74</v>
      </c>
      <c r="B110" s="4" t="s">
        <v>5</v>
      </c>
      <c r="C110" s="5"/>
    </row>
    <row r="111" spans="1:3" x14ac:dyDescent="0.25">
      <c r="A111" s="6" t="s">
        <v>72</v>
      </c>
      <c r="B111" s="33" t="s">
        <v>77</v>
      </c>
      <c r="C111" s="8"/>
    </row>
    <row r="112" spans="1:3" x14ac:dyDescent="0.25">
      <c r="A112" s="6" t="s">
        <v>61</v>
      </c>
      <c r="B112" s="33" t="s">
        <v>70</v>
      </c>
      <c r="C112" s="8"/>
    </row>
    <row r="113" spans="1:3" x14ac:dyDescent="0.25">
      <c r="A113" s="34" t="s">
        <v>62</v>
      </c>
      <c r="B113" s="33" t="s">
        <v>78</v>
      </c>
      <c r="C113" s="8"/>
    </row>
    <row r="114" spans="1:3" x14ac:dyDescent="0.25">
      <c r="A114" s="6" t="s">
        <v>73</v>
      </c>
      <c r="B114" s="33" t="s">
        <v>79</v>
      </c>
      <c r="C114" s="8"/>
    </row>
    <row r="115" spans="1:3" ht="15.75" thickBot="1" x14ac:dyDescent="0.3">
      <c r="A115" s="9" t="s">
        <v>75</v>
      </c>
      <c r="B115" s="10" t="s">
        <v>76</v>
      </c>
      <c r="C115" s="11"/>
    </row>
    <row r="116" spans="1:3" ht="15.75" thickBot="1" x14ac:dyDescent="0.3"/>
    <row r="117" spans="1:3" x14ac:dyDescent="0.25">
      <c r="A117" s="31" t="s">
        <v>80</v>
      </c>
      <c r="B117" s="4" t="s">
        <v>5</v>
      </c>
      <c r="C117" s="5"/>
    </row>
    <row r="118" spans="1:3" x14ac:dyDescent="0.25">
      <c r="A118" s="6" t="s">
        <v>72</v>
      </c>
      <c r="B118" s="33" t="s">
        <v>78</v>
      </c>
      <c r="C118" s="8"/>
    </row>
    <row r="119" spans="1:3" x14ac:dyDescent="0.25">
      <c r="A119" s="6" t="s">
        <v>61</v>
      </c>
      <c r="B119" s="33" t="s">
        <v>78</v>
      </c>
      <c r="C119" s="8"/>
    </row>
    <row r="120" spans="1:3" x14ac:dyDescent="0.25">
      <c r="A120" s="34" t="s">
        <v>62</v>
      </c>
      <c r="B120" s="33" t="s">
        <v>81</v>
      </c>
      <c r="C120" s="8"/>
    </row>
    <row r="121" spans="1:3" x14ac:dyDescent="0.25">
      <c r="A121" s="6" t="s">
        <v>73</v>
      </c>
      <c r="B121" s="33" t="s">
        <v>82</v>
      </c>
      <c r="C121" s="8"/>
    </row>
    <row r="122" spans="1:3" ht="15.75" thickBot="1" x14ac:dyDescent="0.3">
      <c r="A122" s="9" t="s">
        <v>75</v>
      </c>
      <c r="B122" s="10" t="s">
        <v>76</v>
      </c>
      <c r="C122" s="11"/>
    </row>
    <row r="124" spans="1:3" ht="15.75" thickBot="1" x14ac:dyDescent="0.3"/>
    <row r="125" spans="1:3" ht="15.75" thickBot="1" x14ac:dyDescent="0.3">
      <c r="A125" s="35" t="s">
        <v>83</v>
      </c>
      <c r="B125" s="36" t="s">
        <v>84</v>
      </c>
      <c r="C125" s="5" t="s">
        <v>85</v>
      </c>
    </row>
    <row r="126" spans="1:3" x14ac:dyDescent="0.25">
      <c r="A126" s="38" t="s">
        <v>86</v>
      </c>
      <c r="B126" s="43" t="s">
        <v>55</v>
      </c>
      <c r="C126" s="46" t="s">
        <v>92</v>
      </c>
    </row>
    <row r="127" spans="1:3" x14ac:dyDescent="0.25">
      <c r="A127" s="39" t="s">
        <v>87</v>
      </c>
      <c r="B127" s="44" t="s">
        <v>64</v>
      </c>
      <c r="C127" s="47" t="s">
        <v>96</v>
      </c>
    </row>
    <row r="128" spans="1:3" x14ac:dyDescent="0.25">
      <c r="A128" s="39" t="s">
        <v>88</v>
      </c>
      <c r="B128" s="39" t="s">
        <v>71</v>
      </c>
      <c r="C128" s="47" t="s">
        <v>97</v>
      </c>
    </row>
    <row r="129" spans="1:11" x14ac:dyDescent="0.25">
      <c r="A129" s="40" t="s">
        <v>74</v>
      </c>
      <c r="B129" s="39" t="s">
        <v>79</v>
      </c>
      <c r="C129" s="47" t="s">
        <v>98</v>
      </c>
    </row>
    <row r="130" spans="1:11" ht="15.75" thickBot="1" x14ac:dyDescent="0.3">
      <c r="A130" s="41" t="s">
        <v>89</v>
      </c>
      <c r="B130" s="45" t="s">
        <v>82</v>
      </c>
      <c r="C130" s="48" t="s">
        <v>98</v>
      </c>
    </row>
    <row r="132" spans="1:11" x14ac:dyDescent="0.25">
      <c r="A132" t="s">
        <v>90</v>
      </c>
    </row>
    <row r="133" spans="1:11" x14ac:dyDescent="0.25">
      <c r="A133" s="33" t="s">
        <v>86</v>
      </c>
      <c r="B133" s="32" t="s">
        <v>55</v>
      </c>
      <c r="C133" s="26" t="s">
        <v>91</v>
      </c>
      <c r="F133" s="26" t="s">
        <v>92</v>
      </c>
    </row>
    <row r="134" spans="1:11" x14ac:dyDescent="0.25">
      <c r="A134" s="33" t="s">
        <v>87</v>
      </c>
      <c r="B134" s="32" t="s">
        <v>64</v>
      </c>
      <c r="C134" s="26" t="s">
        <v>93</v>
      </c>
      <c r="F134" s="26" t="s">
        <v>96</v>
      </c>
    </row>
    <row r="135" spans="1:11" x14ac:dyDescent="0.25">
      <c r="A135" s="33" t="s">
        <v>88</v>
      </c>
      <c r="B135" s="33" t="s">
        <v>71</v>
      </c>
      <c r="C135" s="26" t="s">
        <v>94</v>
      </c>
      <c r="F135" s="26" t="s">
        <v>97</v>
      </c>
    </row>
    <row r="136" spans="1:11" x14ac:dyDescent="0.25">
      <c r="A136" s="37" t="s">
        <v>74</v>
      </c>
      <c r="B136" s="33" t="s">
        <v>79</v>
      </c>
      <c r="C136" s="26" t="s">
        <v>95</v>
      </c>
      <c r="F136" s="26" t="s">
        <v>98</v>
      </c>
      <c r="K136" s="42"/>
    </row>
    <row r="137" spans="1:11" x14ac:dyDescent="0.25">
      <c r="A137" s="37" t="s">
        <v>89</v>
      </c>
      <c r="B137" s="33" t="s">
        <v>82</v>
      </c>
      <c r="C137" s="26" t="s">
        <v>95</v>
      </c>
      <c r="F137" s="26" t="s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Borger</dc:creator>
  <cp:lastModifiedBy>Marcos Borger</cp:lastModifiedBy>
  <dcterms:created xsi:type="dcterms:W3CDTF">2023-10-15T19:39:48Z</dcterms:created>
  <dcterms:modified xsi:type="dcterms:W3CDTF">2023-10-19T18:22:45Z</dcterms:modified>
</cp:coreProperties>
</file>