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\Projekt\"/>
    </mc:Choice>
  </mc:AlternateContent>
  <xr:revisionPtr revIDLastSave="0" documentId="13_ncr:1_{59063C6E-92CB-40B7-B63B-51D48E14DE0B}" xr6:coauthVersionLast="47" xr6:coauthVersionMax="47" xr10:uidLastSave="{00000000-0000-0000-0000-000000000000}"/>
  <bookViews>
    <workbookView xWindow="-110" yWindow="-110" windowWidth="25820" windowHeight="13900" xr2:uid="{B1F4472C-3F88-4138-AA53-D4B368CD780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1" i="1" l="1"/>
  <c r="P81" i="1"/>
  <c r="O81" i="1"/>
  <c r="N81" i="1"/>
  <c r="M81" i="1"/>
  <c r="L81" i="1"/>
  <c r="K81" i="1"/>
  <c r="J81" i="1"/>
  <c r="I81" i="1"/>
  <c r="H81" i="1"/>
  <c r="G81" i="1"/>
  <c r="F81" i="1"/>
  <c r="E81" i="1"/>
  <c r="D79" i="1"/>
  <c r="D78" i="1"/>
  <c r="D17" i="1"/>
  <c r="D16" i="1"/>
  <c r="D27" i="1"/>
  <c r="D26" i="1"/>
  <c r="D39" i="1"/>
  <c r="D38" i="1"/>
  <c r="D45" i="1"/>
  <c r="D44" i="1"/>
  <c r="D77" i="1"/>
  <c r="D76" i="1"/>
  <c r="D75" i="1"/>
  <c r="D74" i="1"/>
  <c r="D59" i="1"/>
  <c r="D57" i="1"/>
  <c r="D55" i="1"/>
  <c r="D53" i="1"/>
  <c r="D49" i="1"/>
  <c r="D54" i="1"/>
  <c r="D56" i="1"/>
  <c r="D58" i="1"/>
  <c r="D48" i="1"/>
  <c r="D73" i="1"/>
  <c r="D72" i="1"/>
  <c r="D71" i="1"/>
  <c r="D70" i="1"/>
  <c r="D67" i="1"/>
  <c r="D66" i="1"/>
  <c r="D65" i="1"/>
  <c r="D64" i="1"/>
  <c r="D63" i="1"/>
  <c r="D62" i="1"/>
  <c r="D15" i="1"/>
  <c r="D20" i="1"/>
  <c r="D21" i="1"/>
  <c r="D13" i="1"/>
  <c r="D12" i="1"/>
  <c r="D31" i="1"/>
  <c r="D37" i="1"/>
  <c r="D6" i="1"/>
  <c r="D52" i="1"/>
  <c r="D51" i="1"/>
  <c r="D50" i="1"/>
  <c r="D47" i="1"/>
  <c r="D46" i="1"/>
  <c r="D43" i="1"/>
  <c r="D42" i="1"/>
  <c r="D36" i="1"/>
  <c r="D35" i="1"/>
  <c r="D34" i="1"/>
  <c r="D33" i="1"/>
  <c r="D32" i="1"/>
  <c r="D30" i="1"/>
  <c r="D25" i="1"/>
  <c r="D24" i="1"/>
  <c r="D23" i="1"/>
  <c r="D22" i="1"/>
  <c r="D7" i="1"/>
  <c r="D11" i="1"/>
  <c r="D10" i="1"/>
  <c r="D9" i="1"/>
  <c r="D8" i="1"/>
  <c r="D80" i="1" l="1"/>
  <c r="D18" i="1"/>
  <c r="D83" i="1"/>
  <c r="D40" i="1"/>
  <c r="D28" i="1"/>
  <c r="D68" i="1"/>
  <c r="D60" i="1"/>
</calcChain>
</file>

<file path=xl/sharedStrings.xml><?xml version="1.0" encoding="utf-8"?>
<sst xmlns="http://schemas.openxmlformats.org/spreadsheetml/2006/main" count="139" uniqueCount="61">
  <si>
    <t>W1</t>
  </si>
  <si>
    <t>W2</t>
  </si>
  <si>
    <t>W3</t>
  </si>
  <si>
    <t>04.11.24 - 08.11.24</t>
  </si>
  <si>
    <t>11.11.24 - 15.11.24</t>
  </si>
  <si>
    <t>18.11.24 -22.11.24</t>
  </si>
  <si>
    <t>Author: Gian Jaya</t>
  </si>
  <si>
    <t>ist</t>
  </si>
  <si>
    <t>soll</t>
  </si>
  <si>
    <t>Zeit:</t>
  </si>
  <si>
    <t>MO</t>
  </si>
  <si>
    <t xml:space="preserve">TUE </t>
  </si>
  <si>
    <t>WE</t>
  </si>
  <si>
    <t>FR</t>
  </si>
  <si>
    <t xml:space="preserve">MO </t>
  </si>
  <si>
    <t>TUE</t>
  </si>
  <si>
    <t>We</t>
  </si>
  <si>
    <t>Total:</t>
  </si>
  <si>
    <t>DO</t>
  </si>
  <si>
    <t>Arbeit pro Tag</t>
  </si>
  <si>
    <t>Arbeit Total</t>
  </si>
  <si>
    <t>Informieren</t>
  </si>
  <si>
    <t>Planen</t>
  </si>
  <si>
    <t>Entscheiden</t>
  </si>
  <si>
    <t>Realisieren</t>
  </si>
  <si>
    <t>Datenbank</t>
  </si>
  <si>
    <t>Frameworks</t>
  </si>
  <si>
    <t>Rendering</t>
  </si>
  <si>
    <t xml:space="preserve">Ausgangslage </t>
  </si>
  <si>
    <t>Next.js vs Remix</t>
  </si>
  <si>
    <t>Requierements</t>
  </si>
  <si>
    <t>Zeitplan</t>
  </si>
  <si>
    <t>Dokumentstruktur</t>
  </si>
  <si>
    <t>QV-Leitfaden</t>
  </si>
  <si>
    <t>Ergänzen der Ausgangslage nach dem Entscheiden</t>
  </si>
  <si>
    <t>Projekt Erstellen</t>
  </si>
  <si>
    <t>Kontrollieren</t>
  </si>
  <si>
    <t>Auswerten</t>
  </si>
  <si>
    <t>Hauptseiten Erstellen</t>
  </si>
  <si>
    <t xml:space="preserve">Backend Funktionen </t>
  </si>
  <si>
    <t>Frontend Funktionalität einbinden</t>
  </si>
  <si>
    <t>Dokumentation erweitern</t>
  </si>
  <si>
    <t>Firebase aufsetzen</t>
  </si>
  <si>
    <t>Präsentation erstellen</t>
  </si>
  <si>
    <t>Style und Animationen</t>
  </si>
  <si>
    <t>Code mit Tests Abdecken</t>
  </si>
  <si>
    <t>Letzte änderungen Anpassen</t>
  </si>
  <si>
    <t xml:space="preserve">Dokumentation kontrollieren </t>
  </si>
  <si>
    <t>h</t>
  </si>
  <si>
    <t>Persönliche Reflexion</t>
  </si>
  <si>
    <t>Technische Reflexion</t>
  </si>
  <si>
    <t>Ausblick</t>
  </si>
  <si>
    <t>Legende:</t>
  </si>
  <si>
    <t>Next.js verstehen</t>
  </si>
  <si>
    <t>Cashing</t>
  </si>
  <si>
    <t xml:space="preserve">1) Informationen beschaffen Abschliessen </t>
  </si>
  <si>
    <t>2) Planung (Zeitplan, Dokumentstruktur, Anforderungen) Abschliessen</t>
  </si>
  <si>
    <t>3) Entscheidungen Abschliessen und Dokumentieren</t>
  </si>
  <si>
    <t>4) Realisierung des Projektes Abschliessen und alles für die Nächste Phase vorbereiten</t>
  </si>
  <si>
    <t>5) Kontrollieren und Notizen für die Nächste Phase machen</t>
  </si>
  <si>
    <t>6) Auswerten der Arbeit Abschliessen und somit das Projekt beenden.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</si>
</sst>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5" borderId="1" xfId="0" applyFill="1" applyBorder="1"/>
    <xf numFmtId="0" fontId="0" fillId="6" borderId="2" xfId="0" applyFill="1" applyBorder="1"/>
    <xf numFmtId="0" fontId="0" fillId="2" borderId="5" xfId="0" applyFill="1" applyBorder="1"/>
    <xf numFmtId="0" fontId="0" fillId="7" borderId="0" xfId="0" applyFill="1"/>
    <xf numFmtId="0" fontId="0" fillId="7" borderId="3" xfId="0" applyFill="1" applyBorder="1"/>
    <xf numFmtId="2" fontId="0" fillId="2" borderId="0" xfId="0" applyNumberFormat="1" applyFill="1"/>
    <xf numFmtId="0" fontId="0" fillId="7" borderId="3" xfId="0" applyFill="1" applyBorder="1" applyAlignment="1">
      <alignment horizontal="right"/>
    </xf>
    <xf numFmtId="2" fontId="1" fillId="0" borderId="1" xfId="0" applyNumberFormat="1" applyFont="1" applyBorder="1"/>
    <xf numFmtId="2" fontId="1" fillId="7" borderId="1" xfId="0" applyNumberFormat="1" applyFont="1" applyFill="1" applyBorder="1"/>
    <xf numFmtId="2" fontId="1" fillId="7" borderId="0" xfId="0" applyNumberFormat="1" applyFont="1" applyFill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2" fontId="1" fillId="2" borderId="1" xfId="0" applyNumberFormat="1" applyFont="1" applyFill="1" applyBorder="1"/>
    <xf numFmtId="2" fontId="1" fillId="2" borderId="13" xfId="0" applyNumberFormat="1" applyFont="1" applyFill="1" applyBorder="1"/>
    <xf numFmtId="2" fontId="1" fillId="2" borderId="14" xfId="0" applyNumberFormat="1" applyFont="1" applyFill="1" applyBorder="1"/>
    <xf numFmtId="0" fontId="0" fillId="0" borderId="1" xfId="0" applyBorder="1"/>
    <xf numFmtId="0" fontId="0" fillId="4" borderId="2" xfId="0" applyFill="1" applyBorder="1"/>
    <xf numFmtId="0" fontId="0" fillId="2" borderId="4" xfId="0" applyFill="1" applyBorder="1"/>
    <xf numFmtId="0" fontId="0" fillId="2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2" borderId="10" xfId="0" applyFill="1" applyBorder="1"/>
    <xf numFmtId="0" fontId="0" fillId="2" borderId="12" xfId="0" applyFill="1" applyBorder="1"/>
    <xf numFmtId="0" fontId="0" fillId="6" borderId="12" xfId="0" applyFill="1" applyBorder="1"/>
    <xf numFmtId="0" fontId="0" fillId="0" borderId="12" xfId="0" applyBorder="1"/>
    <xf numFmtId="0" fontId="0" fillId="2" borderId="8" xfId="0" applyFill="1" applyBorder="1"/>
    <xf numFmtId="0" fontId="0" fillId="2" borderId="1" xfId="0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339504</xdr:colOff>
      <xdr:row>17</xdr:row>
      <xdr:rowOff>94275</xdr:rowOff>
    </xdr:from>
    <xdr:to>
      <xdr:col>8</xdr:col>
      <xdr:colOff>543867</xdr:colOff>
      <xdr:row>17</xdr:row>
      <xdr:rowOff>257804</xdr:rowOff>
    </xdr:to>
    <xdr:sp macro="" textlink="">
      <xdr:nvSpPr>
        <xdr:cNvPr id="2" name="Stern: 5 Zacken 1">
          <a:extLst>
            <a:ext uri="{FF2B5EF4-FFF2-40B4-BE49-F238E27FC236}">
              <a16:creationId xmlns:a16="http://schemas.microsoft.com/office/drawing/2014/main" id="{DEBC701F-C392-2EFB-8C07-7ADA92AAA903}"/>
            </a:ext>
          </a:extLst>
        </xdr:cNvPr>
        <xdr:cNvSpPr/>
      </xdr:nvSpPr>
      <xdr:spPr>
        <a:xfrm>
          <a:off x="9902227" y="3140389"/>
          <a:ext cx="204363" cy="163529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H" sz="1100" kern="1200"/>
        </a:p>
      </xdr:txBody>
    </xdr:sp>
    <xdr:clientData/>
  </xdr:twoCellAnchor>
  <xdr:twoCellAnchor>
    <xdr:from>
      <xdr:col>9</xdr:col>
      <xdr:colOff>370972</xdr:colOff>
      <xdr:row>27</xdr:row>
      <xdr:rowOff>78622</xdr:rowOff>
    </xdr:from>
    <xdr:to>
      <xdr:col>9</xdr:col>
      <xdr:colOff>562635</xdr:colOff>
      <xdr:row>27</xdr:row>
      <xdr:rowOff>235801</xdr:rowOff>
    </xdr:to>
    <xdr:sp macro="" textlink="">
      <xdr:nvSpPr>
        <xdr:cNvPr id="5" name="Stern: 5 Zacken 4">
          <a:extLst>
            <a:ext uri="{FF2B5EF4-FFF2-40B4-BE49-F238E27FC236}">
              <a16:creationId xmlns:a16="http://schemas.microsoft.com/office/drawing/2014/main" id="{55263DC1-C167-4416-9177-744A69C9F2BB}"/>
            </a:ext>
          </a:extLst>
        </xdr:cNvPr>
        <xdr:cNvSpPr/>
      </xdr:nvSpPr>
      <xdr:spPr>
        <a:xfrm>
          <a:off x="10697581" y="5029736"/>
          <a:ext cx="191663" cy="157179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H" sz="1100" kern="1200"/>
        </a:p>
      </xdr:txBody>
    </xdr:sp>
    <xdr:clientData/>
  </xdr:twoCellAnchor>
  <xdr:twoCellAnchor>
    <xdr:from>
      <xdr:col>10</xdr:col>
      <xdr:colOff>333249</xdr:colOff>
      <xdr:row>39</xdr:row>
      <xdr:rowOff>97481</xdr:rowOff>
    </xdr:from>
    <xdr:to>
      <xdr:col>10</xdr:col>
      <xdr:colOff>540787</xdr:colOff>
      <xdr:row>39</xdr:row>
      <xdr:rowOff>257835</xdr:rowOff>
    </xdr:to>
    <xdr:sp macro="" textlink="">
      <xdr:nvSpPr>
        <xdr:cNvPr id="6" name="Stern: 5 Zacken 5">
          <a:extLst>
            <a:ext uri="{FF2B5EF4-FFF2-40B4-BE49-F238E27FC236}">
              <a16:creationId xmlns:a16="http://schemas.microsoft.com/office/drawing/2014/main" id="{610B85A4-F8B8-418E-B3DB-553F25190EFC}"/>
            </a:ext>
          </a:extLst>
        </xdr:cNvPr>
        <xdr:cNvSpPr/>
      </xdr:nvSpPr>
      <xdr:spPr>
        <a:xfrm>
          <a:off x="11423744" y="7311961"/>
          <a:ext cx="207538" cy="160354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H" sz="1100" kern="1200"/>
        </a:p>
      </xdr:txBody>
    </xdr:sp>
    <xdr:clientData/>
  </xdr:twoCellAnchor>
  <xdr:twoCellAnchor>
    <xdr:from>
      <xdr:col>15</xdr:col>
      <xdr:colOff>342649</xdr:colOff>
      <xdr:row>67</xdr:row>
      <xdr:rowOff>97451</xdr:rowOff>
    </xdr:from>
    <xdr:to>
      <xdr:col>15</xdr:col>
      <xdr:colOff>547012</xdr:colOff>
      <xdr:row>67</xdr:row>
      <xdr:rowOff>257805</xdr:rowOff>
    </xdr:to>
    <xdr:sp macro="" textlink="">
      <xdr:nvSpPr>
        <xdr:cNvPr id="8" name="Stern: 5 Zacken 7">
          <a:extLst>
            <a:ext uri="{FF2B5EF4-FFF2-40B4-BE49-F238E27FC236}">
              <a16:creationId xmlns:a16="http://schemas.microsoft.com/office/drawing/2014/main" id="{5B125AA4-0811-4301-BB06-1605A08D6914}"/>
            </a:ext>
          </a:extLst>
        </xdr:cNvPr>
        <xdr:cNvSpPr/>
      </xdr:nvSpPr>
      <xdr:spPr>
        <a:xfrm>
          <a:off x="15211708" y="12747154"/>
          <a:ext cx="204363" cy="160354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H" sz="1100" kern="1200"/>
        </a:p>
      </xdr:txBody>
    </xdr:sp>
    <xdr:clientData/>
  </xdr:twoCellAnchor>
  <xdr:twoCellAnchor>
    <xdr:from>
      <xdr:col>16</xdr:col>
      <xdr:colOff>295527</xdr:colOff>
      <xdr:row>79</xdr:row>
      <xdr:rowOff>75446</xdr:rowOff>
    </xdr:from>
    <xdr:to>
      <xdr:col>16</xdr:col>
      <xdr:colOff>487190</xdr:colOff>
      <xdr:row>79</xdr:row>
      <xdr:rowOff>238975</xdr:rowOff>
    </xdr:to>
    <xdr:sp macro="" textlink="">
      <xdr:nvSpPr>
        <xdr:cNvPr id="9" name="Stern: 5 Zacken 8">
          <a:extLst>
            <a:ext uri="{FF2B5EF4-FFF2-40B4-BE49-F238E27FC236}">
              <a16:creationId xmlns:a16="http://schemas.microsoft.com/office/drawing/2014/main" id="{C6E1A74F-C816-4275-970A-0646A1F4DDC6}"/>
            </a:ext>
          </a:extLst>
        </xdr:cNvPr>
        <xdr:cNvSpPr/>
      </xdr:nvSpPr>
      <xdr:spPr>
        <a:xfrm>
          <a:off x="15969339" y="15155124"/>
          <a:ext cx="191663" cy="163529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H" sz="1100" kern="1200"/>
        </a:p>
      </xdr:txBody>
    </xdr:sp>
    <xdr:clientData/>
  </xdr:twoCellAnchor>
  <xdr:twoCellAnchor>
    <xdr:from>
      <xdr:col>14</xdr:col>
      <xdr:colOff>320214</xdr:colOff>
      <xdr:row>59</xdr:row>
      <xdr:rowOff>86838</xdr:rowOff>
    </xdr:from>
    <xdr:to>
      <xdr:col>14</xdr:col>
      <xdr:colOff>527752</xdr:colOff>
      <xdr:row>59</xdr:row>
      <xdr:rowOff>247192</xdr:rowOff>
    </xdr:to>
    <xdr:sp macro="" textlink="">
      <xdr:nvSpPr>
        <xdr:cNvPr id="3" name="Stern: 5 Zacken 2">
          <a:extLst>
            <a:ext uri="{FF2B5EF4-FFF2-40B4-BE49-F238E27FC236}">
              <a16:creationId xmlns:a16="http://schemas.microsoft.com/office/drawing/2014/main" id="{69B316DF-948F-4059-8F8A-CB6EC7D30CE3}"/>
            </a:ext>
          </a:extLst>
        </xdr:cNvPr>
        <xdr:cNvSpPr/>
      </xdr:nvSpPr>
      <xdr:spPr>
        <a:xfrm>
          <a:off x="14415043" y="11305171"/>
          <a:ext cx="207538" cy="160354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H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437DF-561F-4C8F-9F0F-6E85A2A9A366}">
  <dimension ref="A1:R108"/>
  <sheetViews>
    <sheetView tabSelected="1" topLeftCell="A56" zoomScale="55" zoomScaleNormal="25" workbookViewId="0">
      <selection activeCell="P55" sqref="P55"/>
    </sheetView>
  </sheetViews>
  <sheetFormatPr baseColWidth="10" defaultRowHeight="14.5" x14ac:dyDescent="0.35"/>
  <cols>
    <col min="2" max="2" width="33.90625" customWidth="1"/>
    <col min="3" max="3" width="35.90625" customWidth="1"/>
    <col min="4" max="4" width="12.36328125" customWidth="1"/>
  </cols>
  <sheetData>
    <row r="1" spans="1:18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5">
      <c r="A3" s="44" t="s">
        <v>6</v>
      </c>
      <c r="B3" s="45"/>
      <c r="C3" s="46"/>
      <c r="D3" s="42"/>
      <c r="E3" s="29" t="s">
        <v>0</v>
      </c>
      <c r="F3" s="36"/>
      <c r="G3" s="36"/>
      <c r="H3" s="36"/>
      <c r="I3" s="30"/>
      <c r="J3" s="29" t="s">
        <v>1</v>
      </c>
      <c r="K3" s="36"/>
      <c r="L3" s="36"/>
      <c r="M3" s="30"/>
      <c r="N3" s="29" t="s">
        <v>2</v>
      </c>
      <c r="O3" s="36"/>
      <c r="P3" s="36"/>
      <c r="Q3" s="30"/>
      <c r="R3" s="1"/>
    </row>
    <row r="4" spans="1:18" x14ac:dyDescent="0.35">
      <c r="A4" s="47"/>
      <c r="B4" s="48"/>
      <c r="C4" s="49"/>
      <c r="D4" s="43"/>
      <c r="E4" s="37" t="s">
        <v>3</v>
      </c>
      <c r="F4" s="38"/>
      <c r="G4" s="38"/>
      <c r="H4" s="38"/>
      <c r="I4" s="39"/>
      <c r="J4" s="31" t="s">
        <v>4</v>
      </c>
      <c r="K4" s="40"/>
      <c r="L4" s="40"/>
      <c r="M4" s="32"/>
      <c r="N4" s="41" t="s">
        <v>5</v>
      </c>
      <c r="O4" s="41"/>
      <c r="P4" s="41"/>
      <c r="Q4" s="41"/>
      <c r="R4" s="1"/>
    </row>
    <row r="5" spans="1:18" x14ac:dyDescent="0.35">
      <c r="A5" s="33" t="s">
        <v>21</v>
      </c>
      <c r="B5" s="34"/>
      <c r="C5" s="35"/>
      <c r="D5" s="4" t="s">
        <v>9</v>
      </c>
      <c r="E5" s="2" t="s">
        <v>10</v>
      </c>
      <c r="F5" s="2" t="s">
        <v>11</v>
      </c>
      <c r="G5" s="2" t="s">
        <v>12</v>
      </c>
      <c r="H5" s="2" t="s">
        <v>18</v>
      </c>
      <c r="I5" s="2" t="s">
        <v>13</v>
      </c>
      <c r="J5" s="2" t="s">
        <v>14</v>
      </c>
      <c r="K5" s="2" t="s">
        <v>15</v>
      </c>
      <c r="L5" s="2" t="s">
        <v>16</v>
      </c>
      <c r="M5" s="2" t="s">
        <v>13</v>
      </c>
      <c r="N5" s="2" t="s">
        <v>10</v>
      </c>
      <c r="O5" s="2" t="s">
        <v>15</v>
      </c>
      <c r="P5" s="2" t="s">
        <v>12</v>
      </c>
      <c r="Q5" s="2" t="s">
        <v>13</v>
      </c>
      <c r="R5" s="1"/>
    </row>
    <row r="6" spans="1:18" x14ac:dyDescent="0.35">
      <c r="A6" s="29" t="s">
        <v>28</v>
      </c>
      <c r="B6" s="30"/>
      <c r="C6" s="18" t="s">
        <v>8</v>
      </c>
      <c r="D6" s="9">
        <f t="shared" ref="D6:D11" si="0">SUM(E6:Q6)</f>
        <v>1</v>
      </c>
      <c r="E6" s="19"/>
      <c r="F6" s="20"/>
      <c r="G6" s="21">
        <v>1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7"/>
    </row>
    <row r="7" spans="1:18" x14ac:dyDescent="0.35">
      <c r="A7" s="31"/>
      <c r="B7" s="32"/>
      <c r="C7" s="3" t="s">
        <v>7</v>
      </c>
      <c r="D7" s="14">
        <f t="shared" si="0"/>
        <v>2</v>
      </c>
      <c r="E7" s="19"/>
      <c r="F7" s="20"/>
      <c r="G7" s="22">
        <v>2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7"/>
    </row>
    <row r="8" spans="1:18" x14ac:dyDescent="0.35">
      <c r="A8" s="29" t="s">
        <v>26</v>
      </c>
      <c r="B8" s="30"/>
      <c r="C8" s="18" t="s">
        <v>8</v>
      </c>
      <c r="D8" s="9">
        <f t="shared" si="0"/>
        <v>1.5</v>
      </c>
      <c r="E8" s="19"/>
      <c r="F8" s="20"/>
      <c r="G8" s="21">
        <v>1.5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7"/>
    </row>
    <row r="9" spans="1:18" x14ac:dyDescent="0.35">
      <c r="A9" s="31"/>
      <c r="B9" s="32"/>
      <c r="C9" s="3" t="s">
        <v>7</v>
      </c>
      <c r="D9" s="14">
        <f t="shared" si="0"/>
        <v>2</v>
      </c>
      <c r="E9" s="19"/>
      <c r="F9" s="20"/>
      <c r="G9" s="22">
        <v>2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7"/>
    </row>
    <row r="10" spans="1:18" x14ac:dyDescent="0.35">
      <c r="A10" s="29" t="s">
        <v>25</v>
      </c>
      <c r="B10" s="30"/>
      <c r="C10" s="18" t="s">
        <v>8</v>
      </c>
      <c r="D10" s="14">
        <f t="shared" si="0"/>
        <v>0.5</v>
      </c>
      <c r="E10" s="19"/>
      <c r="F10" s="20"/>
      <c r="G10" s="21">
        <v>0.5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7"/>
    </row>
    <row r="11" spans="1:18" x14ac:dyDescent="0.35">
      <c r="A11" s="31"/>
      <c r="B11" s="32"/>
      <c r="C11" s="3" t="s">
        <v>7</v>
      </c>
      <c r="D11" s="14">
        <f t="shared" si="0"/>
        <v>1</v>
      </c>
      <c r="E11" s="19"/>
      <c r="F11" s="20"/>
      <c r="G11" s="22">
        <v>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7"/>
    </row>
    <row r="12" spans="1:18" x14ac:dyDescent="0.35">
      <c r="A12" s="29" t="s">
        <v>27</v>
      </c>
      <c r="B12" s="30"/>
      <c r="C12" s="18" t="s">
        <v>8</v>
      </c>
      <c r="D12" s="14">
        <f t="shared" ref="D12:D13" si="1">SUM(E12:Q12)</f>
        <v>0.5</v>
      </c>
      <c r="E12" s="19"/>
      <c r="F12" s="20"/>
      <c r="G12" s="21">
        <v>0.5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7"/>
    </row>
    <row r="13" spans="1:18" x14ac:dyDescent="0.35">
      <c r="A13" s="31"/>
      <c r="B13" s="32"/>
      <c r="C13" s="3" t="s">
        <v>7</v>
      </c>
      <c r="D13" s="14">
        <f t="shared" si="1"/>
        <v>1</v>
      </c>
      <c r="E13" s="19"/>
      <c r="F13" s="20"/>
      <c r="G13" s="22">
        <v>1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7"/>
    </row>
    <row r="14" spans="1:18" x14ac:dyDescent="0.35">
      <c r="A14" s="29" t="s">
        <v>33</v>
      </c>
      <c r="B14" s="30"/>
      <c r="C14" s="18" t="s">
        <v>8</v>
      </c>
      <c r="D14" s="14">
        <v>2</v>
      </c>
      <c r="E14" s="19"/>
      <c r="F14" s="20"/>
      <c r="G14" s="17"/>
      <c r="H14" s="20"/>
      <c r="I14" s="21">
        <v>2</v>
      </c>
      <c r="J14" s="20"/>
      <c r="K14" s="20"/>
      <c r="L14" s="20"/>
      <c r="M14" s="20"/>
      <c r="N14" s="20"/>
      <c r="O14" s="20"/>
      <c r="P14" s="20"/>
      <c r="Q14" s="20"/>
      <c r="R14" s="7"/>
    </row>
    <row r="15" spans="1:18" x14ac:dyDescent="0.35">
      <c r="A15" s="31"/>
      <c r="B15" s="32"/>
      <c r="C15" s="3" t="s">
        <v>7</v>
      </c>
      <c r="D15" s="14">
        <f t="shared" ref="D15:D17" si="2">SUM(E15:Q15)</f>
        <v>1.5</v>
      </c>
      <c r="E15" s="19"/>
      <c r="F15" s="20"/>
      <c r="G15" s="17"/>
      <c r="H15" s="20"/>
      <c r="I15" s="22">
        <v>1.5</v>
      </c>
      <c r="J15" s="20"/>
      <c r="K15" s="20"/>
      <c r="L15" s="20"/>
      <c r="M15" s="20"/>
      <c r="N15" s="20"/>
      <c r="O15" s="20"/>
      <c r="P15" s="20"/>
      <c r="Q15" s="20"/>
      <c r="R15" s="7"/>
    </row>
    <row r="16" spans="1:18" x14ac:dyDescent="0.35">
      <c r="A16" s="29" t="s">
        <v>41</v>
      </c>
      <c r="B16" s="30"/>
      <c r="C16" s="18" t="s">
        <v>8</v>
      </c>
      <c r="D16" s="16">
        <f t="shared" si="2"/>
        <v>2</v>
      </c>
      <c r="E16" s="19"/>
      <c r="F16" s="20"/>
      <c r="G16" s="20"/>
      <c r="H16" s="20"/>
      <c r="I16" s="21">
        <v>2</v>
      </c>
      <c r="J16" s="20"/>
      <c r="K16" s="20"/>
      <c r="L16" s="20"/>
      <c r="M16" s="20"/>
      <c r="N16" s="20"/>
      <c r="O16" s="20"/>
      <c r="P16" s="20"/>
      <c r="Q16" s="20"/>
      <c r="R16" s="7"/>
    </row>
    <row r="17" spans="1:18" x14ac:dyDescent="0.35">
      <c r="A17" s="31"/>
      <c r="B17" s="32"/>
      <c r="C17" s="3" t="s">
        <v>7</v>
      </c>
      <c r="D17" s="15">
        <f t="shared" si="2"/>
        <v>1.5</v>
      </c>
      <c r="E17" s="19"/>
      <c r="F17" s="20"/>
      <c r="G17" s="20"/>
      <c r="H17" s="20"/>
      <c r="I17" s="22">
        <v>1.5</v>
      </c>
      <c r="J17" s="20"/>
      <c r="K17" s="20"/>
      <c r="L17" s="20"/>
      <c r="M17" s="20"/>
      <c r="N17" s="20"/>
      <c r="O17" s="20"/>
      <c r="P17" s="20"/>
      <c r="Q17" s="20"/>
      <c r="R17" s="7"/>
    </row>
    <row r="18" spans="1:18" ht="23.5" customHeight="1" x14ac:dyDescent="0.35">
      <c r="A18" s="6"/>
      <c r="B18" s="6"/>
      <c r="C18" s="8" t="s">
        <v>17</v>
      </c>
      <c r="D18" s="10">
        <f>SUM(D7,D9,D11,D13,D15)</f>
        <v>7.5</v>
      </c>
      <c r="E18" s="5"/>
      <c r="F18" s="5"/>
      <c r="G18" s="5"/>
      <c r="H18" s="5"/>
      <c r="I18" s="5">
        <v>1</v>
      </c>
      <c r="J18" s="5"/>
      <c r="K18" s="5"/>
      <c r="L18" s="5"/>
      <c r="M18" s="5"/>
      <c r="N18" s="5"/>
      <c r="O18" s="5"/>
      <c r="P18" s="5"/>
      <c r="Q18" s="5"/>
      <c r="R18" s="7"/>
    </row>
    <row r="19" spans="1:18" x14ac:dyDescent="0.35">
      <c r="A19" s="33" t="s">
        <v>22</v>
      </c>
      <c r="B19" s="34"/>
      <c r="C19" s="35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7"/>
    </row>
    <row r="20" spans="1:18" x14ac:dyDescent="0.35">
      <c r="A20" s="29" t="s">
        <v>32</v>
      </c>
      <c r="B20" s="30"/>
      <c r="C20" s="18" t="s">
        <v>8</v>
      </c>
      <c r="D20" s="9">
        <f t="shared" ref="D20:D27" si="3">SUM(E20:Q20)</f>
        <v>2.5</v>
      </c>
      <c r="E20" s="19"/>
      <c r="F20" s="20"/>
      <c r="G20" s="21">
        <v>1</v>
      </c>
      <c r="H20" s="21">
        <v>1</v>
      </c>
      <c r="I20" s="21">
        <v>0.5</v>
      </c>
      <c r="J20" s="20"/>
      <c r="K20" s="20"/>
      <c r="L20" s="20"/>
      <c r="M20" s="20"/>
      <c r="N20" s="20"/>
      <c r="O20" s="20"/>
      <c r="P20" s="20"/>
      <c r="Q20" s="20"/>
      <c r="R20" s="7"/>
    </row>
    <row r="21" spans="1:18" x14ac:dyDescent="0.35">
      <c r="A21" s="31"/>
      <c r="B21" s="32"/>
      <c r="C21" s="3" t="s">
        <v>7</v>
      </c>
      <c r="D21" s="14">
        <f t="shared" si="3"/>
        <v>4.5</v>
      </c>
      <c r="E21" s="23"/>
      <c r="F21" s="24"/>
      <c r="G21" s="22">
        <v>1.5</v>
      </c>
      <c r="H21" s="22">
        <v>2</v>
      </c>
      <c r="I21" s="22">
        <v>1</v>
      </c>
      <c r="J21" s="24"/>
      <c r="K21" s="24"/>
      <c r="L21" s="24"/>
      <c r="M21" s="24"/>
      <c r="N21" s="24"/>
      <c r="O21" s="24"/>
      <c r="P21" s="24"/>
      <c r="Q21" s="24"/>
      <c r="R21" s="7"/>
    </row>
    <row r="22" spans="1:18" x14ac:dyDescent="0.35">
      <c r="A22" s="29" t="s">
        <v>30</v>
      </c>
      <c r="B22" s="30"/>
      <c r="C22" s="18" t="s">
        <v>8</v>
      </c>
      <c r="D22" s="14">
        <f t="shared" si="3"/>
        <v>3.5</v>
      </c>
      <c r="E22" s="19"/>
      <c r="F22" s="20"/>
      <c r="G22" s="21">
        <v>1</v>
      </c>
      <c r="H22" s="21">
        <v>1</v>
      </c>
      <c r="I22" s="21">
        <v>1.5</v>
      </c>
      <c r="J22" s="20"/>
      <c r="K22" s="20"/>
      <c r="L22" s="20"/>
      <c r="M22" s="20"/>
      <c r="N22" s="20"/>
      <c r="O22" s="20"/>
      <c r="P22" s="20"/>
      <c r="Q22" s="20"/>
      <c r="R22" s="7"/>
    </row>
    <row r="23" spans="1:18" x14ac:dyDescent="0.35">
      <c r="A23" s="31"/>
      <c r="B23" s="32"/>
      <c r="C23" s="3" t="s">
        <v>7</v>
      </c>
      <c r="D23" s="14">
        <f t="shared" si="3"/>
        <v>3</v>
      </c>
      <c r="E23" s="19"/>
      <c r="F23" s="20"/>
      <c r="G23" s="22">
        <v>0.5</v>
      </c>
      <c r="H23" s="22">
        <v>1</v>
      </c>
      <c r="I23" s="22">
        <v>1.5</v>
      </c>
      <c r="J23" s="20"/>
      <c r="K23" s="20"/>
      <c r="L23" s="20"/>
      <c r="M23" s="20"/>
      <c r="N23" s="20"/>
      <c r="O23" s="20"/>
      <c r="P23" s="20"/>
      <c r="Q23" s="20"/>
      <c r="R23" s="7"/>
    </row>
    <row r="24" spans="1:18" x14ac:dyDescent="0.35">
      <c r="A24" s="29" t="s">
        <v>31</v>
      </c>
      <c r="B24" s="30"/>
      <c r="C24" s="18" t="s">
        <v>8</v>
      </c>
      <c r="D24" s="14">
        <f t="shared" si="3"/>
        <v>5.5</v>
      </c>
      <c r="E24" s="19"/>
      <c r="F24" s="20"/>
      <c r="G24" s="21">
        <v>1</v>
      </c>
      <c r="H24" s="21">
        <v>1.5</v>
      </c>
      <c r="I24" s="21">
        <v>1</v>
      </c>
      <c r="J24" s="21">
        <v>2</v>
      </c>
      <c r="K24" s="20"/>
      <c r="L24" s="20"/>
      <c r="M24" s="20"/>
      <c r="N24" s="20"/>
      <c r="O24" s="20"/>
      <c r="P24" s="20"/>
      <c r="Q24" s="20"/>
      <c r="R24" s="7"/>
    </row>
    <row r="25" spans="1:18" x14ac:dyDescent="0.35">
      <c r="A25" s="31"/>
      <c r="B25" s="32"/>
      <c r="C25" s="3" t="s">
        <v>7</v>
      </c>
      <c r="D25" s="14">
        <f t="shared" si="3"/>
        <v>5.5</v>
      </c>
      <c r="E25" s="19"/>
      <c r="F25" s="20"/>
      <c r="G25" s="22">
        <v>0.5</v>
      </c>
      <c r="H25" s="22">
        <v>2</v>
      </c>
      <c r="I25" s="22">
        <v>1</v>
      </c>
      <c r="J25" s="22">
        <v>2</v>
      </c>
      <c r="K25" s="20"/>
      <c r="L25" s="20"/>
      <c r="M25" s="20"/>
      <c r="N25" s="20"/>
      <c r="O25" s="20"/>
      <c r="P25" s="20"/>
      <c r="Q25" s="20"/>
      <c r="R25" s="7"/>
    </row>
    <row r="26" spans="1:18" x14ac:dyDescent="0.35">
      <c r="A26" s="29" t="s">
        <v>41</v>
      </c>
      <c r="B26" s="30"/>
      <c r="C26" s="18" t="s">
        <v>8</v>
      </c>
      <c r="D26" s="16">
        <f t="shared" si="3"/>
        <v>2</v>
      </c>
      <c r="E26" s="19"/>
      <c r="F26" s="20"/>
      <c r="G26" s="20"/>
      <c r="H26" s="20"/>
      <c r="I26" s="20"/>
      <c r="J26" s="21">
        <v>2</v>
      </c>
      <c r="K26" s="20"/>
      <c r="L26" s="20"/>
      <c r="M26" s="20"/>
      <c r="N26" s="20"/>
      <c r="O26" s="20"/>
      <c r="P26" s="20"/>
      <c r="Q26" s="20"/>
      <c r="R26" s="7"/>
    </row>
    <row r="27" spans="1:18" x14ac:dyDescent="0.35">
      <c r="A27" s="31"/>
      <c r="B27" s="32"/>
      <c r="C27" s="3" t="s">
        <v>7</v>
      </c>
      <c r="D27" s="15">
        <f t="shared" si="3"/>
        <v>0</v>
      </c>
      <c r="E27" s="19"/>
      <c r="F27" s="20"/>
      <c r="G27" s="20"/>
      <c r="H27" s="20"/>
      <c r="I27" s="20"/>
      <c r="J27" s="22"/>
      <c r="K27" s="20"/>
      <c r="L27" s="20"/>
      <c r="M27" s="20"/>
      <c r="N27" s="20"/>
      <c r="O27" s="20"/>
      <c r="P27" s="20"/>
      <c r="Q27" s="20"/>
      <c r="R27" s="7"/>
    </row>
    <row r="28" spans="1:18" ht="23" customHeight="1" x14ac:dyDescent="0.35">
      <c r="A28" s="6"/>
      <c r="B28" s="6"/>
      <c r="C28" s="8" t="s">
        <v>17</v>
      </c>
      <c r="D28" s="10">
        <f>SUM(D21,D23,D25)</f>
        <v>13</v>
      </c>
      <c r="E28" s="5"/>
      <c r="F28" s="5"/>
      <c r="G28" s="5"/>
      <c r="H28" s="5"/>
      <c r="I28" s="5"/>
      <c r="J28" s="5">
        <v>2</v>
      </c>
      <c r="K28" s="5"/>
      <c r="L28" s="5"/>
      <c r="M28" s="5"/>
      <c r="N28" s="5"/>
      <c r="O28" s="5"/>
      <c r="P28" s="5"/>
      <c r="Q28" s="5"/>
      <c r="R28" s="7"/>
    </row>
    <row r="29" spans="1:18" x14ac:dyDescent="0.35">
      <c r="A29" s="33" t="s">
        <v>23</v>
      </c>
      <c r="B29" s="34"/>
      <c r="C29" s="35"/>
      <c r="D29" s="7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7"/>
    </row>
    <row r="30" spans="1:18" x14ac:dyDescent="0.35">
      <c r="A30" s="29" t="s">
        <v>34</v>
      </c>
      <c r="B30" s="30"/>
      <c r="C30" s="18" t="s">
        <v>8</v>
      </c>
      <c r="D30" s="14">
        <f t="shared" ref="D30:D39" si="4">SUM(E30:Q30)</f>
        <v>1.5</v>
      </c>
      <c r="E30" s="20"/>
      <c r="F30" s="20"/>
      <c r="G30" s="20"/>
      <c r="H30" s="21">
        <v>0.5</v>
      </c>
      <c r="I30" s="21">
        <v>1</v>
      </c>
      <c r="J30" s="17"/>
      <c r="K30" s="20"/>
      <c r="L30" s="20"/>
      <c r="M30" s="20"/>
      <c r="N30" s="20"/>
      <c r="O30" s="20"/>
      <c r="P30" s="20"/>
      <c r="Q30" s="20"/>
      <c r="R30" s="7"/>
    </row>
    <row r="31" spans="1:18" x14ac:dyDescent="0.35">
      <c r="A31" s="31"/>
      <c r="B31" s="32"/>
      <c r="C31" s="3" t="s">
        <v>7</v>
      </c>
      <c r="D31" s="15">
        <f t="shared" si="4"/>
        <v>1.5</v>
      </c>
      <c r="E31" s="23"/>
      <c r="F31" s="24"/>
      <c r="G31" s="24"/>
      <c r="H31" s="25">
        <v>0.5</v>
      </c>
      <c r="I31" s="25">
        <v>1</v>
      </c>
      <c r="J31" s="26"/>
      <c r="K31" s="24"/>
      <c r="L31" s="24"/>
      <c r="M31" s="24"/>
      <c r="N31" s="24"/>
      <c r="O31" s="24"/>
      <c r="P31" s="24"/>
      <c r="Q31" s="24"/>
      <c r="R31" s="7"/>
    </row>
    <row r="32" spans="1:18" x14ac:dyDescent="0.35">
      <c r="A32" s="29" t="s">
        <v>29</v>
      </c>
      <c r="B32" s="30"/>
      <c r="C32" s="18" t="s">
        <v>8</v>
      </c>
      <c r="D32" s="16">
        <f t="shared" si="4"/>
        <v>1.5</v>
      </c>
      <c r="E32" s="19"/>
      <c r="F32" s="20"/>
      <c r="G32" s="20"/>
      <c r="H32" s="21">
        <v>1</v>
      </c>
      <c r="I32" s="21">
        <v>0.5</v>
      </c>
      <c r="J32" s="17"/>
      <c r="K32" s="20"/>
      <c r="L32" s="20"/>
      <c r="M32" s="20"/>
      <c r="N32" s="20"/>
      <c r="O32" s="20"/>
      <c r="P32" s="20"/>
      <c r="Q32" s="20"/>
      <c r="R32" s="7"/>
    </row>
    <row r="33" spans="1:18" x14ac:dyDescent="0.35">
      <c r="A33" s="31"/>
      <c r="B33" s="32"/>
      <c r="C33" s="3" t="s">
        <v>7</v>
      </c>
      <c r="D33" s="16">
        <f t="shared" si="4"/>
        <v>2.5</v>
      </c>
      <c r="E33" s="19"/>
      <c r="F33" s="20"/>
      <c r="G33" s="20"/>
      <c r="H33" s="22">
        <v>1.5</v>
      </c>
      <c r="I33" s="22">
        <v>1</v>
      </c>
      <c r="J33" s="17"/>
      <c r="K33" s="20"/>
      <c r="L33" s="20"/>
      <c r="M33" s="20"/>
      <c r="N33" s="20"/>
      <c r="O33" s="20"/>
      <c r="P33" s="20"/>
      <c r="Q33" s="20"/>
      <c r="R33" s="7"/>
    </row>
    <row r="34" spans="1:18" x14ac:dyDescent="0.35">
      <c r="A34" s="29" t="s">
        <v>27</v>
      </c>
      <c r="B34" s="30"/>
      <c r="C34" s="18" t="s">
        <v>8</v>
      </c>
      <c r="D34" s="16">
        <f t="shared" si="4"/>
        <v>1.5</v>
      </c>
      <c r="E34" s="19"/>
      <c r="F34" s="20"/>
      <c r="G34" s="20"/>
      <c r="H34" s="21">
        <v>0.5</v>
      </c>
      <c r="I34" s="21">
        <v>1</v>
      </c>
      <c r="J34" s="17"/>
      <c r="K34" s="20"/>
      <c r="L34" s="20"/>
      <c r="M34" s="20"/>
      <c r="N34" s="20"/>
      <c r="O34" s="20"/>
      <c r="P34" s="20"/>
      <c r="Q34" s="20"/>
      <c r="R34" s="7"/>
    </row>
    <row r="35" spans="1:18" x14ac:dyDescent="0.35">
      <c r="A35" s="31"/>
      <c r="B35" s="32"/>
      <c r="C35" s="3" t="s">
        <v>7</v>
      </c>
      <c r="D35" s="16">
        <f t="shared" si="4"/>
        <v>1.5</v>
      </c>
      <c r="E35" s="19"/>
      <c r="F35" s="20"/>
      <c r="G35" s="20"/>
      <c r="H35" s="22">
        <v>1</v>
      </c>
      <c r="I35" s="22">
        <v>0.5</v>
      </c>
      <c r="J35" s="17"/>
      <c r="K35" s="20"/>
      <c r="L35" s="20"/>
      <c r="M35" s="20"/>
      <c r="N35" s="20"/>
      <c r="O35" s="20"/>
      <c r="P35" s="20"/>
      <c r="Q35" s="20"/>
      <c r="R35" s="7"/>
    </row>
    <row r="36" spans="1:18" x14ac:dyDescent="0.35">
      <c r="A36" s="29" t="s">
        <v>25</v>
      </c>
      <c r="B36" s="30"/>
      <c r="C36" s="18" t="s">
        <v>8</v>
      </c>
      <c r="D36" s="16">
        <f t="shared" si="4"/>
        <v>1.5</v>
      </c>
      <c r="E36" s="19"/>
      <c r="F36" s="20"/>
      <c r="G36" s="20"/>
      <c r="H36" s="21">
        <v>0.5</v>
      </c>
      <c r="I36" s="21">
        <v>1</v>
      </c>
      <c r="J36" s="17"/>
      <c r="K36" s="20"/>
      <c r="L36" s="20"/>
      <c r="M36" s="20"/>
      <c r="N36" s="20"/>
      <c r="O36" s="20"/>
      <c r="P36" s="20"/>
      <c r="Q36" s="20"/>
      <c r="R36" s="7"/>
    </row>
    <row r="37" spans="1:18" x14ac:dyDescent="0.35">
      <c r="A37" s="31"/>
      <c r="B37" s="32"/>
      <c r="C37" s="3" t="s">
        <v>7</v>
      </c>
      <c r="D37" s="16">
        <f t="shared" si="4"/>
        <v>2.5</v>
      </c>
      <c r="E37" s="19"/>
      <c r="F37" s="20"/>
      <c r="G37" s="20"/>
      <c r="H37" s="22">
        <v>0.5</v>
      </c>
      <c r="I37" s="22">
        <v>2</v>
      </c>
      <c r="J37" s="17"/>
      <c r="K37" s="20"/>
      <c r="L37" s="20"/>
      <c r="M37" s="20"/>
      <c r="N37" s="20"/>
      <c r="O37" s="20"/>
      <c r="P37" s="20"/>
      <c r="Q37" s="20"/>
      <c r="R37" s="7"/>
    </row>
    <row r="38" spans="1:18" x14ac:dyDescent="0.35">
      <c r="A38" s="29" t="s">
        <v>41</v>
      </c>
      <c r="B38" s="30"/>
      <c r="C38" s="18" t="s">
        <v>8</v>
      </c>
      <c r="D38" s="16">
        <f t="shared" si="4"/>
        <v>2.5</v>
      </c>
      <c r="E38" s="19"/>
      <c r="F38" s="20"/>
      <c r="G38" s="20"/>
      <c r="H38" s="20"/>
      <c r="I38" s="20"/>
      <c r="J38" s="21">
        <v>2</v>
      </c>
      <c r="K38" s="21">
        <v>0.5</v>
      </c>
      <c r="L38" s="20"/>
      <c r="M38" s="20"/>
      <c r="N38" s="20"/>
      <c r="O38" s="20"/>
      <c r="P38" s="20"/>
      <c r="Q38" s="20"/>
      <c r="R38" s="7"/>
    </row>
    <row r="39" spans="1:18" x14ac:dyDescent="0.35">
      <c r="A39" s="31"/>
      <c r="B39" s="32"/>
      <c r="C39" s="3" t="s">
        <v>7</v>
      </c>
      <c r="D39" s="15">
        <f t="shared" si="4"/>
        <v>3</v>
      </c>
      <c r="E39" s="19"/>
      <c r="F39" s="20"/>
      <c r="G39" s="20"/>
      <c r="H39" s="20"/>
      <c r="I39" s="20"/>
      <c r="J39" s="22">
        <v>2</v>
      </c>
      <c r="K39" s="22">
        <v>1</v>
      </c>
      <c r="L39" s="20"/>
      <c r="M39" s="20"/>
      <c r="N39" s="20"/>
      <c r="O39" s="20"/>
      <c r="P39" s="20"/>
      <c r="Q39" s="20"/>
      <c r="R39" s="7"/>
    </row>
    <row r="40" spans="1:18" ht="23" customHeight="1" x14ac:dyDescent="0.35">
      <c r="A40" s="6"/>
      <c r="B40" s="6"/>
      <c r="C40" s="8" t="s">
        <v>17</v>
      </c>
      <c r="D40" s="11">
        <f>SUM(D31,D33,D35,D37)</f>
        <v>8</v>
      </c>
      <c r="E40" s="5"/>
      <c r="F40" s="5"/>
      <c r="G40" s="5"/>
      <c r="H40" s="5"/>
      <c r="I40" s="5"/>
      <c r="J40" s="5"/>
      <c r="K40" s="5">
        <v>3</v>
      </c>
      <c r="L40" s="5"/>
      <c r="M40" s="5"/>
      <c r="N40" s="5"/>
      <c r="O40" s="5"/>
      <c r="P40" s="5"/>
      <c r="Q40" s="5"/>
      <c r="R40" s="7"/>
    </row>
    <row r="41" spans="1:18" x14ac:dyDescent="0.35">
      <c r="A41" s="33" t="s">
        <v>24</v>
      </c>
      <c r="B41" s="34"/>
      <c r="C41" s="35"/>
      <c r="D41" s="7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7"/>
    </row>
    <row r="42" spans="1:18" x14ac:dyDescent="0.35">
      <c r="A42" s="29" t="s">
        <v>35</v>
      </c>
      <c r="B42" s="30"/>
      <c r="C42" s="18" t="s">
        <v>8</v>
      </c>
      <c r="D42" s="14">
        <f t="shared" ref="D42:D59" si="5">SUM(E42:Q42)</f>
        <v>1</v>
      </c>
      <c r="E42" s="20"/>
      <c r="F42" s="20"/>
      <c r="G42" s="20"/>
      <c r="H42" s="20"/>
      <c r="I42" s="20"/>
      <c r="J42" s="20"/>
      <c r="K42" s="20"/>
      <c r="L42" s="21">
        <v>1</v>
      </c>
      <c r="M42" s="20"/>
      <c r="N42" s="20"/>
      <c r="O42" s="20"/>
      <c r="P42" s="20"/>
      <c r="Q42" s="20"/>
      <c r="R42" s="7"/>
    </row>
    <row r="43" spans="1:18" x14ac:dyDescent="0.35">
      <c r="A43" s="31"/>
      <c r="B43" s="32"/>
      <c r="C43" s="3" t="s">
        <v>7</v>
      </c>
      <c r="D43" s="15">
        <f t="shared" si="5"/>
        <v>0</v>
      </c>
      <c r="E43" s="23"/>
      <c r="F43" s="24"/>
      <c r="G43" s="24"/>
      <c r="H43" s="24"/>
      <c r="I43" s="24"/>
      <c r="J43" s="24"/>
      <c r="K43" s="24"/>
      <c r="L43" s="25"/>
      <c r="M43" s="24"/>
      <c r="N43" s="24"/>
      <c r="O43" s="24"/>
      <c r="P43" s="24"/>
      <c r="Q43" s="24"/>
      <c r="R43" s="7"/>
    </row>
    <row r="44" spans="1:18" x14ac:dyDescent="0.35">
      <c r="A44" s="29" t="s">
        <v>53</v>
      </c>
      <c r="B44" s="30"/>
      <c r="C44" s="18" t="s">
        <v>8</v>
      </c>
      <c r="D44" s="14">
        <f t="shared" ref="D44:D45" si="6">SUM(E44:Q44)</f>
        <v>7</v>
      </c>
      <c r="E44" s="20"/>
      <c r="F44" s="20"/>
      <c r="G44" s="20"/>
      <c r="H44" s="20"/>
      <c r="I44" s="20"/>
      <c r="J44" s="20"/>
      <c r="K44" s="21">
        <v>3</v>
      </c>
      <c r="L44" s="21">
        <v>4</v>
      </c>
      <c r="M44" s="20"/>
      <c r="N44" s="20"/>
      <c r="O44" s="20"/>
      <c r="P44" s="20"/>
      <c r="Q44" s="20"/>
      <c r="R44" s="7"/>
    </row>
    <row r="45" spans="1:18" x14ac:dyDescent="0.35">
      <c r="A45" s="31"/>
      <c r="B45" s="32"/>
      <c r="C45" s="3" t="s">
        <v>7</v>
      </c>
      <c r="D45" s="15">
        <f t="shared" si="6"/>
        <v>2</v>
      </c>
      <c r="E45" s="23"/>
      <c r="F45" s="24"/>
      <c r="G45" s="24"/>
      <c r="H45" s="24"/>
      <c r="I45" s="24"/>
      <c r="J45" s="24"/>
      <c r="K45" s="25">
        <v>2</v>
      </c>
      <c r="L45" s="25"/>
      <c r="M45" s="24"/>
      <c r="N45" s="24"/>
      <c r="O45" s="24"/>
      <c r="P45" s="24"/>
      <c r="Q45" s="24"/>
      <c r="R45" s="7"/>
    </row>
    <row r="46" spans="1:18" x14ac:dyDescent="0.35">
      <c r="A46" s="29" t="s">
        <v>38</v>
      </c>
      <c r="B46" s="30"/>
      <c r="C46" s="18" t="s">
        <v>8</v>
      </c>
      <c r="D46" s="16">
        <f t="shared" si="5"/>
        <v>2</v>
      </c>
      <c r="E46" s="19"/>
      <c r="F46" s="20"/>
      <c r="G46" s="20"/>
      <c r="H46" s="20"/>
      <c r="I46" s="20"/>
      <c r="J46" s="20"/>
      <c r="K46" s="20"/>
      <c r="L46" s="20"/>
      <c r="M46" s="21">
        <v>2</v>
      </c>
      <c r="N46" s="20"/>
      <c r="O46" s="20"/>
      <c r="P46" s="20"/>
      <c r="Q46" s="20"/>
      <c r="R46" s="7"/>
    </row>
    <row r="47" spans="1:18" x14ac:dyDescent="0.35">
      <c r="A47" s="31"/>
      <c r="B47" s="32"/>
      <c r="C47" s="3" t="s">
        <v>7</v>
      </c>
      <c r="D47" s="16">
        <f t="shared" si="5"/>
        <v>0</v>
      </c>
      <c r="E47" s="19"/>
      <c r="F47" s="20"/>
      <c r="G47" s="20"/>
      <c r="H47" s="20"/>
      <c r="I47" s="20"/>
      <c r="J47" s="20"/>
      <c r="K47" s="20"/>
      <c r="L47" s="20"/>
      <c r="M47" s="22"/>
      <c r="N47" s="20"/>
      <c r="O47" s="20"/>
      <c r="P47" s="20"/>
      <c r="Q47" s="20"/>
      <c r="R47" s="7"/>
    </row>
    <row r="48" spans="1:18" x14ac:dyDescent="0.35">
      <c r="A48" s="29" t="s">
        <v>42</v>
      </c>
      <c r="B48" s="30"/>
      <c r="C48" s="18" t="s">
        <v>8</v>
      </c>
      <c r="D48" s="16">
        <f t="shared" ref="D48" si="7">SUM(E48:Q48)</f>
        <v>1</v>
      </c>
      <c r="E48" s="19"/>
      <c r="F48" s="20"/>
      <c r="G48" s="20"/>
      <c r="H48" s="20"/>
      <c r="I48" s="20"/>
      <c r="J48" s="20"/>
      <c r="K48" s="20"/>
      <c r="L48" s="20"/>
      <c r="M48" s="21">
        <v>1</v>
      </c>
      <c r="N48" s="20"/>
      <c r="O48" s="20"/>
      <c r="P48" s="20"/>
      <c r="Q48" s="20"/>
      <c r="R48" s="7"/>
    </row>
    <row r="49" spans="1:18" x14ac:dyDescent="0.35">
      <c r="A49" s="31"/>
      <c r="B49" s="32"/>
      <c r="C49" s="3" t="s">
        <v>7</v>
      </c>
      <c r="D49" s="16">
        <f>SUM(E49:Q49)</f>
        <v>0</v>
      </c>
      <c r="E49" s="19"/>
      <c r="F49" s="20"/>
      <c r="G49" s="20"/>
      <c r="H49" s="20"/>
      <c r="I49" s="20"/>
      <c r="J49" s="20"/>
      <c r="K49" s="20"/>
      <c r="L49" s="20"/>
      <c r="M49" s="22"/>
      <c r="N49" s="20"/>
      <c r="O49" s="20"/>
      <c r="P49" s="20"/>
      <c r="Q49" s="20"/>
      <c r="R49" s="7"/>
    </row>
    <row r="50" spans="1:18" x14ac:dyDescent="0.35">
      <c r="A50" s="29" t="s">
        <v>39</v>
      </c>
      <c r="B50" s="30"/>
      <c r="C50" s="18" t="s">
        <v>8</v>
      </c>
      <c r="D50" s="16">
        <f t="shared" si="5"/>
        <v>2.5</v>
      </c>
      <c r="E50" s="19"/>
      <c r="F50" s="20"/>
      <c r="G50" s="20"/>
      <c r="H50" s="20"/>
      <c r="I50" s="20"/>
      <c r="J50" s="20"/>
      <c r="K50" s="20"/>
      <c r="L50" s="20"/>
      <c r="M50" s="21">
        <v>2.5</v>
      </c>
      <c r="N50" s="20"/>
      <c r="O50" s="20"/>
      <c r="P50" s="20"/>
      <c r="Q50" s="20"/>
      <c r="R50" s="7"/>
    </row>
    <row r="51" spans="1:18" x14ac:dyDescent="0.35">
      <c r="A51" s="31"/>
      <c r="B51" s="32"/>
      <c r="C51" s="3" t="s">
        <v>7</v>
      </c>
      <c r="D51" s="16">
        <f t="shared" si="5"/>
        <v>0</v>
      </c>
      <c r="E51" s="19"/>
      <c r="F51" s="20"/>
      <c r="G51" s="20"/>
      <c r="H51" s="20"/>
      <c r="I51" s="20"/>
      <c r="J51" s="20"/>
      <c r="K51" s="20"/>
      <c r="L51" s="20"/>
      <c r="M51" s="22"/>
      <c r="N51" s="20"/>
      <c r="O51" s="20"/>
      <c r="P51" s="20"/>
      <c r="Q51" s="20"/>
      <c r="R51" s="7"/>
    </row>
    <row r="52" spans="1:18" x14ac:dyDescent="0.35">
      <c r="A52" s="29" t="s">
        <v>40</v>
      </c>
      <c r="B52" s="30"/>
      <c r="C52" s="18" t="s">
        <v>8</v>
      </c>
      <c r="D52" s="16">
        <f t="shared" si="5"/>
        <v>2</v>
      </c>
      <c r="E52" s="19"/>
      <c r="F52" s="20"/>
      <c r="G52" s="20"/>
      <c r="H52" s="20"/>
      <c r="I52" s="20"/>
      <c r="J52" s="20"/>
      <c r="K52" s="20"/>
      <c r="L52" s="20"/>
      <c r="M52" s="21">
        <v>2</v>
      </c>
      <c r="N52" s="20"/>
      <c r="O52" s="20"/>
      <c r="P52" s="20"/>
      <c r="Q52" s="20"/>
      <c r="R52" s="7"/>
    </row>
    <row r="53" spans="1:18" x14ac:dyDescent="0.35">
      <c r="A53" s="31"/>
      <c r="B53" s="32"/>
      <c r="C53" s="3" t="s">
        <v>7</v>
      </c>
      <c r="D53" s="15">
        <f t="shared" si="5"/>
        <v>0</v>
      </c>
      <c r="E53" s="19"/>
      <c r="F53" s="20"/>
      <c r="G53" s="20"/>
      <c r="H53" s="20"/>
      <c r="I53" s="20"/>
      <c r="J53" s="20"/>
      <c r="K53" s="20"/>
      <c r="L53" s="20"/>
      <c r="M53" s="22"/>
      <c r="N53" s="20"/>
      <c r="O53" s="20"/>
      <c r="P53" s="20"/>
      <c r="Q53" s="20"/>
      <c r="R53" s="7"/>
    </row>
    <row r="54" spans="1:18" x14ac:dyDescent="0.35">
      <c r="A54" s="29" t="s">
        <v>44</v>
      </c>
      <c r="B54" s="30"/>
      <c r="C54" s="18" t="s">
        <v>8</v>
      </c>
      <c r="D54" s="16">
        <f t="shared" ref="D54" si="8">SUM(E54:Q54)</f>
        <v>7</v>
      </c>
      <c r="E54" s="19"/>
      <c r="F54" s="20"/>
      <c r="G54" s="20"/>
      <c r="H54" s="20"/>
      <c r="I54" s="20"/>
      <c r="J54" s="20"/>
      <c r="K54" s="20"/>
      <c r="L54" s="20"/>
      <c r="M54" s="21">
        <v>1</v>
      </c>
      <c r="N54" s="21">
        <v>4</v>
      </c>
      <c r="O54" s="21">
        <v>2</v>
      </c>
      <c r="P54" s="20"/>
      <c r="Q54" s="20"/>
      <c r="R54" s="7"/>
    </row>
    <row r="55" spans="1:18" x14ac:dyDescent="0.35">
      <c r="A55" s="31"/>
      <c r="B55" s="32"/>
      <c r="C55" s="3" t="s">
        <v>7</v>
      </c>
      <c r="D55" s="15">
        <f t="shared" si="5"/>
        <v>0</v>
      </c>
      <c r="E55" s="19"/>
      <c r="F55" s="20"/>
      <c r="G55" s="20"/>
      <c r="H55" s="20"/>
      <c r="I55" s="20"/>
      <c r="J55" s="20"/>
      <c r="K55" s="20"/>
      <c r="L55" s="20"/>
      <c r="M55" s="22"/>
      <c r="N55" s="22"/>
      <c r="O55" s="22"/>
      <c r="P55" s="20"/>
      <c r="Q55" s="20"/>
      <c r="R55" s="7"/>
    </row>
    <row r="56" spans="1:18" x14ac:dyDescent="0.35">
      <c r="A56" s="29" t="s">
        <v>41</v>
      </c>
      <c r="B56" s="30"/>
      <c r="C56" s="18" t="s">
        <v>8</v>
      </c>
      <c r="D56" s="16">
        <f t="shared" ref="D56" si="9">SUM(E56:Q56)</f>
        <v>6</v>
      </c>
      <c r="E56" s="19"/>
      <c r="F56" s="20"/>
      <c r="G56" s="20"/>
      <c r="H56" s="20"/>
      <c r="I56" s="20"/>
      <c r="J56" s="20"/>
      <c r="K56" s="21">
        <v>1</v>
      </c>
      <c r="L56" s="20"/>
      <c r="M56" s="21">
        <v>1</v>
      </c>
      <c r="N56" s="21">
        <v>2</v>
      </c>
      <c r="O56" s="21">
        <v>2</v>
      </c>
      <c r="P56" s="20"/>
      <c r="Q56" s="20"/>
      <c r="R56" s="7"/>
    </row>
    <row r="57" spans="1:18" x14ac:dyDescent="0.35">
      <c r="A57" s="31"/>
      <c r="B57" s="32"/>
      <c r="C57" s="3" t="s">
        <v>7</v>
      </c>
      <c r="D57" s="15">
        <f t="shared" si="5"/>
        <v>1</v>
      </c>
      <c r="E57" s="19"/>
      <c r="F57" s="20"/>
      <c r="G57" s="20"/>
      <c r="H57" s="20"/>
      <c r="I57" s="20"/>
      <c r="J57" s="20"/>
      <c r="K57" s="22">
        <v>1</v>
      </c>
      <c r="L57" s="20"/>
      <c r="M57" s="22"/>
      <c r="N57" s="22"/>
      <c r="O57" s="22"/>
      <c r="P57" s="20"/>
      <c r="Q57" s="20"/>
      <c r="R57" s="7"/>
    </row>
    <row r="58" spans="1:18" x14ac:dyDescent="0.35">
      <c r="A58" s="29" t="s">
        <v>54</v>
      </c>
      <c r="B58" s="30"/>
      <c r="C58" s="18" t="s">
        <v>8</v>
      </c>
      <c r="D58" s="16">
        <f t="shared" ref="D58" si="10">SUM(E58:Q58)</f>
        <v>3</v>
      </c>
      <c r="E58" s="19"/>
      <c r="F58" s="20"/>
      <c r="G58" s="20"/>
      <c r="H58" s="20"/>
      <c r="I58" s="20"/>
      <c r="J58" s="20"/>
      <c r="K58" s="20"/>
      <c r="L58" s="20"/>
      <c r="M58" s="20"/>
      <c r="N58" s="21">
        <v>3</v>
      </c>
      <c r="O58" s="20"/>
      <c r="P58" s="20"/>
      <c r="Q58" s="20"/>
      <c r="R58" s="7"/>
    </row>
    <row r="59" spans="1:18" x14ac:dyDescent="0.35">
      <c r="A59" s="31"/>
      <c r="B59" s="32"/>
      <c r="C59" s="3" t="s">
        <v>7</v>
      </c>
      <c r="D59" s="15">
        <f t="shared" si="5"/>
        <v>0</v>
      </c>
      <c r="E59" s="19"/>
      <c r="F59" s="20"/>
      <c r="G59" s="20"/>
      <c r="H59" s="20"/>
      <c r="I59" s="20"/>
      <c r="J59" s="20"/>
      <c r="K59" s="20"/>
      <c r="L59" s="20"/>
      <c r="M59" s="20"/>
      <c r="N59" s="22"/>
      <c r="O59" s="20"/>
      <c r="P59" s="20"/>
      <c r="Q59" s="20"/>
      <c r="R59" s="7"/>
    </row>
    <row r="60" spans="1:18" ht="23" customHeight="1" x14ac:dyDescent="0.35">
      <c r="A60" s="6"/>
      <c r="B60" s="6"/>
      <c r="C60" s="8" t="s">
        <v>17</v>
      </c>
      <c r="D60" s="11">
        <f>SUM(D43,D47,D51,D53,D55,D57,D59,D49)</f>
        <v>1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>
        <v>4</v>
      </c>
      <c r="P60" s="5"/>
      <c r="Q60" s="5"/>
      <c r="R60" s="7"/>
    </row>
    <row r="61" spans="1:18" x14ac:dyDescent="0.35">
      <c r="A61" s="33" t="s">
        <v>36</v>
      </c>
      <c r="B61" s="34"/>
      <c r="C61" s="35"/>
      <c r="D61" s="7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7"/>
    </row>
    <row r="62" spans="1:18" x14ac:dyDescent="0.35">
      <c r="A62" s="29" t="s">
        <v>45</v>
      </c>
      <c r="B62" s="30"/>
      <c r="C62" s="18" t="s">
        <v>8</v>
      </c>
      <c r="D62" s="14">
        <f t="shared" ref="D62:D65" si="11">SUM(E62:Q62)</f>
        <v>3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1">
        <v>3</v>
      </c>
      <c r="P62" s="20"/>
      <c r="Q62" s="20"/>
      <c r="R62" s="7"/>
    </row>
    <row r="63" spans="1:18" x14ac:dyDescent="0.35">
      <c r="A63" s="31"/>
      <c r="B63" s="32"/>
      <c r="C63" s="3" t="s">
        <v>7</v>
      </c>
      <c r="D63" s="15">
        <f t="shared" si="11"/>
        <v>0</v>
      </c>
      <c r="E63" s="23"/>
      <c r="F63" s="24"/>
      <c r="G63" s="24"/>
      <c r="H63" s="24"/>
      <c r="I63" s="24"/>
      <c r="J63" s="24"/>
      <c r="K63" s="24"/>
      <c r="L63" s="24"/>
      <c r="M63" s="24"/>
      <c r="N63" s="24"/>
      <c r="O63" s="25"/>
      <c r="P63" s="24"/>
      <c r="Q63" s="24"/>
      <c r="R63" s="7"/>
    </row>
    <row r="64" spans="1:18" x14ac:dyDescent="0.35">
      <c r="A64" s="29" t="s">
        <v>47</v>
      </c>
      <c r="B64" s="30"/>
      <c r="C64" s="18" t="s">
        <v>8</v>
      </c>
      <c r="D64" s="16">
        <f t="shared" si="11"/>
        <v>3</v>
      </c>
      <c r="E64" s="19"/>
      <c r="F64" s="20"/>
      <c r="G64" s="20"/>
      <c r="H64" s="20"/>
      <c r="I64" s="20"/>
      <c r="J64" s="20"/>
      <c r="K64" s="20"/>
      <c r="L64" s="20"/>
      <c r="M64" s="20"/>
      <c r="N64" s="20"/>
      <c r="O64" s="21">
        <v>3</v>
      </c>
      <c r="P64" s="20"/>
      <c r="Q64" s="20"/>
      <c r="R64" s="7"/>
    </row>
    <row r="65" spans="1:18" x14ac:dyDescent="0.35">
      <c r="A65" s="31"/>
      <c r="B65" s="32"/>
      <c r="C65" s="3" t="s">
        <v>7</v>
      </c>
      <c r="D65" s="16">
        <f t="shared" si="11"/>
        <v>0</v>
      </c>
      <c r="E65" s="19"/>
      <c r="F65" s="20"/>
      <c r="G65" s="20"/>
      <c r="H65" s="20"/>
      <c r="I65" s="20"/>
      <c r="J65" s="20"/>
      <c r="K65" s="20"/>
      <c r="L65" s="20"/>
      <c r="M65" s="20"/>
      <c r="N65" s="20"/>
      <c r="O65" s="22"/>
      <c r="P65" s="20"/>
      <c r="Q65" s="20"/>
      <c r="R65" s="7"/>
    </row>
    <row r="66" spans="1:18" x14ac:dyDescent="0.35">
      <c r="A66" s="29" t="s">
        <v>46</v>
      </c>
      <c r="B66" s="30"/>
      <c r="C66" s="18" t="s">
        <v>8</v>
      </c>
      <c r="D66" s="16">
        <f>SUM(E66:Q66)</f>
        <v>2</v>
      </c>
      <c r="E66" s="19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1">
        <v>2</v>
      </c>
      <c r="Q66" s="20"/>
      <c r="R66" s="7"/>
    </row>
    <row r="67" spans="1:18" x14ac:dyDescent="0.35">
      <c r="A67" s="31"/>
      <c r="B67" s="32"/>
      <c r="C67" s="3" t="s">
        <v>7</v>
      </c>
      <c r="D67" s="16">
        <f>SUM(E67:Q67)</f>
        <v>0</v>
      </c>
      <c r="E67" s="19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2"/>
      <c r="Q67" s="20"/>
      <c r="R67" s="7"/>
    </row>
    <row r="68" spans="1:18" ht="23" customHeight="1" x14ac:dyDescent="0.35">
      <c r="A68" s="6"/>
      <c r="B68" s="6"/>
      <c r="C68" s="8" t="s">
        <v>17</v>
      </c>
      <c r="D68" s="11" t="e">
        <f>SUM(D63,D65,D67,#REF!,)</f>
        <v>#REF!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>
        <v>5</v>
      </c>
      <c r="Q68" s="5"/>
      <c r="R68" s="1"/>
    </row>
    <row r="69" spans="1:18" x14ac:dyDescent="0.35">
      <c r="A69" s="33" t="s">
        <v>37</v>
      </c>
      <c r="B69" s="34"/>
      <c r="C69" s="35"/>
      <c r="D69" s="7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35">
      <c r="A70" s="29" t="s">
        <v>49</v>
      </c>
      <c r="B70" s="30"/>
      <c r="C70" s="18" t="s">
        <v>8</v>
      </c>
      <c r="D70" s="14">
        <f t="shared" ref="D70:D77" si="12">SUM(E70:Q70)</f>
        <v>1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17"/>
      <c r="P70" s="21">
        <v>1</v>
      </c>
      <c r="Q70" s="20"/>
      <c r="R70" s="1"/>
    </row>
    <row r="71" spans="1:18" x14ac:dyDescent="0.35">
      <c r="A71" s="31"/>
      <c r="B71" s="32"/>
      <c r="C71" s="3" t="s">
        <v>7</v>
      </c>
      <c r="D71" s="15">
        <f t="shared" si="12"/>
        <v>0</v>
      </c>
      <c r="E71" s="23"/>
      <c r="F71" s="24"/>
      <c r="G71" s="24"/>
      <c r="H71" s="24"/>
      <c r="I71" s="24"/>
      <c r="J71" s="24"/>
      <c r="K71" s="24"/>
      <c r="L71" s="24"/>
      <c r="M71" s="24"/>
      <c r="N71" s="24"/>
      <c r="O71" s="17"/>
      <c r="P71" s="25"/>
      <c r="Q71" s="24"/>
      <c r="R71" s="1"/>
    </row>
    <row r="72" spans="1:18" x14ac:dyDescent="0.35">
      <c r="A72" s="29" t="s">
        <v>50</v>
      </c>
      <c r="B72" s="30"/>
      <c r="C72" s="18" t="s">
        <v>8</v>
      </c>
      <c r="D72" s="16">
        <f t="shared" si="12"/>
        <v>1</v>
      </c>
      <c r="E72" s="19"/>
      <c r="F72" s="20"/>
      <c r="G72" s="20"/>
      <c r="H72" s="20"/>
      <c r="I72" s="20"/>
      <c r="J72" s="20"/>
      <c r="K72" s="20"/>
      <c r="L72" s="20"/>
      <c r="M72" s="20"/>
      <c r="N72" s="20"/>
      <c r="O72" s="17"/>
      <c r="P72" s="21">
        <v>1</v>
      </c>
      <c r="Q72" s="20"/>
      <c r="R72" s="1"/>
    </row>
    <row r="73" spans="1:18" x14ac:dyDescent="0.35">
      <c r="A73" s="31"/>
      <c r="B73" s="32"/>
      <c r="C73" s="3" t="s">
        <v>7</v>
      </c>
      <c r="D73" s="16">
        <f t="shared" si="12"/>
        <v>0</v>
      </c>
      <c r="E73" s="19"/>
      <c r="F73" s="20"/>
      <c r="G73" s="20"/>
      <c r="H73" s="20"/>
      <c r="I73" s="20"/>
      <c r="J73" s="20"/>
      <c r="K73" s="20"/>
      <c r="L73" s="20"/>
      <c r="M73" s="20"/>
      <c r="N73" s="20"/>
      <c r="O73" s="17"/>
      <c r="P73" s="22"/>
      <c r="Q73" s="20"/>
      <c r="R73" s="1"/>
    </row>
    <row r="74" spans="1:18" x14ac:dyDescent="0.35">
      <c r="A74" s="29" t="s">
        <v>43</v>
      </c>
      <c r="B74" s="30"/>
      <c r="C74" s="18" t="s">
        <v>8</v>
      </c>
      <c r="D74" s="16">
        <f>SUM(E74:Q74)</f>
        <v>4</v>
      </c>
      <c r="E74" s="19"/>
      <c r="F74" s="20"/>
      <c r="G74" s="20"/>
      <c r="H74" s="20"/>
      <c r="I74" s="20"/>
      <c r="J74" s="20"/>
      <c r="K74" s="20"/>
      <c r="L74" s="20"/>
      <c r="M74" s="20"/>
      <c r="N74" s="20"/>
      <c r="O74" s="17"/>
      <c r="P74" s="17"/>
      <c r="Q74" s="21">
        <v>4</v>
      </c>
      <c r="R74" s="1"/>
    </row>
    <row r="75" spans="1:18" x14ac:dyDescent="0.35">
      <c r="A75" s="31"/>
      <c r="B75" s="32"/>
      <c r="C75" s="3" t="s">
        <v>7</v>
      </c>
      <c r="D75" s="16">
        <f>SUM(E75:Q75)</f>
        <v>0</v>
      </c>
      <c r="E75" s="19"/>
      <c r="F75" s="20"/>
      <c r="G75" s="20"/>
      <c r="H75" s="20"/>
      <c r="I75" s="20"/>
      <c r="J75" s="20"/>
      <c r="K75" s="20"/>
      <c r="L75" s="20"/>
      <c r="M75" s="20"/>
      <c r="N75" s="20"/>
      <c r="O75" s="17"/>
      <c r="P75" s="17"/>
      <c r="Q75" s="22"/>
      <c r="R75" s="1"/>
    </row>
    <row r="76" spans="1:18" x14ac:dyDescent="0.35">
      <c r="A76" s="29" t="s">
        <v>51</v>
      </c>
      <c r="B76" s="30"/>
      <c r="C76" s="18" t="s">
        <v>8</v>
      </c>
      <c r="D76" s="16">
        <f t="shared" si="12"/>
        <v>1</v>
      </c>
      <c r="E76" s="19"/>
      <c r="F76" s="20"/>
      <c r="G76" s="20"/>
      <c r="H76" s="20"/>
      <c r="I76" s="20"/>
      <c r="J76" s="20"/>
      <c r="K76" s="20"/>
      <c r="L76" s="20"/>
      <c r="M76" s="20"/>
      <c r="N76" s="20"/>
      <c r="O76" s="17"/>
      <c r="P76" s="21">
        <v>1</v>
      </c>
      <c r="Q76" s="20"/>
      <c r="R76" s="1"/>
    </row>
    <row r="77" spans="1:18" x14ac:dyDescent="0.35">
      <c r="A77" s="31"/>
      <c r="B77" s="32"/>
      <c r="C77" s="3" t="s">
        <v>7</v>
      </c>
      <c r="D77" s="16">
        <f t="shared" si="12"/>
        <v>0</v>
      </c>
      <c r="E77" s="19"/>
      <c r="F77" s="20"/>
      <c r="G77" s="20"/>
      <c r="H77" s="20"/>
      <c r="I77" s="20"/>
      <c r="J77" s="20"/>
      <c r="K77" s="20"/>
      <c r="L77" s="20"/>
      <c r="M77" s="20"/>
      <c r="N77" s="20"/>
      <c r="O77" s="17"/>
      <c r="P77" s="22"/>
      <c r="Q77" s="20"/>
      <c r="R77" s="1"/>
    </row>
    <row r="78" spans="1:18" x14ac:dyDescent="0.35">
      <c r="A78" s="29" t="s">
        <v>41</v>
      </c>
      <c r="B78" s="30"/>
      <c r="C78" s="18" t="s">
        <v>8</v>
      </c>
      <c r="D78" s="16">
        <f t="shared" ref="D78:D79" si="13">SUM(E78:Q78)</f>
        <v>3</v>
      </c>
      <c r="E78" s="19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1">
        <v>1</v>
      </c>
      <c r="Q78" s="21">
        <v>2</v>
      </c>
      <c r="R78" s="1"/>
    </row>
    <row r="79" spans="1:18" x14ac:dyDescent="0.35">
      <c r="A79" s="31"/>
      <c r="B79" s="32"/>
      <c r="C79" s="3" t="s">
        <v>7</v>
      </c>
      <c r="D79" s="15">
        <f t="shared" si="13"/>
        <v>0</v>
      </c>
      <c r="E79" s="19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2"/>
      <c r="Q79" s="22"/>
      <c r="R79" s="1"/>
    </row>
    <row r="80" spans="1:18" ht="23.5" customHeight="1" x14ac:dyDescent="0.35">
      <c r="A80" s="6"/>
      <c r="B80" s="6"/>
      <c r="C80" s="8" t="s">
        <v>17</v>
      </c>
      <c r="D80" s="11">
        <f>SUM(D71,D73,)</f>
        <v>0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>
        <v>6</v>
      </c>
      <c r="R80" s="1"/>
    </row>
    <row r="81" spans="1:18" x14ac:dyDescent="0.35">
      <c r="A81" s="1"/>
      <c r="B81" s="1"/>
      <c r="C81" s="1"/>
      <c r="D81" s="12" t="s">
        <v>19</v>
      </c>
      <c r="E81" s="7">
        <f>SUM(E53,E51,E47,E43,E37,E35,E33,E31,E13,E25,E23,E21,E11,E9,E7,E27,E39,E45,E49,E55,E57,E59,E15,E17,E63,E65,E67,E71,E73,E75,E77,E79,)</f>
        <v>0</v>
      </c>
      <c r="F81" s="7">
        <f>SUM(F53,F51,F47,F43,F37,F35,F33,F31,F13,F25,F23,F21,F11,F9,F7,F27,F39,F45,F49,F55,F57,F59,F15,F17,F63,F65,F67,F71,F73,F75,F77,F79,)</f>
        <v>0</v>
      </c>
      <c r="G81" s="7">
        <f>SUM(G53,G51,G47,G43,G37,G35,G33,G31,G13,G25,G23,G21,G11,G9,G7,G27,G39,G45,G49,G55,G57,G59,G15,G17,G63,G65,G67,G71,G73,G75,G77,G79,)</f>
        <v>8.5</v>
      </c>
      <c r="H81" s="7">
        <f>SUM(H53,H51,H47,H43,H37,H35,H33,H31,H13,H25,H23,H21,H11,H9,H7,H27,H39,H45,H49,H55,H57,H59,H15,H17,H63,H65,H67,H71,H73,H75,H77,H79,)</f>
        <v>8.5</v>
      </c>
      <c r="I81" s="7">
        <f>SUM(I53,I51,I47,I43,I37,I35,I33,I31,I13,I25,I23,I21,I11,I9,I7,I27,I39,I45,I49,I55,I57,I59,I15,I17,I63,I65,I67,I71,I73,I75,I77,I79,)</f>
        <v>11</v>
      </c>
      <c r="J81" s="7">
        <f>SUM(J53,J51,J47,J43,J37,J35,J33,J31,J13,J25,J23,J21,J11,J9,J7,J27,J39,J45,J49,J55,J57,J59,J15,J17,J63,J65,J67,J71,J73,J75,J77,J79,)</f>
        <v>4</v>
      </c>
      <c r="K81" s="7">
        <f>SUM(K53,K51,K47,K43,K37,K35,K33,K31,K13,K25,K23,K21,K11,K9,K7,K27,K39,K45,K49,K55,K57,K59,K15,K17,K63,K65,K67,K71,K73,K75,K77,K79,)</f>
        <v>4</v>
      </c>
      <c r="L81" s="7">
        <f>SUM(L53,L51,L47,L43,L37,L35,L33,L31,L13,L25,L23,L21,L11,L9,L7,L27,L39,L45,L49,L55,L57,L59,L15,L17,L63,L65,L67,L71,L73,L75,L77,L79,)</f>
        <v>0</v>
      </c>
      <c r="M81" s="7">
        <f>SUM(M53,M51,M47,M43,M37,M35,M33,M31,M13,M25,M23,M21,M11,M9,M7,M27,M39,M45,M49,M55,M57,M59,M15,M17,M63,M65,M67,M71,M73,M75,M77,M79,)</f>
        <v>0</v>
      </c>
      <c r="N81" s="7">
        <f>SUM(N53,N51,N47,N43,N37,N35,N33,N31,N13,N25,N23,N21,N11,N9,N7,N27,N39,N45,N49,N55,N57,N59,N15,N17,N63,N65,N67,N71,N73,N75,N77,N79,)</f>
        <v>0</v>
      </c>
      <c r="O81" s="7">
        <f>SUM(O53,O51,O47,O43,O37,O35,O33,O31,O13,O25,O23,O21,O11,O9,O7,O27,O39,O45,O49,O55,O57,O59,O15,O17,O63,O65,O67,O71,O73,O75,O77,O79,)</f>
        <v>0</v>
      </c>
      <c r="P81" s="7">
        <f>SUM(P53,P51,P47,P43,P37,P35,P33,P31,P13,P25,P23,P21,P11,P9,P7,P27,P39,P45,P49,P55,P57,P59,P15,P17,P63,P65,P67,P71,P73,P75,P77,P79,)</f>
        <v>0</v>
      </c>
      <c r="Q81" s="7">
        <f>SUM(Q53,Q51,Q47,Q43,Q37,Q35,Q33,Q31,Q13,Q25,Q23,Q21,Q11,Q9,Q7,Q27,Q39,Q45,Q49,Q55,Q57,Q59,Q15,Q17,Q63,Q65,Q67,Q71,Q73,Q75,Q77,Q79,)</f>
        <v>0</v>
      </c>
      <c r="R81" s="1"/>
    </row>
    <row r="82" spans="1:18" x14ac:dyDescent="0.35">
      <c r="A82" s="1"/>
      <c r="B82" s="1"/>
      <c r="C82" s="1"/>
      <c r="D82" s="12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1"/>
    </row>
    <row r="83" spans="1:18" x14ac:dyDescent="0.35">
      <c r="A83" s="1"/>
      <c r="B83" s="1"/>
      <c r="C83" s="13" t="s">
        <v>20</v>
      </c>
      <c r="D83" s="7">
        <f>SUM(E81:Q81)</f>
        <v>36</v>
      </c>
      <c r="E83" s="1" t="s">
        <v>48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8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35">
      <c r="A87" s="1"/>
      <c r="B87" s="1" t="s">
        <v>52</v>
      </c>
      <c r="C87" s="1"/>
      <c r="D87" s="1"/>
      <c r="E87" s="1"/>
      <c r="F87" s="1"/>
    </row>
    <row r="88" spans="1:18" x14ac:dyDescent="0.35">
      <c r="A88" s="1"/>
      <c r="B88" s="1"/>
      <c r="C88" s="1"/>
      <c r="D88" s="1"/>
      <c r="E88" s="1"/>
      <c r="F88" s="1"/>
    </row>
    <row r="89" spans="1:18" x14ac:dyDescent="0.35">
      <c r="A89" s="1"/>
      <c r="B89" s="20" t="s">
        <v>55</v>
      </c>
      <c r="C89" s="20"/>
      <c r="D89" s="1"/>
      <c r="E89" s="1"/>
      <c r="F89" s="1"/>
    </row>
    <row r="90" spans="1:18" x14ac:dyDescent="0.35">
      <c r="A90" s="1"/>
      <c r="B90" s="27" t="s">
        <v>56</v>
      </c>
      <c r="C90" s="23"/>
      <c r="D90" s="1"/>
      <c r="E90" s="1"/>
      <c r="F90" s="1"/>
    </row>
    <row r="91" spans="1:18" x14ac:dyDescent="0.35">
      <c r="A91" s="1"/>
      <c r="B91" s="20" t="s">
        <v>57</v>
      </c>
      <c r="C91" s="20"/>
      <c r="D91" s="1"/>
      <c r="E91" s="1"/>
      <c r="F91" s="1"/>
    </row>
    <row r="92" spans="1:18" x14ac:dyDescent="0.35">
      <c r="A92" s="1"/>
      <c r="B92" s="20" t="s">
        <v>58</v>
      </c>
      <c r="C92" s="20"/>
      <c r="D92" s="1"/>
      <c r="E92" s="1"/>
      <c r="F92" s="1"/>
    </row>
    <row r="93" spans="1:18" x14ac:dyDescent="0.35">
      <c r="A93" s="1"/>
      <c r="B93" s="28" t="s">
        <v>59</v>
      </c>
      <c r="C93" s="28"/>
      <c r="D93" s="1"/>
      <c r="E93" s="1"/>
      <c r="F93" s="1"/>
    </row>
    <row r="94" spans="1:18" x14ac:dyDescent="0.35">
      <c r="A94" s="1"/>
      <c r="B94" s="28" t="s">
        <v>60</v>
      </c>
      <c r="C94" s="28"/>
      <c r="D94" s="1"/>
      <c r="E94" s="1"/>
      <c r="F94" s="1"/>
    </row>
    <row r="95" spans="1:18" x14ac:dyDescent="0.35">
      <c r="A95" s="1"/>
      <c r="B95" s="1"/>
      <c r="C95" s="1"/>
      <c r="D95" s="1"/>
      <c r="E95" s="1"/>
      <c r="F95" s="1"/>
    </row>
    <row r="96" spans="1:18" x14ac:dyDescent="0.35">
      <c r="A96" s="1"/>
      <c r="B96" s="1"/>
      <c r="C96" s="1"/>
      <c r="D96" s="1"/>
      <c r="E96" s="1"/>
      <c r="F96" s="1"/>
    </row>
    <row r="97" spans="1:6" x14ac:dyDescent="0.35">
      <c r="A97" s="1"/>
      <c r="B97" s="1"/>
      <c r="C97" s="1"/>
      <c r="D97" s="1"/>
      <c r="E97" s="1"/>
      <c r="F97" s="1"/>
    </row>
    <row r="98" spans="1:6" x14ac:dyDescent="0.35">
      <c r="A98" s="1"/>
      <c r="B98" s="1"/>
      <c r="C98" s="1"/>
      <c r="D98" s="1"/>
      <c r="E98" s="1"/>
      <c r="F98" s="1"/>
    </row>
    <row r="99" spans="1:6" x14ac:dyDescent="0.35">
      <c r="A99" s="1"/>
      <c r="B99" s="1"/>
      <c r="C99" s="1"/>
      <c r="D99" s="1"/>
      <c r="E99" s="1"/>
      <c r="F99" s="1"/>
    </row>
    <row r="100" spans="1:6" x14ac:dyDescent="0.35">
      <c r="A100" s="1"/>
      <c r="B100" s="1"/>
      <c r="C100" s="1"/>
      <c r="D100" s="1"/>
      <c r="E100" s="1"/>
      <c r="F100" s="1"/>
    </row>
    <row r="101" spans="1:6" x14ac:dyDescent="0.35">
      <c r="A101" s="1"/>
      <c r="B101" s="1"/>
      <c r="C101" s="1"/>
      <c r="D101" s="1"/>
      <c r="E101" s="1"/>
      <c r="F101" s="1"/>
    </row>
    <row r="102" spans="1:6" x14ac:dyDescent="0.35">
      <c r="A102" s="1"/>
      <c r="B102" s="1"/>
      <c r="C102" s="1"/>
      <c r="D102" s="1"/>
      <c r="E102" s="1"/>
      <c r="F102" s="1"/>
    </row>
    <row r="103" spans="1:6" x14ac:dyDescent="0.35">
      <c r="A103" s="1"/>
      <c r="B103" s="1"/>
      <c r="C103" s="1"/>
      <c r="D103" s="1"/>
      <c r="E103" s="1"/>
      <c r="F103" s="1"/>
    </row>
    <row r="104" spans="1:6" x14ac:dyDescent="0.35">
      <c r="A104" s="1"/>
      <c r="B104" s="1"/>
      <c r="C104" s="1"/>
      <c r="D104" s="1"/>
      <c r="E104" s="1"/>
      <c r="F104" s="1"/>
    </row>
    <row r="105" spans="1:6" x14ac:dyDescent="0.35">
      <c r="A105" s="1"/>
      <c r="B105" s="1"/>
      <c r="C105" s="1"/>
      <c r="D105" s="1"/>
      <c r="E105" s="1"/>
      <c r="F105" s="1"/>
    </row>
    <row r="106" spans="1:6" x14ac:dyDescent="0.35">
      <c r="A106" s="1"/>
      <c r="B106" s="1"/>
      <c r="C106" s="1"/>
      <c r="D106" s="1"/>
      <c r="E106" s="1"/>
      <c r="F106" s="1"/>
    </row>
    <row r="107" spans="1:6" x14ac:dyDescent="0.35">
      <c r="A107" s="1"/>
      <c r="B107" s="1"/>
      <c r="C107" s="1"/>
      <c r="D107" s="1"/>
      <c r="E107" s="1"/>
      <c r="F107" s="1"/>
    </row>
    <row r="108" spans="1:6" x14ac:dyDescent="0.35">
      <c r="A108" s="1"/>
      <c r="B108" s="1"/>
      <c r="C108" s="1"/>
      <c r="D108" s="1"/>
      <c r="E108" s="1"/>
      <c r="F108" s="1"/>
    </row>
  </sheetData>
  <mergeCells count="80">
    <mergeCell ref="A56:B56"/>
    <mergeCell ref="A57:B57"/>
    <mergeCell ref="A58:B58"/>
    <mergeCell ref="A59:B59"/>
    <mergeCell ref="A69:C69"/>
    <mergeCell ref="A70:B70"/>
    <mergeCell ref="A71:B71"/>
    <mergeCell ref="A72:B72"/>
    <mergeCell ref="A73:B73"/>
    <mergeCell ref="A65:B65"/>
    <mergeCell ref="A67:B67"/>
    <mergeCell ref="A66:B66"/>
    <mergeCell ref="A55:B55"/>
    <mergeCell ref="A54:B54"/>
    <mergeCell ref="A23:B23"/>
    <mergeCell ref="A25:B25"/>
    <mergeCell ref="A30:B30"/>
    <mergeCell ref="A53:B53"/>
    <mergeCell ref="A43:B43"/>
    <mergeCell ref="A46:B46"/>
    <mergeCell ref="A47:B47"/>
    <mergeCell ref="N3:Q3"/>
    <mergeCell ref="E4:I4"/>
    <mergeCell ref="J4:M4"/>
    <mergeCell ref="N4:Q4"/>
    <mergeCell ref="A50:B50"/>
    <mergeCell ref="D3:D4"/>
    <mergeCell ref="A19:C19"/>
    <mergeCell ref="A6:B6"/>
    <mergeCell ref="A22:B22"/>
    <mergeCell ref="A21:B21"/>
    <mergeCell ref="A5:C5"/>
    <mergeCell ref="A3:C4"/>
    <mergeCell ref="A7:B7"/>
    <mergeCell ref="A9:B9"/>
    <mergeCell ref="A10:B10"/>
    <mergeCell ref="A11:B11"/>
    <mergeCell ref="A74:B74"/>
    <mergeCell ref="A75:B75"/>
    <mergeCell ref="A14:B14"/>
    <mergeCell ref="E3:I3"/>
    <mergeCell ref="J3:M3"/>
    <mergeCell ref="A51:B51"/>
    <mergeCell ref="A52:B52"/>
    <mergeCell ref="A8:B8"/>
    <mergeCell ref="A20:B20"/>
    <mergeCell ref="A15:B15"/>
    <mergeCell ref="A61:C61"/>
    <mergeCell ref="A62:B62"/>
    <mergeCell ref="A63:B63"/>
    <mergeCell ref="A64:B64"/>
    <mergeCell ref="A48:B48"/>
    <mergeCell ref="A49:B49"/>
    <mergeCell ref="A12:B12"/>
    <mergeCell ref="A13:B13"/>
    <mergeCell ref="A34:B34"/>
    <mergeCell ref="A37:B37"/>
    <mergeCell ref="A41:C41"/>
    <mergeCell ref="A31:B31"/>
    <mergeCell ref="A32:B32"/>
    <mergeCell ref="A33:B33"/>
    <mergeCell ref="A35:B35"/>
    <mergeCell ref="A29:C29"/>
    <mergeCell ref="A24:B24"/>
    <mergeCell ref="B94:C94"/>
    <mergeCell ref="A16:B16"/>
    <mergeCell ref="A17:B17"/>
    <mergeCell ref="A78:B78"/>
    <mergeCell ref="A79:B79"/>
    <mergeCell ref="B93:C93"/>
    <mergeCell ref="A44:B44"/>
    <mergeCell ref="A45:B45"/>
    <mergeCell ref="A38:B38"/>
    <mergeCell ref="A39:B39"/>
    <mergeCell ref="A26:B26"/>
    <mergeCell ref="A27:B27"/>
    <mergeCell ref="A76:B76"/>
    <mergeCell ref="A77:B77"/>
    <mergeCell ref="A36:B36"/>
    <mergeCell ref="A42:B42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84898D5E3A05459A63E59525CF4192" ma:contentTypeVersion="15" ma:contentTypeDescription="Create a new document." ma:contentTypeScope="" ma:versionID="3ebde1c9ceb4b042d595d606e48727eb">
  <xsd:schema xmlns:xsd="http://www.w3.org/2001/XMLSchema" xmlns:xs="http://www.w3.org/2001/XMLSchema" xmlns:p="http://schemas.microsoft.com/office/2006/metadata/properties" xmlns:ns3="ac92abea-5b94-40d0-af0f-f27b2286cbb8" xmlns:ns4="63837312-2b79-4533-8637-a8b7fbc681cf" targetNamespace="http://schemas.microsoft.com/office/2006/metadata/properties" ma:root="true" ma:fieldsID="0f44953fcf59f91137fdff1578849846" ns3:_="" ns4:_="">
    <xsd:import namespace="ac92abea-5b94-40d0-af0f-f27b2286cbb8"/>
    <xsd:import namespace="63837312-2b79-4533-8637-a8b7fbc681c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2abea-5b94-40d0-af0f-f27b2286cb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837312-2b79-4533-8637-a8b7fbc681c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c92abea-5b94-40d0-af0f-f27b2286cbb8" xsi:nil="true"/>
  </documentManagement>
</p:properties>
</file>

<file path=customXml/itemProps1.xml><?xml version="1.0" encoding="utf-8"?>
<ds:datastoreItem xmlns:ds="http://schemas.openxmlformats.org/officeDocument/2006/customXml" ds:itemID="{6C6A0DDF-74C7-4DAA-B064-F4CEC47A69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2abea-5b94-40d0-af0f-f27b2286cbb8"/>
    <ds:schemaRef ds:uri="63837312-2b79-4533-8637-a8b7fbc681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64500B-B8FC-4289-86F0-8CF3C4297E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A5C94F-3D44-4C19-8CE9-9EDC39D125E2}">
  <ds:schemaRefs>
    <ds:schemaRef ds:uri="63837312-2b79-4533-8637-a8b7fbc681cf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ac92abea-5b94-40d0-af0f-f27b2286cbb8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Jaya</dc:creator>
  <cp:lastModifiedBy>Gian Jaya</cp:lastModifiedBy>
  <cp:lastPrinted>2024-11-06T16:03:54Z</cp:lastPrinted>
  <dcterms:created xsi:type="dcterms:W3CDTF">2024-11-06T14:45:51Z</dcterms:created>
  <dcterms:modified xsi:type="dcterms:W3CDTF">2024-11-13T15:43:17Z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0x0101001C84898D5E3A05459A63E59525CF4192</vt:lpwstr>
  </property>
</Properties>
</file>