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K" sheetId="1" state="visible" r:id="rId2"/>
    <sheet name="40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<sst xmlns="http://schemas.openxmlformats.org/spreadsheetml/2006/main" count="185" uniqueCount="42">
  <si>
    <t xml:space="preserve">AVG</t>
  </si>
  <si>
    <t xml:space="preserve">SimMeasure</t>
  </si>
  <si>
    <t xml:space="preserve">XB</t>
  </si>
  <si>
    <t xml:space="preserve">PC</t>
  </si>
  <si>
    <t xml:space="preserve">AVGXB</t>
  </si>
  <si>
    <t xml:space="preserve">RANK</t>
  </si>
  <si>
    <t xml:space="preserve">AVGPC</t>
  </si>
  <si>
    <t xml:space="preserve">Comp</t>
  </si>
  <si>
    <t xml:space="preserve">Sel Th</t>
  </si>
  <si>
    <t xml:space="preserve">Comp01</t>
  </si>
  <si>
    <t xml:space="preserve">Comp02</t>
  </si>
  <si>
    <t xml:space="preserve">Comp03</t>
  </si>
  <si>
    <t xml:space="preserve">Comp04</t>
  </si>
  <si>
    <t xml:space="preserve">Comp05</t>
  </si>
  <si>
    <t xml:space="preserve">Comp06</t>
  </si>
  <si>
    <t xml:space="preserve">Comp07</t>
  </si>
  <si>
    <t xml:space="preserve">Comp08</t>
  </si>
  <si>
    <t xml:space="preserve">any</t>
  </si>
  <si>
    <t xml:space="preserve">Comp09</t>
  </si>
  <si>
    <t xml:space="preserve">Comp10</t>
  </si>
  <si>
    <t xml:space="preserve">Comp11</t>
  </si>
  <si>
    <t xml:space="preserve">Comp12</t>
  </si>
  <si>
    <t xml:space="preserve">Comp13</t>
  </si>
  <si>
    <t xml:space="preserve">Comp14</t>
  </si>
  <si>
    <t xml:space="preserve">Comp15</t>
  </si>
  <si>
    <t xml:space="preserve">Comp16</t>
  </si>
  <si>
    <t xml:space="preserve">Comp17</t>
  </si>
  <si>
    <t xml:space="preserve">Comp18</t>
  </si>
  <si>
    <t xml:space="preserve">Comp19</t>
  </si>
  <si>
    <t xml:space="preserve">Comp20</t>
  </si>
  <si>
    <t xml:space="preserve">Comp21</t>
  </si>
  <si>
    <t xml:space="preserve">Comp22</t>
  </si>
  <si>
    <t xml:space="preserve">Comp23</t>
  </si>
  <si>
    <t xml:space="preserve">Comp24</t>
  </si>
  <si>
    <t xml:space="preserve">Comp25</t>
  </si>
  <si>
    <t xml:space="preserve">Comp26</t>
  </si>
  <si>
    <t xml:space="preserve">Comp27</t>
  </si>
  <si>
    <t xml:space="preserve">Comp28</t>
  </si>
  <si>
    <t xml:space="preserve">Comp29</t>
  </si>
  <si>
    <t xml:space="preserve">Comp30</t>
  </si>
  <si>
    <t xml:space="preserve">Comp31</t>
  </si>
  <si>
    <t xml:space="preserve">Comp32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</si>
</sst>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ula dinamikoaren balioa" xfId="20"/>
    <cellStyle name="Taula dinamikoaren eremua" xfId="21"/>
    <cellStyle name="Taula dinamikoaren izkina" xfId="22"/>
    <cellStyle name="Taula dinamikoaren kategoria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/>
      <c r="B1" s="2" t="n">
        <v>2000</v>
      </c>
      <c r="C1" s="2"/>
      <c r="D1" s="2" t="n">
        <v>4000</v>
      </c>
      <c r="E1" s="2"/>
      <c r="F1" s="2" t="n">
        <v>6000</v>
      </c>
      <c r="G1" s="2"/>
      <c r="H1" s="2" t="n">
        <v>8000</v>
      </c>
      <c r="I1" s="2"/>
      <c r="J1" s="2" t="n">
        <v>11000</v>
      </c>
      <c r="K1" s="3"/>
      <c r="L1" s="4" t="s">
        <v>0</v>
      </c>
      <c r="M1" s="4"/>
      <c r="N1" s="4" t="s">
        <v>0</v>
      </c>
    </row>
    <row r="2" customFormat="false" ht="12.8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2</v>
      </c>
      <c r="K2" s="6" t="s">
        <v>3</v>
      </c>
      <c r="L2" s="7" t="s">
        <v>4</v>
      </c>
      <c r="M2" s="7" t="s">
        <v>5</v>
      </c>
      <c r="N2" s="7" t="s">
        <v>6</v>
      </c>
      <c r="O2" s="7" t="s">
        <v>5</v>
      </c>
      <c r="Q2" s="8" t="s">
        <v>7</v>
      </c>
      <c r="R2" s="8" t="s">
        <v>8</v>
      </c>
    </row>
    <row r="3" customFormat="false" ht="12.8" hidden="false" customHeight="false" outlineLevel="0" collapsed="false">
      <c r="A3" s="3" t="s">
        <v>9</v>
      </c>
      <c r="B3" s="9" t="n">
        <v>0.00693626435266678</v>
      </c>
      <c r="C3" s="9" t="n">
        <v>6.68616851000379E-006</v>
      </c>
      <c r="D3" s="9" t="n">
        <v>0.00957678766231952</v>
      </c>
      <c r="E3" s="9" t="n">
        <v>8.03367542466091E-006</v>
      </c>
      <c r="F3" s="9" t="n">
        <v>0.00314741113666373</v>
      </c>
      <c r="G3" s="9" t="n">
        <v>1.0595149648777E-005</v>
      </c>
      <c r="H3" s="9" t="n">
        <v>8.96282865313505E-005</v>
      </c>
      <c r="I3" s="9" t="n">
        <v>2.69890667320935E-006</v>
      </c>
      <c r="J3" s="9" t="n">
        <v>0.004825835331767</v>
      </c>
      <c r="K3" s="9" t="n">
        <v>0.000181279624638094</v>
      </c>
      <c r="L3" s="9" t="n">
        <v>0.000375647971563658</v>
      </c>
      <c r="M3" s="10" t="n">
        <f aca="false">RANK(L3,$L$3:$L$34,1)</f>
        <v>25</v>
      </c>
      <c r="N3" s="9" t="n">
        <v>0.00393765636862123</v>
      </c>
      <c r="O3" s="10" t="n">
        <f aca="false">RANK(N3,$N$3:$N$34)</f>
        <v>27</v>
      </c>
      <c r="Q3" s="8" t="s">
        <v>9</v>
      </c>
      <c r="R3" s="10" t="n">
        <v>0.8</v>
      </c>
    </row>
    <row r="4" customFormat="false" ht="12.8" hidden="false" customHeight="false" outlineLevel="0" collapsed="false">
      <c r="A4" s="3" t="s">
        <v>10</v>
      </c>
      <c r="B4" s="9" t="n">
        <v>0.00274096676309699</v>
      </c>
      <c r="C4" s="9" t="n">
        <v>0.00165568707762854</v>
      </c>
      <c r="D4" s="9" t="n">
        <v>0.00057911647624721</v>
      </c>
      <c r="E4" s="9" t="n">
        <v>0.00198310843533584</v>
      </c>
      <c r="F4" s="9" t="n">
        <v>0.00332323962543613</v>
      </c>
      <c r="G4" s="9" t="n">
        <v>0.00243425226366943</v>
      </c>
      <c r="H4" s="9" t="n">
        <v>0.000755311885157144</v>
      </c>
      <c r="I4" s="9" t="n">
        <v>0.00314695091054493</v>
      </c>
      <c r="J4" s="9" t="n">
        <v>0.000999093336163718</v>
      </c>
      <c r="K4" s="9" t="n">
        <v>0.0211180825258237</v>
      </c>
      <c r="L4" s="9" t="n">
        <v>0.00465916816112427</v>
      </c>
      <c r="M4" s="10" t="n">
        <f aca="false">RANK(L4,$L$3:$L$34,1)</f>
        <v>32</v>
      </c>
      <c r="N4" s="9" t="n">
        <v>0.00171072478749199</v>
      </c>
      <c r="O4" s="10" t="n">
        <f aca="false">RANK(N4,$N$3:$N$34)</f>
        <v>32</v>
      </c>
      <c r="Q4" s="8" t="s">
        <v>10</v>
      </c>
      <c r="R4" s="10" t="n">
        <v>0.9</v>
      </c>
    </row>
    <row r="5" customFormat="false" ht="12.8" hidden="false" customHeight="false" outlineLevel="0" collapsed="false">
      <c r="A5" s="3" t="s">
        <v>11</v>
      </c>
      <c r="B5" s="9" t="n">
        <v>0.00135036205270298</v>
      </c>
      <c r="C5" s="9" t="n">
        <v>0.000534274007516015</v>
      </c>
      <c r="D5" s="9" t="n">
        <v>0.0109430366272176</v>
      </c>
      <c r="E5" s="9" t="n">
        <v>0.000201899720876628</v>
      </c>
      <c r="F5" s="9" t="n">
        <v>0.00679467313242507</v>
      </c>
      <c r="G5" s="9" t="n">
        <v>4.99774955478665E-006</v>
      </c>
      <c r="H5" s="9" t="n">
        <v>0.00324588547712957</v>
      </c>
      <c r="I5" s="9" t="n">
        <v>3.58403825558647E-006</v>
      </c>
      <c r="J5" s="9" t="n">
        <v>0.00367682097915545</v>
      </c>
      <c r="K5" s="9" t="n">
        <v>0.00127785789102211</v>
      </c>
      <c r="L5" s="9" t="n">
        <v>0.000252865754550685</v>
      </c>
      <c r="M5" s="10" t="n">
        <f aca="false">RANK(L5,$L$3:$L$34,1)</f>
        <v>22</v>
      </c>
      <c r="N5" s="9" t="n">
        <v>0.00454678815454366</v>
      </c>
      <c r="O5" s="10" t="n">
        <f aca="false">RANK(N5,$N$3:$N$34)</f>
        <v>26</v>
      </c>
      <c r="Q5" s="8" t="s">
        <v>11</v>
      </c>
      <c r="R5" s="10" t="n">
        <v>0.25</v>
      </c>
    </row>
    <row r="6" customFormat="false" ht="12.8" hidden="false" customHeight="false" outlineLevel="0" collapsed="false">
      <c r="A6" s="3" t="s">
        <v>12</v>
      </c>
      <c r="B6" s="9" t="n">
        <v>0.0127894557081569</v>
      </c>
      <c r="C6" s="9" t="n">
        <v>0.000602641316425235</v>
      </c>
      <c r="D6" s="9" t="n">
        <v>0.010943036933221</v>
      </c>
      <c r="E6" s="9" t="n">
        <v>0.000201899714709695</v>
      </c>
      <c r="F6" s="9" t="n">
        <v>0.00679467313160664</v>
      </c>
      <c r="G6" s="9" t="n">
        <v>4.99774955622455E-006</v>
      </c>
      <c r="H6" s="9" t="n">
        <v>0.00324588547714126</v>
      </c>
      <c r="I6" s="9" t="n">
        <v>3.58403825558802E-006</v>
      </c>
      <c r="J6" s="9" t="n">
        <v>0.00422546967124772</v>
      </c>
      <c r="K6" s="9" t="n">
        <v>4.6767669072514E-006</v>
      </c>
      <c r="L6" s="9" t="n">
        <v>0.000131010086005721</v>
      </c>
      <c r="M6" s="10" t="n">
        <f aca="false">RANK(L6,$L$3:$L$34,1)</f>
        <v>4</v>
      </c>
      <c r="N6" s="9" t="n">
        <v>0.0056329883606454</v>
      </c>
      <c r="O6" s="10" t="n">
        <f aca="false">RANK(N6,$N$3:$N$34)</f>
        <v>20</v>
      </c>
      <c r="Q6" s="8" t="s">
        <v>12</v>
      </c>
      <c r="R6" s="10" t="n">
        <v>0.5</v>
      </c>
    </row>
    <row r="7" customFormat="false" ht="12.8" hidden="false" customHeight="false" outlineLevel="0" collapsed="false">
      <c r="A7" s="3" t="s">
        <v>13</v>
      </c>
      <c r="B7" s="9" t="n">
        <v>0.0013613460844078</v>
      </c>
      <c r="C7" s="9" t="n">
        <v>0.000654179783149107</v>
      </c>
      <c r="D7" s="9" t="n">
        <v>0.00308915204410147</v>
      </c>
      <c r="E7" s="9" t="n">
        <v>0.000221109021390576</v>
      </c>
      <c r="F7" s="9" t="n">
        <v>0.00592306058738691</v>
      </c>
      <c r="G7" s="9" t="n">
        <v>5.08463370834774E-006</v>
      </c>
      <c r="H7" s="9" t="n">
        <v>0.000894530423966123</v>
      </c>
      <c r="I7" s="9" t="n">
        <v>8.52756107609752E-005</v>
      </c>
      <c r="J7" s="9" t="n">
        <v>0.00415373739110121</v>
      </c>
      <c r="K7" s="9" t="n">
        <v>4.33543987902967E-005</v>
      </c>
      <c r="L7" s="9" t="n">
        <v>0.000344483652830295</v>
      </c>
      <c r="M7" s="10" t="n">
        <f aca="false">RANK(L7,$L$3:$L$34,1)</f>
        <v>24</v>
      </c>
      <c r="N7" s="9" t="n">
        <v>0.00282017877803905</v>
      </c>
      <c r="O7" s="10" t="n">
        <f aca="false">RANK(N7,$N$3:$N$34)</f>
        <v>29</v>
      </c>
      <c r="Q7" s="8" t="s">
        <v>13</v>
      </c>
      <c r="R7" s="10" t="n">
        <v>0.5</v>
      </c>
    </row>
    <row r="8" customFormat="false" ht="12.8" hidden="false" customHeight="false" outlineLevel="0" collapsed="false">
      <c r="A8" s="3" t="s">
        <v>14</v>
      </c>
      <c r="B8" s="9" t="n">
        <v>0.00917280586466159</v>
      </c>
      <c r="C8" s="9" t="n">
        <v>6.93121142727841E-006</v>
      </c>
      <c r="D8" s="9" t="n">
        <v>0.00985012522903467</v>
      </c>
      <c r="E8" s="9" t="n">
        <v>0.000215339103989385</v>
      </c>
      <c r="F8" s="9" t="n">
        <v>0.00551420188270612</v>
      </c>
      <c r="G8" s="9" t="n">
        <v>5.23758432071585E-006</v>
      </c>
      <c r="H8" s="9" t="n">
        <v>0.00324860821314055</v>
      </c>
      <c r="I8" s="9" t="n">
        <v>3.58480448170082E-006</v>
      </c>
      <c r="J8" s="9" t="n">
        <v>0.00455386132021134</v>
      </c>
      <c r="K8" s="9" t="n">
        <v>4.44751169823376E-006</v>
      </c>
      <c r="L8" s="9" t="n">
        <v>3.07872299907621E-005</v>
      </c>
      <c r="M8" s="10" t="n">
        <f aca="false">RANK(L8,$L$3:$L$34,1)</f>
        <v>2</v>
      </c>
      <c r="N8" s="9" t="n">
        <v>0.00487984239840828</v>
      </c>
      <c r="O8" s="10" t="n">
        <f aca="false">RANK(N8,$N$3:$N$34)</f>
        <v>22</v>
      </c>
      <c r="Q8" s="8" t="s">
        <v>14</v>
      </c>
      <c r="R8" s="10" t="n">
        <v>0.25</v>
      </c>
    </row>
    <row r="9" customFormat="false" ht="12.8" hidden="false" customHeight="false" outlineLevel="0" collapsed="false">
      <c r="A9" s="3" t="s">
        <v>15</v>
      </c>
      <c r="B9" s="9" t="n">
        <v>0.00697371423027192</v>
      </c>
      <c r="C9" s="9" t="n">
        <v>7.09316819848599E-006</v>
      </c>
      <c r="D9" s="9" t="n">
        <v>0.00403354220741356</v>
      </c>
      <c r="E9" s="9" t="n">
        <v>0.000220871064460734</v>
      </c>
      <c r="F9" s="9" t="n">
        <v>0.00551420187052703</v>
      </c>
      <c r="G9" s="9" t="n">
        <v>5.23758432933514E-006</v>
      </c>
      <c r="H9" s="9" t="n">
        <v>0.000885723328775209</v>
      </c>
      <c r="I9" s="9" t="n">
        <v>2.61685851471394E-005</v>
      </c>
      <c r="J9" s="9" t="n">
        <v>0.00546323353758262</v>
      </c>
      <c r="K9" s="9" t="n">
        <v>5.43384509847778E-006</v>
      </c>
      <c r="L9" s="9" t="n">
        <v>2.85800539391964E-005</v>
      </c>
      <c r="M9" s="10" t="n">
        <f aca="false">RANK(L9,$L$3:$L$34,1)</f>
        <v>1</v>
      </c>
      <c r="N9" s="9" t="n">
        <v>0.00466734334826741</v>
      </c>
      <c r="O9" s="10" t="n">
        <f aca="false">RANK(N9,$N$3:$N$34)</f>
        <v>24</v>
      </c>
      <c r="Q9" s="8" t="s">
        <v>15</v>
      </c>
      <c r="R9" s="10" t="n">
        <v>0.25</v>
      </c>
    </row>
    <row r="10" customFormat="false" ht="12.8" hidden="false" customHeight="false" outlineLevel="0" collapsed="false">
      <c r="A10" s="3" t="s">
        <v>16</v>
      </c>
      <c r="B10" s="9" t="n">
        <v>0.023343819179449</v>
      </c>
      <c r="C10" s="9" t="n">
        <v>0.000480469813847575</v>
      </c>
      <c r="D10" s="9" t="n">
        <v>0.0109457605230187</v>
      </c>
      <c r="E10" s="9" t="n">
        <v>0.000201911710910745</v>
      </c>
      <c r="F10" s="9" t="n">
        <v>0.00679466292950805</v>
      </c>
      <c r="G10" s="9" t="n">
        <v>4.99775195399649E-006</v>
      </c>
      <c r="H10" s="9" t="n">
        <v>0.00324588547714129</v>
      </c>
      <c r="I10" s="9" t="n">
        <v>3.58403825558802E-006</v>
      </c>
      <c r="J10" s="9" t="n">
        <v>0.0162595468151235</v>
      </c>
      <c r="K10" s="9" t="n">
        <v>0.000644101440921536</v>
      </c>
      <c r="L10" s="9" t="n">
        <v>0.000179479011563089</v>
      </c>
      <c r="M10" s="10" t="n">
        <f aca="false">RANK(L10,$L$3:$L$34,1)</f>
        <v>8</v>
      </c>
      <c r="N10" s="9" t="n">
        <v>0.00950258733791173</v>
      </c>
      <c r="O10" s="10" t="n">
        <f aca="false">RANK(N10,$N$3:$N$34)</f>
        <v>3</v>
      </c>
      <c r="Q10" s="8" t="s">
        <v>16</v>
      </c>
      <c r="R10" s="10" t="s">
        <v>17</v>
      </c>
    </row>
    <row r="11" customFormat="false" ht="12.8" hidden="false" customHeight="false" outlineLevel="0" collapsed="false">
      <c r="A11" s="3" t="s">
        <v>18</v>
      </c>
      <c r="B11" s="9" t="n">
        <v>0.0195847230633719</v>
      </c>
      <c r="C11" s="9" t="n">
        <v>0.000518127118513319</v>
      </c>
      <c r="D11" s="9" t="n">
        <v>0.010713393664762</v>
      </c>
      <c r="E11" s="9" t="n">
        <v>0.000201964955079353</v>
      </c>
      <c r="F11" s="9" t="n">
        <v>0.0063989292957359</v>
      </c>
      <c r="G11" s="9" t="n">
        <v>5.1519647407713E-006</v>
      </c>
      <c r="H11" s="9" t="n">
        <v>0.00467801559556438</v>
      </c>
      <c r="I11" s="9" t="n">
        <v>7.8984289934279E-006</v>
      </c>
      <c r="J11" s="9" t="n">
        <v>0.0160107871029134</v>
      </c>
      <c r="K11" s="9" t="n">
        <v>0.00066998600104938</v>
      </c>
      <c r="L11" s="9" t="n">
        <v>0.000189378568701718</v>
      </c>
      <c r="M11" s="10" t="n">
        <f aca="false">RANK(L11,$L$3:$L$34,1)</f>
        <v>19</v>
      </c>
      <c r="N11" s="9" t="n">
        <v>0.00917549811150586</v>
      </c>
      <c r="O11" s="10" t="n">
        <f aca="false">RANK(N11,$N$3:$N$34)</f>
        <v>14</v>
      </c>
      <c r="Q11" s="8" t="s">
        <v>18</v>
      </c>
      <c r="R11" s="10" t="n">
        <v>0.25</v>
      </c>
    </row>
    <row r="12" customFormat="false" ht="12.8" hidden="false" customHeight="false" outlineLevel="0" collapsed="false">
      <c r="A12" s="3" t="s">
        <v>19</v>
      </c>
      <c r="B12" s="9" t="n">
        <v>0.0106205580987348</v>
      </c>
      <c r="C12" s="9" t="n">
        <v>0.0026313763557102</v>
      </c>
      <c r="D12" s="9" t="n">
        <v>0.00815079108895314</v>
      </c>
      <c r="E12" s="9" t="n">
        <v>0.000229672853968561</v>
      </c>
      <c r="F12" s="9" t="n">
        <v>0.00509408181877262</v>
      </c>
      <c r="G12" s="9" t="n">
        <v>4.97520675723481E-006</v>
      </c>
      <c r="H12" s="9" t="n">
        <v>0.00135575271331054</v>
      </c>
      <c r="I12" s="9" t="n">
        <v>2.83831078667585E-006</v>
      </c>
      <c r="J12" s="9" t="n">
        <v>0.0085162765703724</v>
      </c>
      <c r="K12" s="9" t="n">
        <v>0.000759331343116494</v>
      </c>
      <c r="L12" s="9" t="n">
        <v>0.000404402296769013</v>
      </c>
      <c r="M12" s="10" t="n">
        <f aca="false">RANK(L12,$L$3:$L$34,1)</f>
        <v>26</v>
      </c>
      <c r="N12" s="9" t="n">
        <v>0.00545495574736036</v>
      </c>
      <c r="O12" s="10" t="n">
        <f aca="false">RANK(N12,$N$3:$N$34)</f>
        <v>21</v>
      </c>
      <c r="Q12" s="8" t="s">
        <v>19</v>
      </c>
      <c r="R12" s="10" t="n">
        <v>0.25</v>
      </c>
    </row>
    <row r="13" customFormat="false" ht="12.8" hidden="false" customHeight="false" outlineLevel="0" collapsed="false">
      <c r="A13" s="3" t="s">
        <v>20</v>
      </c>
      <c r="B13" s="9" t="n">
        <v>0.0198288932827163</v>
      </c>
      <c r="C13" s="9" t="n">
        <v>0.000493765306656787</v>
      </c>
      <c r="D13" s="9" t="n">
        <v>0.0109457605230188</v>
      </c>
      <c r="E13" s="9" t="n">
        <v>0.000201911710910745</v>
      </c>
      <c r="F13" s="9" t="n">
        <v>0.0064032282910371</v>
      </c>
      <c r="G13" s="9" t="n">
        <v>5.15169609767491E-006</v>
      </c>
      <c r="H13" s="9" t="n">
        <v>0.00324588547714119</v>
      </c>
      <c r="I13" s="9" t="n">
        <v>3.58403825558802E-006</v>
      </c>
      <c r="J13" s="9" t="n">
        <v>0.0162952690770716</v>
      </c>
      <c r="K13" s="9" t="n">
        <v>0.00064436167811834</v>
      </c>
      <c r="L13" s="9" t="n">
        <v>0.000180730001701906</v>
      </c>
      <c r="M13" s="10" t="n">
        <f aca="false">RANK(L13,$L$3:$L$34,1)</f>
        <v>17</v>
      </c>
      <c r="N13" s="9" t="n">
        <v>0.00915007421219379</v>
      </c>
      <c r="O13" s="10" t="n">
        <f aca="false">RANK(N13,$N$3:$N$34)</f>
        <v>15</v>
      </c>
      <c r="Q13" s="8" t="s">
        <v>20</v>
      </c>
      <c r="R13" s="10" t="n">
        <v>0.25</v>
      </c>
    </row>
    <row r="14" customFormat="false" ht="12.8" hidden="false" customHeight="false" outlineLevel="0" collapsed="false">
      <c r="A14" s="3" t="s">
        <v>21</v>
      </c>
      <c r="B14" s="9" t="n">
        <v>0.0205056829682535</v>
      </c>
      <c r="C14" s="9" t="n">
        <v>0.000493770877809543</v>
      </c>
      <c r="D14" s="9" t="n">
        <v>0.010945760523019</v>
      </c>
      <c r="E14" s="9" t="n">
        <v>0.000201911710910745</v>
      </c>
      <c r="F14" s="9" t="n">
        <v>0.00640322829103725</v>
      </c>
      <c r="G14" s="9" t="n">
        <v>5.15169609767485E-006</v>
      </c>
      <c r="H14" s="9" t="n">
        <v>0.00324588547714126</v>
      </c>
      <c r="I14" s="9" t="n">
        <v>3.58403825558802E-006</v>
      </c>
      <c r="J14" s="9" t="n">
        <v>0.0162952690765664</v>
      </c>
      <c r="K14" s="9" t="n">
        <v>0.000644361678110844</v>
      </c>
      <c r="L14" s="9" t="n">
        <v>0.000180730508058054</v>
      </c>
      <c r="M14" s="10" t="n">
        <f aca="false">RANK(L14,$L$3:$L$34,1)</f>
        <v>18</v>
      </c>
      <c r="N14" s="9" t="n">
        <v>0.00921160073607891</v>
      </c>
      <c r="O14" s="10" t="n">
        <f aca="false">RANK(N14,$N$3:$N$34)</f>
        <v>13</v>
      </c>
      <c r="Q14" s="8" t="s">
        <v>21</v>
      </c>
      <c r="R14" s="10" t="n">
        <v>0.25</v>
      </c>
    </row>
    <row r="15" customFormat="false" ht="12.8" hidden="false" customHeight="false" outlineLevel="0" collapsed="false">
      <c r="A15" s="3" t="s">
        <v>22</v>
      </c>
      <c r="B15" s="9" t="n">
        <v>0.023343819179449</v>
      </c>
      <c r="C15" s="9" t="n">
        <v>0.000480469813847575</v>
      </c>
      <c r="D15" s="9" t="n">
        <v>0.0109457605230187</v>
      </c>
      <c r="E15" s="9" t="n">
        <v>0.000201911710910745</v>
      </c>
      <c r="F15" s="9" t="n">
        <v>0.00679466292950805</v>
      </c>
      <c r="G15" s="9" t="n">
        <v>4.99775195399649E-006</v>
      </c>
      <c r="H15" s="9" t="n">
        <v>0.00324588547714129</v>
      </c>
      <c r="I15" s="9" t="n">
        <v>3.58403825558802E-006</v>
      </c>
      <c r="J15" s="9" t="n">
        <v>0.0162595468151235</v>
      </c>
      <c r="K15" s="9" t="n">
        <v>0.000644101440921536</v>
      </c>
      <c r="L15" s="9" t="n">
        <v>0.000179479011563089</v>
      </c>
      <c r="M15" s="10" t="n">
        <f aca="false">RANK(L15,$L$3:$L$34,1)</f>
        <v>8</v>
      </c>
      <c r="N15" s="9" t="n">
        <v>0.00950258733791173</v>
      </c>
      <c r="O15" s="10" t="n">
        <f aca="false">RANK(N15,$N$3:$N$34)</f>
        <v>3</v>
      </c>
      <c r="Q15" s="8" t="s">
        <v>22</v>
      </c>
      <c r="R15" s="10" t="s">
        <v>17</v>
      </c>
    </row>
    <row r="16" customFormat="false" ht="12.8" hidden="false" customHeight="false" outlineLevel="0" collapsed="false">
      <c r="A16" s="3" t="s">
        <v>23</v>
      </c>
      <c r="B16" s="9" t="n">
        <v>0.023343819179449</v>
      </c>
      <c r="C16" s="9" t="n">
        <v>0.000480469813847575</v>
      </c>
      <c r="D16" s="9" t="n">
        <v>0.0109457605230187</v>
      </c>
      <c r="E16" s="9" t="n">
        <v>0.000201911710910745</v>
      </c>
      <c r="F16" s="9" t="n">
        <v>0.00679466292950805</v>
      </c>
      <c r="G16" s="9" t="n">
        <v>4.99775195399649E-006</v>
      </c>
      <c r="H16" s="9" t="n">
        <v>0.00324588547714129</v>
      </c>
      <c r="I16" s="9" t="n">
        <v>3.58403825558802E-006</v>
      </c>
      <c r="J16" s="9" t="n">
        <v>0.0162595468151235</v>
      </c>
      <c r="K16" s="9" t="n">
        <v>0.000644101440921536</v>
      </c>
      <c r="L16" s="9" t="n">
        <v>0.000179479011563089</v>
      </c>
      <c r="M16" s="10" t="n">
        <f aca="false">RANK(L16,$L$3:$L$34,1)</f>
        <v>8</v>
      </c>
      <c r="N16" s="9" t="n">
        <v>0.00950258733791173</v>
      </c>
      <c r="O16" s="10" t="n">
        <f aca="false">RANK(N16,$N$3:$N$34)</f>
        <v>3</v>
      </c>
      <c r="Q16" s="8" t="s">
        <v>23</v>
      </c>
      <c r="R16" s="10" t="s">
        <v>17</v>
      </c>
    </row>
    <row r="17" customFormat="false" ht="12.8" hidden="false" customHeight="false" outlineLevel="0" collapsed="false">
      <c r="A17" s="3" t="s">
        <v>24</v>
      </c>
      <c r="B17" s="9" t="n">
        <v>0.0233438191794486</v>
      </c>
      <c r="C17" s="9" t="n">
        <v>0.000480469813847575</v>
      </c>
      <c r="D17" s="9" t="n">
        <v>0.010945760523019</v>
      </c>
      <c r="E17" s="9" t="n">
        <v>0.000201911710910745</v>
      </c>
      <c r="F17" s="9" t="n">
        <v>0.00679466292950785</v>
      </c>
      <c r="G17" s="9" t="n">
        <v>4.99775195399654E-006</v>
      </c>
      <c r="H17" s="9" t="n">
        <v>0.00324588547714119</v>
      </c>
      <c r="I17" s="9" t="n">
        <v>3.58403825558802E-006</v>
      </c>
      <c r="J17" s="9" t="n">
        <v>0.0162595468151235</v>
      </c>
      <c r="K17" s="9" t="n">
        <v>0.000644101440921536</v>
      </c>
      <c r="L17" s="9" t="n">
        <v>0.000179479011562967</v>
      </c>
      <c r="M17" s="10" t="n">
        <f aca="false">RANK(L17,$L$3:$L$34,1)</f>
        <v>6</v>
      </c>
      <c r="N17" s="9" t="n">
        <v>0.00950258733799947</v>
      </c>
      <c r="O17" s="10" t="n">
        <f aca="false">RANK(N17,$N$3:$N$34)</f>
        <v>1</v>
      </c>
      <c r="Q17" s="8" t="s">
        <v>24</v>
      </c>
      <c r="R17" s="10" t="n">
        <v>0.25</v>
      </c>
    </row>
    <row r="18" customFormat="false" ht="12.8" hidden="false" customHeight="false" outlineLevel="0" collapsed="false">
      <c r="A18" s="3" t="s">
        <v>25</v>
      </c>
      <c r="B18" s="9" t="n">
        <v>0.023343819179449</v>
      </c>
      <c r="C18" s="9" t="n">
        <v>0.000480469813847575</v>
      </c>
      <c r="D18" s="9" t="n">
        <v>0.0109457605230187</v>
      </c>
      <c r="E18" s="9" t="n">
        <v>0.000201911710910745</v>
      </c>
      <c r="F18" s="9" t="n">
        <v>0.00679466292950805</v>
      </c>
      <c r="G18" s="9" t="n">
        <v>4.99775195399649E-006</v>
      </c>
      <c r="H18" s="9" t="n">
        <v>0.00324588547714129</v>
      </c>
      <c r="I18" s="9" t="n">
        <v>3.58403825558802E-006</v>
      </c>
      <c r="J18" s="9" t="n">
        <v>0.0162595468151235</v>
      </c>
      <c r="K18" s="9" t="n">
        <v>0.000644101440921536</v>
      </c>
      <c r="L18" s="9" t="n">
        <v>0.000179479011563089</v>
      </c>
      <c r="M18" s="10" t="n">
        <f aca="false">RANK(L18,$L$3:$L$34,1)</f>
        <v>8</v>
      </c>
      <c r="N18" s="9" t="n">
        <v>0.00950258733791173</v>
      </c>
      <c r="O18" s="10" t="n">
        <f aca="false">RANK(N18,$N$3:$N$34)</f>
        <v>3</v>
      </c>
      <c r="Q18" s="8" t="s">
        <v>25</v>
      </c>
      <c r="R18" s="10" t="s">
        <v>17</v>
      </c>
    </row>
    <row r="19" customFormat="false" ht="12.8" hidden="false" customHeight="false" outlineLevel="0" collapsed="false">
      <c r="A19" s="3" t="s">
        <v>26</v>
      </c>
      <c r="B19" s="9" t="n">
        <v>0.023343819179449</v>
      </c>
      <c r="C19" s="9" t="n">
        <v>0.000480469813847575</v>
      </c>
      <c r="D19" s="9" t="n">
        <v>0.0109457605230187</v>
      </c>
      <c r="E19" s="9" t="n">
        <v>0.000201911710910745</v>
      </c>
      <c r="F19" s="9" t="n">
        <v>0.00679466292950805</v>
      </c>
      <c r="G19" s="9" t="n">
        <v>4.99775195399649E-006</v>
      </c>
      <c r="H19" s="9" t="n">
        <v>0.00324588547714129</v>
      </c>
      <c r="I19" s="9" t="n">
        <v>3.58403825558802E-006</v>
      </c>
      <c r="J19" s="9" t="n">
        <v>0.0162595468151235</v>
      </c>
      <c r="K19" s="9" t="n">
        <v>0.000644101440921536</v>
      </c>
      <c r="L19" s="9" t="n">
        <v>0.000179479011563089</v>
      </c>
      <c r="M19" s="10" t="n">
        <f aca="false">RANK(L19,$L$3:$L$34,1)</f>
        <v>8</v>
      </c>
      <c r="N19" s="9" t="n">
        <v>0.00950258733791173</v>
      </c>
      <c r="O19" s="10" t="n">
        <f aca="false">RANK(N19,$N$3:$N$34)</f>
        <v>3</v>
      </c>
      <c r="Q19" s="8" t="s">
        <v>26</v>
      </c>
      <c r="R19" s="10" t="s">
        <v>17</v>
      </c>
    </row>
    <row r="20" customFormat="false" ht="12.8" hidden="false" customHeight="false" outlineLevel="0" collapsed="false">
      <c r="A20" s="3" t="s">
        <v>27</v>
      </c>
      <c r="B20" s="9" t="n">
        <v>0.023198347482472</v>
      </c>
      <c r="C20" s="9" t="n">
        <v>0.000482207359034078</v>
      </c>
      <c r="D20" s="9" t="n">
        <v>0.0109406875212813</v>
      </c>
      <c r="E20" s="9" t="n">
        <v>0.000201899592417994</v>
      </c>
      <c r="F20" s="9" t="n">
        <v>0.00669233260674991</v>
      </c>
      <c r="G20" s="9" t="n">
        <v>4.74749005292088E-006</v>
      </c>
      <c r="H20" s="9" t="n">
        <v>0.0032458854771234</v>
      </c>
      <c r="I20" s="9" t="n">
        <v>3.58403825558567E-006</v>
      </c>
      <c r="J20" s="9" t="n">
        <v>0.0176602522205662</v>
      </c>
      <c r="K20" s="9" t="n">
        <v>0.000866917897885214</v>
      </c>
      <c r="L20" s="9" t="n">
        <v>0.000208143003203645</v>
      </c>
      <c r="M20" s="10" t="n">
        <f aca="false">RANK(L20,$L$3:$L$34,1)</f>
        <v>20</v>
      </c>
      <c r="N20" s="9" t="n">
        <v>0.00945097355849102</v>
      </c>
      <c r="O20" s="10" t="n">
        <f aca="false">RANK(N20,$N$3:$N$34)</f>
        <v>12</v>
      </c>
      <c r="Q20" s="8" t="s">
        <v>27</v>
      </c>
      <c r="R20" s="10" t="n">
        <v>0.25</v>
      </c>
    </row>
    <row r="21" customFormat="false" ht="12.8" hidden="false" customHeight="false" outlineLevel="0" collapsed="false">
      <c r="A21" s="3" t="s">
        <v>28</v>
      </c>
      <c r="B21" s="9" t="n">
        <v>0.0029108805741879</v>
      </c>
      <c r="C21" s="9" t="n">
        <v>0.000581157440129451</v>
      </c>
      <c r="D21" s="9" t="n">
        <v>0.0109406868926957</v>
      </c>
      <c r="E21" s="9" t="n">
        <v>0.000201899592332344</v>
      </c>
      <c r="F21" s="9" t="n">
        <v>0.00679467306165227</v>
      </c>
      <c r="G21" s="9" t="n">
        <v>4.99774966652376E-006</v>
      </c>
      <c r="H21" s="9" t="n">
        <v>0.00324588547489638</v>
      </c>
      <c r="I21" s="9" t="n">
        <v>3.58403825511339E-006</v>
      </c>
      <c r="J21" s="9" t="n">
        <v>0.00422410306278809</v>
      </c>
      <c r="K21" s="9" t="n">
        <v>4.82733430453821E-006</v>
      </c>
      <c r="L21" s="9" t="n">
        <v>0.00017860249821757</v>
      </c>
      <c r="M21" s="10" t="n">
        <f aca="false">RANK(L21,$L$3:$L$34,1)</f>
        <v>5</v>
      </c>
      <c r="N21" s="9" t="n">
        <v>0.00690899668748446</v>
      </c>
      <c r="O21" s="10" t="n">
        <f aca="false">RANK(N21,$N$3:$N$34)</f>
        <v>17</v>
      </c>
      <c r="Q21" s="8" t="s">
        <v>28</v>
      </c>
      <c r="R21" s="10" t="n">
        <v>0.5</v>
      </c>
    </row>
    <row r="22" customFormat="false" ht="12.8" hidden="false" customHeight="false" outlineLevel="0" collapsed="false">
      <c r="A22" s="3" t="s">
        <v>29</v>
      </c>
      <c r="B22" s="9" t="n">
        <v>0.0199716583472884</v>
      </c>
      <c r="C22" s="9" t="n">
        <v>0.000499264846568425</v>
      </c>
      <c r="D22" s="9" t="n">
        <v>0.0108826030982291</v>
      </c>
      <c r="E22" s="9" t="n">
        <v>8.79302628794501E-006</v>
      </c>
      <c r="F22" s="9" t="n">
        <v>0.00391449250128591</v>
      </c>
      <c r="G22" s="9" t="n">
        <v>7.13884104895264E-006</v>
      </c>
      <c r="H22" s="9" t="n">
        <v>0.00324588483217926</v>
      </c>
      <c r="I22" s="9" t="n">
        <v>3.58403822320546E-006</v>
      </c>
      <c r="J22" s="9" t="n">
        <v>0.00454506888705485</v>
      </c>
      <c r="K22" s="9" t="n">
        <v>0.00109138724994943</v>
      </c>
      <c r="L22" s="9" t="n">
        <v>0.000252479415783904</v>
      </c>
      <c r="M22" s="10" t="n">
        <f aca="false">RANK(L22,$L$3:$L$34,1)</f>
        <v>21</v>
      </c>
      <c r="N22" s="9" t="n">
        <v>0.00782736216461164</v>
      </c>
      <c r="O22" s="10" t="n">
        <f aca="false">RANK(N22,$N$3:$N$34)</f>
        <v>16</v>
      </c>
      <c r="Q22" s="8" t="s">
        <v>29</v>
      </c>
      <c r="R22" s="10" t="n">
        <v>0.8</v>
      </c>
    </row>
    <row r="23" customFormat="false" ht="12.8" hidden="false" customHeight="false" outlineLevel="0" collapsed="false">
      <c r="A23" s="3" t="s">
        <v>30</v>
      </c>
      <c r="B23" s="9" t="n">
        <v>0.000680837949550861</v>
      </c>
      <c r="C23" s="9" t="n">
        <v>0.000632949358717843</v>
      </c>
      <c r="D23" s="9" t="n">
        <v>0.0109430363421421</v>
      </c>
      <c r="E23" s="9" t="n">
        <v>0.000201899721259863</v>
      </c>
      <c r="F23" s="9" t="n">
        <v>0.00640323838922255</v>
      </c>
      <c r="G23" s="9" t="n">
        <v>5.15169309247289E-006</v>
      </c>
      <c r="H23" s="9" t="n">
        <v>0.00324588547719405</v>
      </c>
      <c r="I23" s="9" t="n">
        <v>3.5840382555951E-006</v>
      </c>
      <c r="J23" s="9" t="n">
        <v>0.00407150592208706</v>
      </c>
      <c r="K23" s="9" t="n">
        <v>0.00584782035879791</v>
      </c>
      <c r="L23" s="9" t="n">
        <v>0.000743480123649633</v>
      </c>
      <c r="M23" s="10" t="n">
        <f aca="false">RANK(L23,$L$3:$L$34,1)</f>
        <v>30</v>
      </c>
      <c r="N23" s="9" t="n">
        <v>0.00469470378626161</v>
      </c>
      <c r="O23" s="10" t="n">
        <f aca="false">RANK(N23,$N$3:$N$34)</f>
        <v>23</v>
      </c>
      <c r="Q23" s="8" t="s">
        <v>30</v>
      </c>
      <c r="R23" s="10" t="n">
        <v>0.25</v>
      </c>
    </row>
    <row r="24" customFormat="false" ht="12.8" hidden="false" customHeight="false" outlineLevel="0" collapsed="false">
      <c r="A24" s="3" t="s">
        <v>31</v>
      </c>
      <c r="B24" s="9" t="n">
        <v>0.00199594665526565</v>
      </c>
      <c r="C24" s="9" t="n">
        <v>0.000621008235402626</v>
      </c>
      <c r="D24" s="9" t="n">
        <v>0.00973180687368874</v>
      </c>
      <c r="E24" s="9" t="n">
        <v>0.000210836717531088</v>
      </c>
      <c r="F24" s="9" t="n">
        <v>0.00640324055262412</v>
      </c>
      <c r="G24" s="9" t="n">
        <v>5.15169050161135E-006</v>
      </c>
      <c r="H24" s="9" t="n">
        <v>0.00431493823239187</v>
      </c>
      <c r="I24" s="9" t="n">
        <v>1.06155243348156E-005</v>
      </c>
      <c r="J24" s="9" t="n">
        <v>0.00502951857860298</v>
      </c>
      <c r="K24" s="9" t="n">
        <v>0.00153105118935028</v>
      </c>
      <c r="L24" s="9" t="n">
        <v>0.000585533371724282</v>
      </c>
      <c r="M24" s="10" t="n">
        <f aca="false">RANK(L24,$L$3:$L$34,1)</f>
        <v>28</v>
      </c>
      <c r="N24" s="9" t="n">
        <v>0.00564891236372593</v>
      </c>
      <c r="O24" s="10" t="n">
        <f aca="false">RANK(N24,$N$3:$N$34)</f>
        <v>19</v>
      </c>
      <c r="Q24" s="8" t="s">
        <v>31</v>
      </c>
      <c r="R24" s="10" t="n">
        <v>0.25</v>
      </c>
    </row>
    <row r="25" customFormat="false" ht="12.8" hidden="false" customHeight="false" outlineLevel="0" collapsed="false">
      <c r="A25" s="3" t="s">
        <v>32</v>
      </c>
      <c r="B25" s="9" t="n">
        <v>0.0131535872804577</v>
      </c>
      <c r="C25" s="9" t="n">
        <v>0.00224907893537436</v>
      </c>
      <c r="D25" s="9" t="n">
        <v>0.0109406875219164</v>
      </c>
      <c r="E25" s="9" t="n">
        <v>0.000201899592418204</v>
      </c>
      <c r="F25" s="9" t="n">
        <v>0.00640323841267173</v>
      </c>
      <c r="G25" s="9" t="n">
        <v>5.1516930646476E-006</v>
      </c>
      <c r="H25" s="9" t="n">
        <v>0.00324588547714394</v>
      </c>
      <c r="I25" s="9" t="n">
        <v>3.5840382555896E-006</v>
      </c>
      <c r="J25" s="9" t="n">
        <v>0.00653174604867859</v>
      </c>
      <c r="K25" s="9" t="n">
        <v>0.00121731155184604</v>
      </c>
      <c r="L25" s="9" t="n">
        <v>0.000414800116625038</v>
      </c>
      <c r="M25" s="10" t="n">
        <f aca="false">RANK(L25,$L$3:$L$34,1)</f>
        <v>27</v>
      </c>
      <c r="N25" s="9" t="n">
        <v>0.006288570679483</v>
      </c>
      <c r="O25" s="10" t="n">
        <f aca="false">RANK(N25,$N$3:$N$34)</f>
        <v>18</v>
      </c>
      <c r="Q25" s="8" t="s">
        <v>32</v>
      </c>
      <c r="R25" s="10" t="n">
        <v>0.65</v>
      </c>
    </row>
    <row r="26" customFormat="false" ht="12.8" hidden="false" customHeight="false" outlineLevel="0" collapsed="false">
      <c r="A26" s="3" t="s">
        <v>33</v>
      </c>
      <c r="B26" s="9" t="n">
        <v>0.00108318129289301</v>
      </c>
      <c r="C26" s="9" t="n">
        <v>0.00227549238298667</v>
      </c>
      <c r="D26" s="9" t="n">
        <v>0.000644945794388874</v>
      </c>
      <c r="E26" s="9" t="n">
        <v>0.00337228232654135</v>
      </c>
      <c r="F26" s="9" t="n">
        <v>0.000955933837735468</v>
      </c>
      <c r="G26" s="9" t="n">
        <v>0.000370571026551304</v>
      </c>
      <c r="H26" s="9" t="n">
        <v>0.00194174661080011</v>
      </c>
      <c r="I26" s="9" t="n">
        <v>3.58625592425666E-006</v>
      </c>
      <c r="J26" s="9" t="n">
        <v>0.00237436450544299</v>
      </c>
      <c r="K26" s="9" t="n">
        <v>8.24397919282211E-005</v>
      </c>
      <c r="L26" s="9" t="n">
        <v>0.000847080190814591</v>
      </c>
      <c r="M26" s="10" t="n">
        <f aca="false">RANK(L26,$L$3:$L$34,1)</f>
        <v>31</v>
      </c>
      <c r="N26" s="9" t="n">
        <v>0.00184497892781475</v>
      </c>
      <c r="O26" s="10" t="n">
        <f aca="false">RANK(N26,$N$3:$N$34)</f>
        <v>31</v>
      </c>
      <c r="Q26" s="8" t="s">
        <v>33</v>
      </c>
      <c r="R26" s="10" t="n">
        <v>0.65</v>
      </c>
    </row>
    <row r="27" customFormat="false" ht="12.8" hidden="false" customHeight="false" outlineLevel="0" collapsed="false">
      <c r="A27" s="3" t="s">
        <v>34</v>
      </c>
      <c r="B27" s="9" t="n">
        <v>0.00294544923878066</v>
      </c>
      <c r="C27" s="9" t="n">
        <v>0.00250969939688676</v>
      </c>
      <c r="D27" s="9" t="n">
        <v>0.001224533331926</v>
      </c>
      <c r="E27" s="9" t="n">
        <v>0.00167622389095084</v>
      </c>
      <c r="F27" s="9" t="n">
        <v>0.00418130758903365</v>
      </c>
      <c r="G27" s="9" t="n">
        <v>7.91955731350768E-006</v>
      </c>
      <c r="H27" s="9" t="n">
        <v>0.00127982083568374</v>
      </c>
      <c r="I27" s="9" t="n">
        <v>2.35816489971261E-006</v>
      </c>
      <c r="J27" s="9" t="n">
        <v>0.0018455545522659</v>
      </c>
      <c r="K27" s="9" t="n">
        <v>6.78693630268481E-005</v>
      </c>
      <c r="L27" s="9" t="n">
        <v>0.000605226257634094</v>
      </c>
      <c r="M27" s="10" t="n">
        <f aca="false">RANK(L27,$L$3:$L$34,1)</f>
        <v>29</v>
      </c>
      <c r="N27" s="9" t="n">
        <v>0.00211296743139688</v>
      </c>
      <c r="O27" s="10" t="n">
        <f aca="false">RANK(N27,$N$3:$N$34)</f>
        <v>30</v>
      </c>
      <c r="Q27" s="8" t="s">
        <v>34</v>
      </c>
      <c r="R27" s="10" t="n">
        <v>0.8</v>
      </c>
    </row>
    <row r="28" customFormat="false" ht="12.8" hidden="false" customHeight="false" outlineLevel="0" collapsed="false">
      <c r="A28" s="3" t="s">
        <v>35</v>
      </c>
      <c r="B28" s="9" t="n">
        <v>0.00807503635586156</v>
      </c>
      <c r="C28" s="9" t="n">
        <v>0.00253245861666652</v>
      </c>
      <c r="D28" s="9" t="n">
        <v>0.00920479504996236</v>
      </c>
      <c r="E28" s="9" t="n">
        <v>0.000220148237623383</v>
      </c>
      <c r="F28" s="9" t="n">
        <v>0.00554238217275869</v>
      </c>
      <c r="G28" s="9" t="n">
        <v>4.94862285728675E-006</v>
      </c>
      <c r="H28" s="9" t="n">
        <v>0.00120739918505454</v>
      </c>
      <c r="I28" s="9" t="n">
        <v>2.45486089192341E-005</v>
      </c>
      <c r="J28" s="9" t="n">
        <v>0.00782048931016015</v>
      </c>
      <c r="K28" s="9" t="n">
        <v>1.12516636386413E-005</v>
      </c>
      <c r="L28" s="9" t="n">
        <v>0.000311696812541831</v>
      </c>
      <c r="M28" s="10" t="n">
        <f aca="false">RANK(L28,$L$3:$L$34,1)</f>
        <v>23</v>
      </c>
      <c r="N28" s="9" t="n">
        <v>0.00457795539113546</v>
      </c>
      <c r="O28" s="10" t="n">
        <f aca="false">RANK(N28,$N$3:$N$34)</f>
        <v>25</v>
      </c>
      <c r="Q28" s="8" t="s">
        <v>35</v>
      </c>
      <c r="R28" s="10" t="n">
        <v>0.65</v>
      </c>
    </row>
    <row r="29" customFormat="false" ht="12.8" hidden="false" customHeight="false" outlineLevel="0" collapsed="false">
      <c r="A29" s="3" t="s">
        <v>36</v>
      </c>
      <c r="B29" s="9" t="n">
        <v>0.00584972222101252</v>
      </c>
      <c r="C29" s="9" t="n">
        <v>8.19104516294696E-006</v>
      </c>
      <c r="D29" s="9" t="n">
        <v>0.0027874864424094</v>
      </c>
      <c r="E29" s="9" t="n">
        <v>0.000223840349771199</v>
      </c>
      <c r="F29" s="9" t="n">
        <v>0.00554533176302636</v>
      </c>
      <c r="G29" s="9" t="n">
        <v>4.94889542374013E-006</v>
      </c>
      <c r="H29" s="9" t="n">
        <v>0.00225307349898531</v>
      </c>
      <c r="I29" s="9" t="n">
        <v>3.22853812572486E-005</v>
      </c>
      <c r="J29" s="9" t="n">
        <v>0.00462778545526038</v>
      </c>
      <c r="K29" s="9" t="n">
        <v>6.86677253201123E-006</v>
      </c>
      <c r="L29" s="9" t="n">
        <v>8.25057237185238E-005</v>
      </c>
      <c r="M29" s="10" t="n">
        <f aca="false">RANK(L29,$L$3:$L$34,1)</f>
        <v>3</v>
      </c>
      <c r="N29" s="9" t="n">
        <v>0.00337717676497815</v>
      </c>
      <c r="O29" s="10" t="n">
        <f aca="false">RANK(N29,$N$3:$N$34)</f>
        <v>28</v>
      </c>
      <c r="Q29" s="8" t="s">
        <v>36</v>
      </c>
      <c r="R29" s="10" t="n">
        <v>0.65</v>
      </c>
    </row>
    <row r="30" customFormat="false" ht="12.8" hidden="false" customHeight="false" outlineLevel="0" collapsed="false">
      <c r="A30" s="3" t="s">
        <v>37</v>
      </c>
      <c r="B30" s="9" t="n">
        <v>0.023343819179449</v>
      </c>
      <c r="C30" s="9" t="n">
        <v>0.000480469813847575</v>
      </c>
      <c r="D30" s="9" t="n">
        <v>0.0109457605230187</v>
      </c>
      <c r="E30" s="9" t="n">
        <v>0.000201911710910745</v>
      </c>
      <c r="F30" s="9" t="n">
        <v>0.00679466292950805</v>
      </c>
      <c r="G30" s="9" t="n">
        <v>4.99775195399649E-006</v>
      </c>
      <c r="H30" s="9" t="n">
        <v>0.00324588547714129</v>
      </c>
      <c r="I30" s="9" t="n">
        <v>3.58403825558802E-006</v>
      </c>
      <c r="J30" s="9" t="n">
        <v>0.0162595468151235</v>
      </c>
      <c r="K30" s="9" t="n">
        <v>0.000644101440921536</v>
      </c>
      <c r="L30" s="9" t="n">
        <v>0.000179479011563089</v>
      </c>
      <c r="M30" s="10" t="n">
        <f aca="false">RANK(L30,$L$3:$L$34,1)</f>
        <v>8</v>
      </c>
      <c r="N30" s="9" t="n">
        <v>0.00950258733791173</v>
      </c>
      <c r="O30" s="10" t="n">
        <f aca="false">RANK(N30,$N$3:$N$34)</f>
        <v>3</v>
      </c>
      <c r="Q30" s="8" t="s">
        <v>37</v>
      </c>
      <c r="R30" s="10" t="s">
        <v>17</v>
      </c>
    </row>
    <row r="31" customFormat="false" ht="12.8" hidden="false" customHeight="false" outlineLevel="0" collapsed="false">
      <c r="A31" s="3" t="s">
        <v>38</v>
      </c>
      <c r="B31" s="9" t="n">
        <v>0.023343819179449</v>
      </c>
      <c r="C31" s="9" t="n">
        <v>0.000480469813847575</v>
      </c>
      <c r="D31" s="9" t="n">
        <v>0.0109457605230187</v>
      </c>
      <c r="E31" s="9" t="n">
        <v>0.000201911710910745</v>
      </c>
      <c r="F31" s="9" t="n">
        <v>0.00679466292950805</v>
      </c>
      <c r="G31" s="9" t="n">
        <v>4.99775195399649E-006</v>
      </c>
      <c r="H31" s="9" t="n">
        <v>0.00324588547714129</v>
      </c>
      <c r="I31" s="9" t="n">
        <v>3.58403825558802E-006</v>
      </c>
      <c r="J31" s="9" t="n">
        <v>0.0162595468151235</v>
      </c>
      <c r="K31" s="9" t="n">
        <v>0.000644101440921536</v>
      </c>
      <c r="L31" s="9" t="n">
        <v>0.000179479011563089</v>
      </c>
      <c r="M31" s="10" t="n">
        <f aca="false">RANK(L31,$L$3:$L$34,1)</f>
        <v>8</v>
      </c>
      <c r="N31" s="9" t="n">
        <v>0.00950258733791173</v>
      </c>
      <c r="O31" s="10" t="n">
        <f aca="false">RANK(N31,$N$3:$N$34)</f>
        <v>3</v>
      </c>
      <c r="Q31" s="8" t="s">
        <v>38</v>
      </c>
      <c r="R31" s="10" t="s">
        <v>17</v>
      </c>
    </row>
    <row r="32" customFormat="false" ht="12.8" hidden="false" customHeight="false" outlineLevel="0" collapsed="false">
      <c r="A32" s="3" t="s">
        <v>39</v>
      </c>
      <c r="B32" s="9" t="n">
        <v>0.0233438191794486</v>
      </c>
      <c r="C32" s="9" t="n">
        <v>0.000480469813847575</v>
      </c>
      <c r="D32" s="9" t="n">
        <v>0.010945760523019</v>
      </c>
      <c r="E32" s="9" t="n">
        <v>0.000201911710910745</v>
      </c>
      <c r="F32" s="9" t="n">
        <v>0.00679466292950785</v>
      </c>
      <c r="G32" s="9" t="n">
        <v>4.99775195399654E-006</v>
      </c>
      <c r="H32" s="9" t="n">
        <v>0.00324588547714119</v>
      </c>
      <c r="I32" s="9" t="n">
        <v>3.58403825558802E-006</v>
      </c>
      <c r="J32" s="9" t="n">
        <v>0.0162595468151235</v>
      </c>
      <c r="K32" s="9" t="n">
        <v>0.000644101440921536</v>
      </c>
      <c r="L32" s="9" t="n">
        <v>0.000179479011562967</v>
      </c>
      <c r="M32" s="10" t="n">
        <f aca="false">RANK(L32,$L$3:$L$34,1)</f>
        <v>6</v>
      </c>
      <c r="N32" s="9" t="n">
        <v>0.00950258733799947</v>
      </c>
      <c r="O32" s="10" t="n">
        <f aca="false">RANK(N32,$N$3:$N$34)</f>
        <v>1</v>
      </c>
      <c r="Q32" s="8" t="s">
        <v>39</v>
      </c>
      <c r="R32" s="10" t="n">
        <v>0.25</v>
      </c>
    </row>
    <row r="33" customFormat="false" ht="12.8" hidden="false" customHeight="false" outlineLevel="0" collapsed="false">
      <c r="A33" s="3" t="s">
        <v>40</v>
      </c>
      <c r="B33" s="9" t="n">
        <v>0.023343819179449</v>
      </c>
      <c r="C33" s="9" t="n">
        <v>0.000480469813847575</v>
      </c>
      <c r="D33" s="9" t="n">
        <v>0.0109457605230187</v>
      </c>
      <c r="E33" s="9" t="n">
        <v>0.000201911710910745</v>
      </c>
      <c r="F33" s="9" t="n">
        <v>0.00679466292950805</v>
      </c>
      <c r="G33" s="9" t="n">
        <v>4.99775195399649E-006</v>
      </c>
      <c r="H33" s="9" t="n">
        <v>0.00324588547714129</v>
      </c>
      <c r="I33" s="9" t="n">
        <v>3.58403825558802E-006</v>
      </c>
      <c r="J33" s="9" t="n">
        <v>0.0162595468151235</v>
      </c>
      <c r="K33" s="9" t="n">
        <v>0.000644101440921536</v>
      </c>
      <c r="L33" s="9" t="n">
        <v>0.000179479011563089</v>
      </c>
      <c r="M33" s="10" t="n">
        <f aca="false">RANK(L33,$L$3:$L$34,1)</f>
        <v>8</v>
      </c>
      <c r="N33" s="9" t="n">
        <v>0.00950258733791173</v>
      </c>
      <c r="O33" s="10" t="n">
        <f aca="false">RANK(N33,$N$3:$N$34)</f>
        <v>3</v>
      </c>
      <c r="Q33" s="8" t="s">
        <v>40</v>
      </c>
      <c r="R33" s="10" t="s">
        <v>17</v>
      </c>
    </row>
    <row r="34" customFormat="false" ht="12.8" hidden="false" customHeight="false" outlineLevel="0" collapsed="false">
      <c r="A34" s="3" t="s">
        <v>41</v>
      </c>
      <c r="B34" s="9" t="n">
        <v>0.023343819179449</v>
      </c>
      <c r="C34" s="9" t="n">
        <v>0.000480469813847575</v>
      </c>
      <c r="D34" s="9" t="n">
        <v>0.0109457605230187</v>
      </c>
      <c r="E34" s="9" t="n">
        <v>0.000201911710910745</v>
      </c>
      <c r="F34" s="9" t="n">
        <v>0.00679466292950805</v>
      </c>
      <c r="G34" s="9" t="n">
        <v>4.99775195399649E-006</v>
      </c>
      <c r="H34" s="9" t="n">
        <v>0.00324588547714129</v>
      </c>
      <c r="I34" s="9" t="n">
        <v>3.58403825558802E-006</v>
      </c>
      <c r="J34" s="9" t="n">
        <v>0.0162595468151235</v>
      </c>
      <c r="K34" s="9" t="n">
        <v>0.000644101440921536</v>
      </c>
      <c r="L34" s="9" t="n">
        <v>0.000179479011563089</v>
      </c>
      <c r="M34" s="10" t="n">
        <f aca="false">RANK(L34,$L$3:$L$34,1)</f>
        <v>8</v>
      </c>
      <c r="N34" s="9" t="n">
        <v>0.00950258733791173</v>
      </c>
      <c r="O34" s="10" t="n">
        <f aca="false">RANK(N34,$N$3:$N$34)</f>
        <v>3</v>
      </c>
      <c r="Q34" s="8" t="s">
        <v>41</v>
      </c>
      <c r="R34" s="1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&amp;COrrialdea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/>
      <c r="B1" s="2" t="n">
        <v>8000</v>
      </c>
      <c r="C1" s="2"/>
      <c r="D1" s="2" t="n">
        <v>16000</v>
      </c>
      <c r="E1" s="2"/>
      <c r="F1" s="2" t="n">
        <v>24000</v>
      </c>
      <c r="G1" s="2"/>
      <c r="H1" s="2" t="n">
        <v>32000</v>
      </c>
      <c r="I1" s="2"/>
      <c r="J1" s="2" t="n">
        <v>40000</v>
      </c>
      <c r="K1" s="3"/>
      <c r="L1" s="4" t="s">
        <v>0</v>
      </c>
      <c r="M1" s="4"/>
      <c r="N1" s="4" t="s">
        <v>0</v>
      </c>
    </row>
    <row r="2" customFormat="false" ht="12.8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2</v>
      </c>
      <c r="K2" s="6" t="s">
        <v>3</v>
      </c>
      <c r="L2" s="7" t="s">
        <v>4</v>
      </c>
      <c r="M2" s="7" t="s">
        <v>5</v>
      </c>
      <c r="N2" s="7" t="s">
        <v>6</v>
      </c>
      <c r="O2" s="7" t="s">
        <v>5</v>
      </c>
      <c r="Q2" s="8" t="s">
        <v>7</v>
      </c>
      <c r="R2" s="8" t="s">
        <v>8</v>
      </c>
    </row>
    <row r="3" customFormat="false" ht="12.8" hidden="false" customHeight="false" outlineLevel="0" collapsed="false">
      <c r="A3" s="3" t="s">
        <v>9</v>
      </c>
      <c r="B3" s="9" t="n">
        <v>0.000634512796140574</v>
      </c>
      <c r="C3" s="9" t="n">
        <v>0.00979210627594488</v>
      </c>
      <c r="D3" s="9" t="n">
        <v>0.000186528176626162</v>
      </c>
      <c r="E3" s="9" t="n">
        <v>0.00178035178699221</v>
      </c>
      <c r="F3" s="9" t="n">
        <v>0.000956914592059378</v>
      </c>
      <c r="G3" s="9" t="n">
        <v>0.00456444178941002</v>
      </c>
      <c r="H3" s="9" t="n">
        <v>0.00100961048647451</v>
      </c>
      <c r="I3" s="9" t="n">
        <v>0.00896069812103911</v>
      </c>
      <c r="J3" s="9" t="n">
        <v>0.000676790463498829</v>
      </c>
      <c r="K3" s="9" t="n">
        <v>0.00891575191685146</v>
      </c>
      <c r="L3" s="9" t="n">
        <v>0.000855427621071437</v>
      </c>
      <c r="M3" s="10" t="n">
        <f aca="false">RANK(L3,$L$3:$L$34,1)</f>
        <v>31</v>
      </c>
      <c r="N3" s="9" t="n">
        <v>0.0064166072244578</v>
      </c>
      <c r="O3" s="10" t="n">
        <f aca="false">RANK(N3,$N$3:$N$34)</f>
        <v>30</v>
      </c>
      <c r="Q3" s="8" t="s">
        <v>9</v>
      </c>
      <c r="R3" s="10" t="n">
        <v>0.8</v>
      </c>
    </row>
    <row r="4" customFormat="false" ht="12.8" hidden="false" customHeight="false" outlineLevel="0" collapsed="false">
      <c r="A4" s="3" t="s">
        <v>10</v>
      </c>
      <c r="B4" s="9" t="n">
        <v>0.0252862431956825</v>
      </c>
      <c r="C4" s="9" t="n">
        <v>0.000857651078228766</v>
      </c>
      <c r="D4" s="9" t="n">
        <v>0.0653764723876164</v>
      </c>
      <c r="E4" s="9" t="n">
        <v>0.000854115062002586</v>
      </c>
      <c r="F4" s="9" t="n">
        <v>0.0665790482584146</v>
      </c>
      <c r="G4" s="9" t="n">
        <v>0.000956174960063757</v>
      </c>
      <c r="H4" s="9" t="n">
        <v>0.120661274514421</v>
      </c>
      <c r="I4" s="9" t="n">
        <v>0.00347353950787797</v>
      </c>
      <c r="J4" s="9" t="n">
        <v>0.121752491612058</v>
      </c>
      <c r="K4" s="9" t="n">
        <v>0.000689210775435379</v>
      </c>
      <c r="L4" s="9" t="n">
        <v>0.0677703498859522</v>
      </c>
      <c r="M4" s="10" t="n">
        <f aca="false">RANK(L4,$L$3:$L$34,1)</f>
        <v>32</v>
      </c>
      <c r="N4" s="9" t="n">
        <v>0.00124280869483507</v>
      </c>
      <c r="O4" s="10" t="n">
        <f aca="false">RANK(N4,$N$3:$N$34)</f>
        <v>32</v>
      </c>
      <c r="Q4" s="8" t="s">
        <v>10</v>
      </c>
      <c r="R4" s="10" t="n">
        <v>0.9</v>
      </c>
    </row>
    <row r="5" customFormat="false" ht="12.8" hidden="false" customHeight="false" outlineLevel="0" collapsed="false">
      <c r="A5" s="3" t="s">
        <v>11</v>
      </c>
      <c r="B5" s="9" t="n">
        <v>3.7409727096669E-005</v>
      </c>
      <c r="C5" s="9" t="n">
        <v>0.00837564603961982</v>
      </c>
      <c r="D5" s="9" t="n">
        <v>9.6460197487065E-005</v>
      </c>
      <c r="E5" s="9" t="n">
        <v>0.00552514574259536</v>
      </c>
      <c r="F5" s="9" t="n">
        <v>6.72161531497854E-005</v>
      </c>
      <c r="G5" s="9" t="n">
        <v>0.00646778713181386</v>
      </c>
      <c r="H5" s="9" t="n">
        <v>0.000109620433871189</v>
      </c>
      <c r="I5" s="9" t="n">
        <v>0.00800790778429774</v>
      </c>
      <c r="J5" s="9" t="n">
        <v>6.0440068960284E-005</v>
      </c>
      <c r="K5" s="9" t="n">
        <v>0.0102313200214</v>
      </c>
      <c r="L5" s="9" t="n">
        <v>0.000232099945976213</v>
      </c>
      <c r="M5" s="10" t="n">
        <f aca="false">RANK(L5,$L$3:$L$34,1)</f>
        <v>4</v>
      </c>
      <c r="N5" s="9" t="n">
        <v>0.00907179179851363</v>
      </c>
      <c r="O5" s="10" t="n">
        <f aca="false">RANK(N5,$N$3:$N$34)</f>
        <v>19</v>
      </c>
      <c r="Q5" s="8" t="s">
        <v>11</v>
      </c>
      <c r="R5" s="10" t="n">
        <v>0.25</v>
      </c>
    </row>
    <row r="6" customFormat="false" ht="12.8" hidden="false" customHeight="false" outlineLevel="0" collapsed="false">
      <c r="A6" s="3" t="s">
        <v>12</v>
      </c>
      <c r="B6" s="9" t="n">
        <v>4.01229903244335E-005</v>
      </c>
      <c r="C6" s="9" t="n">
        <v>0.00752746935096498</v>
      </c>
      <c r="D6" s="9" t="n">
        <v>9.45300739295223E-005</v>
      </c>
      <c r="E6" s="9" t="n">
        <v>0.00552100591116679</v>
      </c>
      <c r="F6" s="9" t="n">
        <v>4.85143473811429E-005</v>
      </c>
      <c r="G6" s="9" t="n">
        <v>0.00627936255590225</v>
      </c>
      <c r="H6" s="9" t="n">
        <v>0.000171585523957399</v>
      </c>
      <c r="I6" s="9" t="n">
        <v>0.00793907857140962</v>
      </c>
      <c r="J6" s="9" t="n">
        <v>6.0683684276443E-005</v>
      </c>
      <c r="K6" s="9" t="n">
        <v>0.00964700358303188</v>
      </c>
      <c r="L6" s="9" t="n">
        <v>0.000226583045050542</v>
      </c>
      <c r="M6" s="10" t="n">
        <f aca="false">RANK(L6,$L$3:$L$34,1)</f>
        <v>2</v>
      </c>
      <c r="N6" s="9" t="n">
        <v>0.00897652575184692</v>
      </c>
      <c r="O6" s="10" t="n">
        <f aca="false">RANK(N6,$N$3:$N$34)</f>
        <v>20</v>
      </c>
      <c r="Q6" s="8" t="s">
        <v>12</v>
      </c>
      <c r="R6" s="10" t="n">
        <v>0.5</v>
      </c>
    </row>
    <row r="7" customFormat="false" ht="12.8" hidden="false" customHeight="false" outlineLevel="0" collapsed="false">
      <c r="A7" s="3" t="s">
        <v>13</v>
      </c>
      <c r="B7" s="9" t="n">
        <v>2.609687356411E-005</v>
      </c>
      <c r="C7" s="9" t="n">
        <v>0.00777705691593886</v>
      </c>
      <c r="D7" s="9" t="n">
        <v>9.37987452643227E-005</v>
      </c>
      <c r="E7" s="9" t="n">
        <v>0.00666744410019996</v>
      </c>
      <c r="F7" s="9" t="n">
        <v>3.34270858160972E-005</v>
      </c>
      <c r="G7" s="9" t="n">
        <v>0.00769475544030115</v>
      </c>
      <c r="H7" s="9" t="n">
        <v>0.0020924916040111</v>
      </c>
      <c r="I7" s="9" t="n">
        <v>0.00469205846205991</v>
      </c>
      <c r="J7" s="9" t="n">
        <v>0.000734450048379954</v>
      </c>
      <c r="K7" s="9" t="n">
        <v>0.0049920961247229</v>
      </c>
      <c r="L7" s="9" t="n">
        <v>0.000433180634623044</v>
      </c>
      <c r="M7" s="10" t="n">
        <f aca="false">RANK(L7,$L$3:$L$34,1)</f>
        <v>30</v>
      </c>
      <c r="N7" s="9" t="n">
        <v>0.0065531964608534</v>
      </c>
      <c r="O7" s="10" t="n">
        <f aca="false">RANK(N7,$N$3:$N$34)</f>
        <v>28</v>
      </c>
      <c r="Q7" s="8" t="s">
        <v>13</v>
      </c>
      <c r="R7" s="10" t="n">
        <v>0.5</v>
      </c>
    </row>
    <row r="8" customFormat="false" ht="12.8" hidden="false" customHeight="false" outlineLevel="0" collapsed="false">
      <c r="A8" s="3" t="s">
        <v>14</v>
      </c>
      <c r="B8" s="9" t="n">
        <v>3.51841291134071E-005</v>
      </c>
      <c r="C8" s="9" t="n">
        <v>0.00878044508192658</v>
      </c>
      <c r="D8" s="9" t="n">
        <v>9.82052402447715E-005</v>
      </c>
      <c r="E8" s="9" t="n">
        <v>0.00544619763903668</v>
      </c>
      <c r="F8" s="9" t="n">
        <v>8.11789557862267E-005</v>
      </c>
      <c r="G8" s="9" t="n">
        <v>0.00546165248350854</v>
      </c>
      <c r="H8" s="9" t="n">
        <v>6.0237451011953E-005</v>
      </c>
      <c r="I8" s="9" t="n">
        <v>0.00569276848743725</v>
      </c>
      <c r="J8" s="9" t="n">
        <v>6.91965692190259E-005</v>
      </c>
      <c r="K8" s="9" t="n">
        <v>0.0123807808802111</v>
      </c>
      <c r="L8" s="9" t="n">
        <v>0.000287857273513083</v>
      </c>
      <c r="M8" s="10" t="n">
        <f aca="false">RANK(L8,$L$3:$L$34,1)</f>
        <v>23</v>
      </c>
      <c r="N8" s="9" t="n">
        <v>0.00767387248941412</v>
      </c>
      <c r="O8" s="10" t="n">
        <f aca="false">RANK(N8,$N$3:$N$34)</f>
        <v>23</v>
      </c>
      <c r="Q8" s="8" t="s">
        <v>14</v>
      </c>
      <c r="R8" s="10" t="n">
        <v>0.25</v>
      </c>
    </row>
    <row r="9" customFormat="false" ht="12.8" hidden="false" customHeight="false" outlineLevel="0" collapsed="false">
      <c r="A9" s="3" t="s">
        <v>15</v>
      </c>
      <c r="B9" s="9" t="n">
        <v>2.95050858711091E-005</v>
      </c>
      <c r="C9" s="9" t="n">
        <v>0.00729528469802899</v>
      </c>
      <c r="D9" s="9" t="n">
        <v>9.72983584054314E-005</v>
      </c>
      <c r="E9" s="9" t="n">
        <v>0.00555607912749792</v>
      </c>
      <c r="F9" s="9" t="n">
        <v>0.000400036132664259</v>
      </c>
      <c r="G9" s="9" t="n">
        <v>0.00696483445417432</v>
      </c>
      <c r="H9" s="9" t="n">
        <v>4.83221551645136E-005</v>
      </c>
      <c r="I9" s="9" t="n">
        <v>0.0100119700090764</v>
      </c>
      <c r="J9" s="9" t="n">
        <v>4.73610218251917E-005</v>
      </c>
      <c r="K9" s="9" t="n">
        <v>0.00978556886080037</v>
      </c>
      <c r="L9" s="9" t="n">
        <v>0.000398704184488692</v>
      </c>
      <c r="M9" s="10" t="n">
        <f aca="false">RANK(L9,$L$3:$L$34,1)</f>
        <v>28</v>
      </c>
      <c r="N9" s="9" t="n">
        <v>0.00661818443830386</v>
      </c>
      <c r="O9" s="10" t="n">
        <f aca="false">RANK(N9,$N$3:$N$34)</f>
        <v>27</v>
      </c>
      <c r="Q9" s="8" t="s">
        <v>15</v>
      </c>
      <c r="R9" s="10" t="n">
        <v>0.25</v>
      </c>
    </row>
    <row r="10" customFormat="false" ht="12.8" hidden="false" customHeight="false" outlineLevel="0" collapsed="false">
      <c r="A10" s="3" t="s">
        <v>16</v>
      </c>
      <c r="B10" s="9" t="n">
        <v>3.51113427835539E-005</v>
      </c>
      <c r="C10" s="9" t="n">
        <v>0.00909171689225954</v>
      </c>
      <c r="D10" s="9" t="n">
        <v>9.45300794442778E-005</v>
      </c>
      <c r="E10" s="9" t="n">
        <v>0.00552106947244274</v>
      </c>
      <c r="F10" s="9" t="n">
        <v>5.85140951165335E-005</v>
      </c>
      <c r="G10" s="9" t="n">
        <v>0.00861470856851705</v>
      </c>
      <c r="H10" s="9" t="n">
        <v>0.00012430928224444</v>
      </c>
      <c r="I10" s="9" t="n">
        <v>0.01092378347117</v>
      </c>
      <c r="J10" s="9" t="n">
        <v>6.02076989477183E-005</v>
      </c>
      <c r="K10" s="9" t="n">
        <v>0.013914736770418</v>
      </c>
      <c r="L10" s="9" t="n">
        <v>0.000240140150120651</v>
      </c>
      <c r="M10" s="10" t="n">
        <f aca="false">RANK(L10,$L$3:$L$34,1)</f>
        <v>8</v>
      </c>
      <c r="N10" s="9" t="n">
        <v>0.010242597202109</v>
      </c>
      <c r="O10" s="10" t="n">
        <f aca="false">RANK(N10,$N$3:$N$34)</f>
        <v>3</v>
      </c>
      <c r="Q10" s="8" t="s">
        <v>16</v>
      </c>
      <c r="R10" s="10" t="s">
        <v>17</v>
      </c>
    </row>
    <row r="11" customFormat="false" ht="12.8" hidden="false" customHeight="false" outlineLevel="0" collapsed="false">
      <c r="A11" s="3" t="s">
        <v>18</v>
      </c>
      <c r="B11" s="9" t="n">
        <v>5.73319336000552E-005</v>
      </c>
      <c r="C11" s="9" t="n">
        <v>0.00976037475063185</v>
      </c>
      <c r="D11" s="9" t="n">
        <v>0.000101016006957769</v>
      </c>
      <c r="E11" s="9" t="n">
        <v>0.0049845150597947</v>
      </c>
      <c r="F11" s="9" t="n">
        <v>7.15953571223497E-005</v>
      </c>
      <c r="G11" s="9" t="n">
        <v>0.00797603633196785</v>
      </c>
      <c r="H11" s="9" t="n">
        <v>0.000186274186330357</v>
      </c>
      <c r="I11" s="9" t="n">
        <v>0.00863978022648286</v>
      </c>
      <c r="J11" s="9" t="n">
        <v>6.30133791665837E-005</v>
      </c>
      <c r="K11" s="9" t="n">
        <v>0.0135671244077944</v>
      </c>
      <c r="L11" s="9" t="n">
        <v>0.000237864233524701</v>
      </c>
      <c r="M11" s="10" t="n">
        <f aca="false">RANK(L11,$L$3:$L$34,1)</f>
        <v>6</v>
      </c>
      <c r="N11" s="9" t="n">
        <v>0.00893029782482949</v>
      </c>
      <c r="O11" s="10" t="n">
        <f aca="false">RANK(N11,$N$3:$N$34)</f>
        <v>21</v>
      </c>
      <c r="Q11" s="8" t="s">
        <v>18</v>
      </c>
      <c r="R11" s="10" t="n">
        <v>0.25</v>
      </c>
    </row>
    <row r="12" customFormat="false" ht="12.8" hidden="false" customHeight="false" outlineLevel="0" collapsed="false">
      <c r="A12" s="3" t="s">
        <v>19</v>
      </c>
      <c r="B12" s="9" t="n">
        <v>6.06840402925088E-005</v>
      </c>
      <c r="C12" s="9" t="n">
        <v>0.00749613935715266</v>
      </c>
      <c r="D12" s="9" t="n">
        <v>0.000105025860429102</v>
      </c>
      <c r="E12" s="9" t="n">
        <v>0.00480825361527576</v>
      </c>
      <c r="F12" s="9" t="n">
        <v>8.79413422077094E-005</v>
      </c>
      <c r="G12" s="9" t="n">
        <v>0.0045987022203742</v>
      </c>
      <c r="H12" s="9" t="n">
        <v>0.00036012354418169</v>
      </c>
      <c r="I12" s="9" t="n">
        <v>0.00840197950284714</v>
      </c>
      <c r="J12" s="9" t="n">
        <v>8.71329378393738E-005</v>
      </c>
      <c r="K12" s="9" t="n">
        <v>0.00866217935566731</v>
      </c>
      <c r="L12" s="9" t="n">
        <v>0.000306678237312773</v>
      </c>
      <c r="M12" s="10" t="n">
        <f aca="false">RANK(L12,$L$3:$L$34,1)</f>
        <v>25</v>
      </c>
      <c r="N12" s="9" t="n">
        <v>0.00651151224952067</v>
      </c>
      <c r="O12" s="10" t="n">
        <f aca="false">RANK(N12,$N$3:$N$34)</f>
        <v>29</v>
      </c>
      <c r="Q12" s="8" t="s">
        <v>19</v>
      </c>
      <c r="R12" s="10" t="n">
        <v>0.25</v>
      </c>
    </row>
    <row r="13" customFormat="false" ht="12.8" hidden="false" customHeight="false" outlineLevel="0" collapsed="false">
      <c r="A13" s="3" t="s">
        <v>20</v>
      </c>
      <c r="B13" s="9" t="n">
        <v>5.16720485105058E-005</v>
      </c>
      <c r="C13" s="9" t="n">
        <v>0.00974549486545458</v>
      </c>
      <c r="D13" s="9" t="n">
        <v>9.45300794430697E-005</v>
      </c>
      <c r="E13" s="9" t="n">
        <v>0.00552106946932011</v>
      </c>
      <c r="F13" s="9" t="n">
        <v>5.85155652935077E-005</v>
      </c>
      <c r="G13" s="9" t="n">
        <v>0.00861471060659856</v>
      </c>
      <c r="H13" s="9" t="n">
        <v>0.000122514291864387</v>
      </c>
      <c r="I13" s="9" t="n">
        <v>0.0111056478007075</v>
      </c>
      <c r="J13" s="9" t="n">
        <v>6.02003045970157E-005</v>
      </c>
      <c r="K13" s="9" t="n">
        <v>0.0139250221977474</v>
      </c>
      <c r="L13" s="9" t="n">
        <v>0.000242296926891359</v>
      </c>
      <c r="M13" s="10" t="n">
        <f aca="false">RANK(L13,$L$3:$L$34,1)</f>
        <v>19</v>
      </c>
      <c r="N13" s="9" t="n">
        <v>0.0100827257679053</v>
      </c>
      <c r="O13" s="10" t="n">
        <f aca="false">RANK(N13,$N$3:$N$34)</f>
        <v>15</v>
      </c>
      <c r="Q13" s="8" t="s">
        <v>20</v>
      </c>
      <c r="R13" s="10" t="n">
        <v>0.25</v>
      </c>
    </row>
    <row r="14" customFormat="false" ht="12.8" hidden="false" customHeight="false" outlineLevel="0" collapsed="false">
      <c r="A14" s="3" t="s">
        <v>21</v>
      </c>
      <c r="B14" s="9" t="n">
        <v>5.1672048510506E-005</v>
      </c>
      <c r="C14" s="9" t="n">
        <v>0.00974549486545447</v>
      </c>
      <c r="D14" s="9" t="n">
        <v>9.45300794430807E-005</v>
      </c>
      <c r="E14" s="9" t="n">
        <v>0.0055210694691642</v>
      </c>
      <c r="F14" s="9" t="n">
        <v>5.85154502126835E-005</v>
      </c>
      <c r="G14" s="9" t="n">
        <v>0.00861473142244976</v>
      </c>
      <c r="H14" s="9" t="n">
        <v>0.000122514290711259</v>
      </c>
      <c r="I14" s="9" t="n">
        <v>0.0111045147019714</v>
      </c>
      <c r="J14" s="9" t="n">
        <v>6.56783915777887E-005</v>
      </c>
      <c r="K14" s="9" t="n">
        <v>0.0139959745440364</v>
      </c>
      <c r="L14" s="9" t="n">
        <v>0.000241705287817764</v>
      </c>
      <c r="M14" s="10" t="n">
        <f aca="false">RANK(L14,$L$3:$L$34,1)</f>
        <v>18</v>
      </c>
      <c r="N14" s="9" t="n">
        <v>0.00998533566920057</v>
      </c>
      <c r="O14" s="10" t="n">
        <f aca="false">RANK(N14,$N$3:$N$34)</f>
        <v>17</v>
      </c>
      <c r="Q14" s="8" t="s">
        <v>21</v>
      </c>
      <c r="R14" s="10" t="n">
        <v>0.25</v>
      </c>
    </row>
    <row r="15" customFormat="false" ht="12.8" hidden="false" customHeight="false" outlineLevel="0" collapsed="false">
      <c r="A15" s="3" t="s">
        <v>22</v>
      </c>
      <c r="B15" s="9" t="n">
        <v>3.51113427835539E-005</v>
      </c>
      <c r="C15" s="9" t="n">
        <v>0.00909171689225954</v>
      </c>
      <c r="D15" s="9" t="n">
        <v>9.45300794442778E-005</v>
      </c>
      <c r="E15" s="9" t="n">
        <v>0.00552106947244274</v>
      </c>
      <c r="F15" s="9" t="n">
        <v>5.85140951165335E-005</v>
      </c>
      <c r="G15" s="9" t="n">
        <v>0.00861470856851705</v>
      </c>
      <c r="H15" s="9" t="n">
        <v>0.00012430928224444</v>
      </c>
      <c r="I15" s="9" t="n">
        <v>0.01092378347117</v>
      </c>
      <c r="J15" s="9" t="n">
        <v>6.02076989477183E-005</v>
      </c>
      <c r="K15" s="9" t="n">
        <v>0.013914736770418</v>
      </c>
      <c r="L15" s="9" t="n">
        <v>0.000240140150120651</v>
      </c>
      <c r="M15" s="10" t="n">
        <f aca="false">RANK(L15,$L$3:$L$34,1)</f>
        <v>8</v>
      </c>
      <c r="N15" s="9" t="n">
        <v>0.010242597202109</v>
      </c>
      <c r="O15" s="10" t="n">
        <f aca="false">RANK(N15,$N$3:$N$34)</f>
        <v>3</v>
      </c>
      <c r="Q15" s="8" t="s">
        <v>22</v>
      </c>
      <c r="R15" s="10" t="s">
        <v>17</v>
      </c>
    </row>
    <row r="16" customFormat="false" ht="12.8" hidden="false" customHeight="false" outlineLevel="0" collapsed="false">
      <c r="A16" s="3" t="s">
        <v>23</v>
      </c>
      <c r="B16" s="9" t="n">
        <v>3.51113427835539E-005</v>
      </c>
      <c r="C16" s="9" t="n">
        <v>0.00909171689225954</v>
      </c>
      <c r="D16" s="9" t="n">
        <v>9.45300794442778E-005</v>
      </c>
      <c r="E16" s="9" t="n">
        <v>0.00552106947244274</v>
      </c>
      <c r="F16" s="9" t="n">
        <v>5.85140951165335E-005</v>
      </c>
      <c r="G16" s="9" t="n">
        <v>0.00861470856851705</v>
      </c>
      <c r="H16" s="9" t="n">
        <v>0.00012430928224444</v>
      </c>
      <c r="I16" s="9" t="n">
        <v>0.01092378347117</v>
      </c>
      <c r="J16" s="9" t="n">
        <v>6.02076989477183E-005</v>
      </c>
      <c r="K16" s="9" t="n">
        <v>0.013914736770418</v>
      </c>
      <c r="L16" s="9" t="n">
        <v>0.000240140150120651</v>
      </c>
      <c r="M16" s="10" t="n">
        <f aca="false">RANK(L16,$L$3:$L$34,1)</f>
        <v>8</v>
      </c>
      <c r="N16" s="9" t="n">
        <v>0.010242597202109</v>
      </c>
      <c r="O16" s="10" t="n">
        <f aca="false">RANK(N16,$N$3:$N$34)</f>
        <v>3</v>
      </c>
      <c r="Q16" s="8" t="s">
        <v>23</v>
      </c>
      <c r="R16" s="10" t="s">
        <v>17</v>
      </c>
    </row>
    <row r="17" customFormat="false" ht="12.8" hidden="false" customHeight="false" outlineLevel="0" collapsed="false">
      <c r="A17" s="3" t="s">
        <v>24</v>
      </c>
      <c r="B17" s="9" t="n">
        <v>3.51113427835539E-005</v>
      </c>
      <c r="C17" s="9" t="n">
        <v>0.00909171689225954</v>
      </c>
      <c r="D17" s="9" t="n">
        <v>9.45300794442778E-005</v>
      </c>
      <c r="E17" s="9" t="n">
        <v>0.0055210694724427</v>
      </c>
      <c r="F17" s="9" t="n">
        <v>5.85140951165335E-005</v>
      </c>
      <c r="G17" s="9" t="n">
        <v>0.00861470856851713</v>
      </c>
      <c r="H17" s="9" t="n">
        <v>0.00012430928224444</v>
      </c>
      <c r="I17" s="9" t="n">
        <v>0.0109237834711699</v>
      </c>
      <c r="J17" s="9" t="n">
        <v>6.02003045970157E-005</v>
      </c>
      <c r="K17" s="9" t="n">
        <v>0.0139250221977475</v>
      </c>
      <c r="L17" s="9" t="n">
        <v>0.00024013996519976</v>
      </c>
      <c r="M17" s="10" t="n">
        <f aca="false">RANK(L17,$L$3:$L$34,1)</f>
        <v>7</v>
      </c>
      <c r="N17" s="9" t="n">
        <v>0.0102428535694348</v>
      </c>
      <c r="O17" s="10" t="n">
        <f aca="false">RANK(N17,$N$3:$N$34)</f>
        <v>2</v>
      </c>
      <c r="Q17" s="8" t="s">
        <v>24</v>
      </c>
      <c r="R17" s="10" t="n">
        <v>0.25</v>
      </c>
    </row>
    <row r="18" customFormat="false" ht="12.8" hidden="false" customHeight="false" outlineLevel="0" collapsed="false">
      <c r="A18" s="3" t="s">
        <v>25</v>
      </c>
      <c r="B18" s="9" t="n">
        <v>3.51113427835539E-005</v>
      </c>
      <c r="C18" s="9" t="n">
        <v>0.00909171689225954</v>
      </c>
      <c r="D18" s="9" t="n">
        <v>9.45300794442778E-005</v>
      </c>
      <c r="E18" s="9" t="n">
        <v>0.00552106947244274</v>
      </c>
      <c r="F18" s="9" t="n">
        <v>5.85140951165335E-005</v>
      </c>
      <c r="G18" s="9" t="n">
        <v>0.00861470856851705</v>
      </c>
      <c r="H18" s="9" t="n">
        <v>0.00012430928224444</v>
      </c>
      <c r="I18" s="9" t="n">
        <v>0.01092378347117</v>
      </c>
      <c r="J18" s="9" t="n">
        <v>6.02076989477183E-005</v>
      </c>
      <c r="K18" s="9" t="n">
        <v>0.013914736770418</v>
      </c>
      <c r="L18" s="9" t="n">
        <v>0.000240140150120651</v>
      </c>
      <c r="M18" s="10" t="n">
        <f aca="false">RANK(L18,$L$3:$L$34,1)</f>
        <v>8</v>
      </c>
      <c r="N18" s="9" t="n">
        <v>0.010242597202109</v>
      </c>
      <c r="O18" s="10" t="n">
        <f aca="false">RANK(N18,$N$3:$N$34)</f>
        <v>3</v>
      </c>
      <c r="Q18" s="8" t="s">
        <v>25</v>
      </c>
      <c r="R18" s="10" t="s">
        <v>17</v>
      </c>
    </row>
    <row r="19" customFormat="false" ht="12.8" hidden="false" customHeight="false" outlineLevel="0" collapsed="false">
      <c r="A19" s="3" t="s">
        <v>26</v>
      </c>
      <c r="B19" s="9" t="n">
        <v>3.51113427835539E-005</v>
      </c>
      <c r="C19" s="9" t="n">
        <v>0.00909171689225954</v>
      </c>
      <c r="D19" s="9" t="n">
        <v>9.45300794442778E-005</v>
      </c>
      <c r="E19" s="9" t="n">
        <v>0.00552106947244274</v>
      </c>
      <c r="F19" s="9" t="n">
        <v>5.85140951165335E-005</v>
      </c>
      <c r="G19" s="9" t="n">
        <v>0.00861470856851705</v>
      </c>
      <c r="H19" s="9" t="n">
        <v>0.00012430928224444</v>
      </c>
      <c r="I19" s="9" t="n">
        <v>0.01092378347117</v>
      </c>
      <c r="J19" s="9" t="n">
        <v>6.02076989477183E-005</v>
      </c>
      <c r="K19" s="9" t="n">
        <v>0.013914736770418</v>
      </c>
      <c r="L19" s="9" t="n">
        <v>0.000240140150120651</v>
      </c>
      <c r="M19" s="10" t="n">
        <f aca="false">RANK(L19,$L$3:$L$34,1)</f>
        <v>8</v>
      </c>
      <c r="N19" s="9" t="n">
        <v>0.010242597202109</v>
      </c>
      <c r="O19" s="10" t="n">
        <f aca="false">RANK(N19,$N$3:$N$34)</f>
        <v>3</v>
      </c>
      <c r="Q19" s="8" t="s">
        <v>26</v>
      </c>
      <c r="R19" s="10" t="s">
        <v>17</v>
      </c>
    </row>
    <row r="20" customFormat="false" ht="12.8" hidden="false" customHeight="false" outlineLevel="0" collapsed="false">
      <c r="A20" s="3" t="s">
        <v>27</v>
      </c>
      <c r="B20" s="9" t="n">
        <v>3.2274539102867E-005</v>
      </c>
      <c r="C20" s="9" t="n">
        <v>0.00789689928950838</v>
      </c>
      <c r="D20" s="9" t="n">
        <v>9.45300794443624E-005</v>
      </c>
      <c r="E20" s="9" t="n">
        <v>0.00552106947276643</v>
      </c>
      <c r="F20" s="9" t="n">
        <v>5.8519933217196E-005</v>
      </c>
      <c r="G20" s="9" t="n">
        <v>0.00861456996082823</v>
      </c>
      <c r="H20" s="9" t="n">
        <v>8.71151657342017E-005</v>
      </c>
      <c r="I20" s="9" t="n">
        <v>0.00994643495455874</v>
      </c>
      <c r="J20" s="9" t="n">
        <v>6.66918223314652E-005</v>
      </c>
      <c r="K20" s="9" t="n">
        <v>0.0138371608100884</v>
      </c>
      <c r="L20" s="9" t="n">
        <v>0.00023366273385366</v>
      </c>
      <c r="M20" s="10" t="n">
        <f aca="false">RANK(L20,$L$3:$L$34,1)</f>
        <v>5</v>
      </c>
      <c r="N20" s="9" t="n">
        <v>0.00984135831148627</v>
      </c>
      <c r="O20" s="10" t="n">
        <f aca="false">RANK(N20,$N$3:$N$34)</f>
        <v>18</v>
      </c>
      <c r="Q20" s="8" t="s">
        <v>27</v>
      </c>
      <c r="R20" s="10" t="n">
        <v>0.25</v>
      </c>
    </row>
    <row r="21" customFormat="false" ht="12.8" hidden="false" customHeight="false" outlineLevel="0" collapsed="false">
      <c r="A21" s="3" t="s">
        <v>28</v>
      </c>
      <c r="B21" s="9" t="n">
        <v>0.00010782113070418</v>
      </c>
      <c r="C21" s="9" t="n">
        <v>0.0151368725107374</v>
      </c>
      <c r="D21" s="9" t="n">
        <v>9.45300794441837E-005</v>
      </c>
      <c r="E21" s="9" t="n">
        <v>0.00552106946219027</v>
      </c>
      <c r="F21" s="9" t="n">
        <v>5.85140951143545E-005</v>
      </c>
      <c r="G21" s="9" t="n">
        <v>0.00861470856760825</v>
      </c>
      <c r="H21" s="9" t="n">
        <v>0.000166405411187395</v>
      </c>
      <c r="I21" s="9" t="n">
        <v>0.0113321375005123</v>
      </c>
      <c r="J21" s="9" t="n">
        <v>6.59551259204662E-005</v>
      </c>
      <c r="K21" s="9" t="n">
        <v>0.0135820121178702</v>
      </c>
      <c r="L21" s="9" t="n">
        <v>0.000272767850295196</v>
      </c>
      <c r="M21" s="10" t="n">
        <f aca="false">RANK(L21,$L$3:$L$34,1)</f>
        <v>22</v>
      </c>
      <c r="N21" s="9" t="n">
        <v>0.0106759387949963</v>
      </c>
      <c r="O21" s="10" t="n">
        <f aca="false">RANK(N21,$N$3:$N$34)</f>
        <v>1</v>
      </c>
      <c r="Q21" s="8" t="s">
        <v>28</v>
      </c>
      <c r="R21" s="10" t="n">
        <v>0.5</v>
      </c>
    </row>
    <row r="22" customFormat="false" ht="12.8" hidden="false" customHeight="false" outlineLevel="0" collapsed="false">
      <c r="A22" s="3" t="s">
        <v>29</v>
      </c>
      <c r="B22" s="9" t="n">
        <v>3.44929451918398E-005</v>
      </c>
      <c r="C22" s="9" t="n">
        <v>0.00891516720199811</v>
      </c>
      <c r="D22" s="9" t="n">
        <v>9.45300794442778E-005</v>
      </c>
      <c r="E22" s="9" t="n">
        <v>0.0055210694724427</v>
      </c>
      <c r="F22" s="9" t="n">
        <v>5.85140951165335E-005</v>
      </c>
      <c r="G22" s="9" t="n">
        <v>0.00861470856851713</v>
      </c>
      <c r="H22" s="9" t="n">
        <v>0.00012430928224444</v>
      </c>
      <c r="I22" s="9" t="n">
        <v>0.0109237834711701</v>
      </c>
      <c r="J22" s="9" t="n">
        <v>8.20654174663441E-005</v>
      </c>
      <c r="K22" s="9" t="n">
        <v>0.0171133221759305</v>
      </c>
      <c r="L22" s="9" t="n">
        <v>0.00022785290672417</v>
      </c>
      <c r="M22" s="10" t="n">
        <f aca="false">RANK(L22,$L$3:$L$34,1)</f>
        <v>3</v>
      </c>
      <c r="N22" s="9" t="n">
        <v>0.0102326091097817</v>
      </c>
      <c r="O22" s="10" t="n">
        <f aca="false">RANK(N22,$N$3:$N$34)</f>
        <v>13</v>
      </c>
      <c r="Q22" s="8" t="s">
        <v>29</v>
      </c>
      <c r="R22" s="10" t="n">
        <v>0.8</v>
      </c>
    </row>
    <row r="23" customFormat="false" ht="12.8" hidden="false" customHeight="false" outlineLevel="0" collapsed="false">
      <c r="A23" s="3" t="s">
        <v>30</v>
      </c>
      <c r="B23" s="9" t="n">
        <v>3.44929451918398E-005</v>
      </c>
      <c r="C23" s="9" t="n">
        <v>0.00891516720199807</v>
      </c>
      <c r="D23" s="9" t="n">
        <v>9.45300794442778E-005</v>
      </c>
      <c r="E23" s="9" t="n">
        <v>0.00552106947244274</v>
      </c>
      <c r="F23" s="9" t="n">
        <v>5.85140951165335E-005</v>
      </c>
      <c r="G23" s="9" t="n">
        <v>0.00861470856851705</v>
      </c>
      <c r="H23" s="9" t="n">
        <v>0.00012430928224444</v>
      </c>
      <c r="I23" s="9" t="n">
        <v>0.0109237834711698</v>
      </c>
      <c r="J23" s="9" t="n">
        <v>6.02076989477183E-005</v>
      </c>
      <c r="K23" s="9" t="n">
        <v>0.0139147367704181</v>
      </c>
      <c r="L23" s="9" t="n">
        <v>0.000244024411663767</v>
      </c>
      <c r="M23" s="10" t="n">
        <f aca="false">RANK(L23,$L$3:$L$34,1)</f>
        <v>20</v>
      </c>
      <c r="N23" s="9" t="n">
        <v>0.0101241311459219</v>
      </c>
      <c r="O23" s="10" t="n">
        <f aca="false">RANK(N23,$N$3:$N$34)</f>
        <v>14</v>
      </c>
      <c r="Q23" s="8" t="s">
        <v>30</v>
      </c>
      <c r="R23" s="10" t="n">
        <v>0.25</v>
      </c>
    </row>
    <row r="24" customFormat="false" ht="12.8" hidden="false" customHeight="false" outlineLevel="0" collapsed="false">
      <c r="A24" s="3" t="s">
        <v>31</v>
      </c>
      <c r="B24" s="9" t="n">
        <v>3.44929451918398E-005</v>
      </c>
      <c r="C24" s="9" t="n">
        <v>0.00891516720199818</v>
      </c>
      <c r="D24" s="9" t="n">
        <v>9.45300794441837E-005</v>
      </c>
      <c r="E24" s="9" t="n">
        <v>0.00552106946219027</v>
      </c>
      <c r="F24" s="9" t="n">
        <v>5.85140951165335E-005</v>
      </c>
      <c r="G24" s="9" t="n">
        <v>0.00861470856851719</v>
      </c>
      <c r="H24" s="9" t="n">
        <v>0.000127034265507451</v>
      </c>
      <c r="I24" s="9" t="n">
        <v>0.0108581279636121</v>
      </c>
      <c r="J24" s="9" t="n">
        <v>6.49840593341359E-005</v>
      </c>
      <c r="K24" s="9" t="n">
        <v>0.0138410320349682</v>
      </c>
      <c r="L24" s="9" t="n">
        <v>0.000249175086917327</v>
      </c>
      <c r="M24" s="10" t="n">
        <f aca="false">RANK(L24,$L$3:$L$34,1)</f>
        <v>21</v>
      </c>
      <c r="N24" s="9" t="n">
        <v>0.0100470044407188</v>
      </c>
      <c r="O24" s="10" t="n">
        <f aca="false">RANK(N24,$N$3:$N$34)</f>
        <v>16</v>
      </c>
      <c r="Q24" s="8" t="s">
        <v>31</v>
      </c>
      <c r="R24" s="10" t="n">
        <v>0.25</v>
      </c>
    </row>
    <row r="25" customFormat="false" ht="12.8" hidden="false" customHeight="false" outlineLevel="0" collapsed="false">
      <c r="A25" s="3" t="s">
        <v>32</v>
      </c>
      <c r="B25" s="9" t="n">
        <v>3.75965370334171E-005</v>
      </c>
      <c r="C25" s="9" t="n">
        <v>0.00845478081582775</v>
      </c>
      <c r="D25" s="9" t="n">
        <v>9.74916186301414E-005</v>
      </c>
      <c r="E25" s="9" t="n">
        <v>0.00468213237130449</v>
      </c>
      <c r="F25" s="9" t="n">
        <v>7.19154862087749E-005</v>
      </c>
      <c r="G25" s="9" t="n">
        <v>0.00607069026572164</v>
      </c>
      <c r="H25" s="9" t="n">
        <v>0.000158803000254374</v>
      </c>
      <c r="I25" s="9" t="n">
        <v>0.00769026700986514</v>
      </c>
      <c r="J25" s="9" t="n">
        <v>6.01792234164831E-005</v>
      </c>
      <c r="K25" s="9" t="n">
        <v>0.0106048953312395</v>
      </c>
      <c r="L25" s="9" t="n">
        <v>0.000221614629835076</v>
      </c>
      <c r="M25" s="10" t="n">
        <f aca="false">RANK(L25,$L$3:$L$34,1)</f>
        <v>1</v>
      </c>
      <c r="N25" s="9" t="n">
        <v>0.00864223072355057</v>
      </c>
      <c r="O25" s="10" t="n">
        <f aca="false">RANK(N25,$N$3:$N$34)</f>
        <v>22</v>
      </c>
      <c r="Q25" s="8" t="s">
        <v>32</v>
      </c>
      <c r="R25" s="10" t="n">
        <v>0.65</v>
      </c>
    </row>
    <row r="26" customFormat="false" ht="12.8" hidden="false" customHeight="false" outlineLevel="0" collapsed="false">
      <c r="A26" s="3" t="s">
        <v>33</v>
      </c>
      <c r="B26" s="9" t="n">
        <v>2.52936504816685E-005</v>
      </c>
      <c r="C26" s="9" t="n">
        <v>0.00901727471829878</v>
      </c>
      <c r="D26" s="9" t="n">
        <v>9.80648133542888E-005</v>
      </c>
      <c r="E26" s="9" t="n">
        <v>0.00544608847193931</v>
      </c>
      <c r="F26" s="9" t="n">
        <v>8.16573075612544E-005</v>
      </c>
      <c r="G26" s="9" t="n">
        <v>0.00532616444688938</v>
      </c>
      <c r="H26" s="9" t="n">
        <v>5.34624555589014E-005</v>
      </c>
      <c r="I26" s="9" t="n">
        <v>0.00668319106368567</v>
      </c>
      <c r="J26" s="9" t="n">
        <v>6.6645059924242E-005</v>
      </c>
      <c r="K26" s="9" t="n">
        <v>0.0139813713288804</v>
      </c>
      <c r="L26" s="9" t="n">
        <v>0.00034795189504554</v>
      </c>
      <c r="M26" s="10" t="n">
        <f aca="false">RANK(L26,$L$3:$L$34,1)</f>
        <v>26</v>
      </c>
      <c r="N26" s="9" t="n">
        <v>0.00754876017511007</v>
      </c>
      <c r="O26" s="10" t="n">
        <f aca="false">RANK(N26,$N$3:$N$34)</f>
        <v>24</v>
      </c>
      <c r="Q26" s="8" t="s">
        <v>33</v>
      </c>
      <c r="R26" s="10" t="n">
        <v>0.65</v>
      </c>
    </row>
    <row r="27" customFormat="false" ht="12.8" hidden="false" customHeight="false" outlineLevel="0" collapsed="false">
      <c r="A27" s="3" t="s">
        <v>34</v>
      </c>
      <c r="B27" s="9" t="n">
        <v>2.61541962518424E-005</v>
      </c>
      <c r="C27" s="9" t="n">
        <v>0.00796265614030901</v>
      </c>
      <c r="D27" s="9" t="n">
        <v>9.77126048233285E-005</v>
      </c>
      <c r="E27" s="9" t="n">
        <v>0.00679044640026845</v>
      </c>
      <c r="F27" s="9" t="n">
        <v>0.000278591244060998</v>
      </c>
      <c r="G27" s="9" t="n">
        <v>0.00257801497145154</v>
      </c>
      <c r="H27" s="9" t="n">
        <v>2.86163716246567E-005</v>
      </c>
      <c r="I27" s="9" t="n">
        <v>0.00666114668670846</v>
      </c>
      <c r="J27" s="9" t="n">
        <v>4.42984610222306E-005</v>
      </c>
      <c r="K27" s="9" t="n">
        <v>0.012511365024396</v>
      </c>
      <c r="L27" s="9" t="n">
        <v>0.000368482774822629</v>
      </c>
      <c r="M27" s="10" t="n">
        <f aca="false">RANK(L27,$L$3:$L$34,1)</f>
        <v>27</v>
      </c>
      <c r="N27" s="9" t="n">
        <v>0.00687041015343061</v>
      </c>
      <c r="O27" s="10" t="n">
        <f aca="false">RANK(N27,$N$3:$N$34)</f>
        <v>26</v>
      </c>
      <c r="Q27" s="8" t="s">
        <v>34</v>
      </c>
      <c r="R27" s="10" t="n">
        <v>0.8</v>
      </c>
    </row>
    <row r="28" customFormat="false" ht="12.8" hidden="false" customHeight="false" outlineLevel="0" collapsed="false">
      <c r="A28" s="3" t="s">
        <v>35</v>
      </c>
      <c r="B28" s="9" t="n">
        <v>5.17892874653941E-005</v>
      </c>
      <c r="C28" s="9" t="n">
        <v>0.00681766679756769</v>
      </c>
      <c r="D28" s="9" t="n">
        <v>9.86751245987007E-005</v>
      </c>
      <c r="E28" s="9" t="n">
        <v>0.00513233611348399</v>
      </c>
      <c r="F28" s="9" t="n">
        <v>6.13356854771191E-005</v>
      </c>
      <c r="G28" s="9" t="n">
        <v>0.00321927156258215</v>
      </c>
      <c r="H28" s="9" t="n">
        <v>4.26907152027568E-005</v>
      </c>
      <c r="I28" s="9" t="n">
        <v>0.00696950049403705</v>
      </c>
      <c r="J28" s="9" t="n">
        <v>0.000244156987608765</v>
      </c>
      <c r="K28" s="9" t="n">
        <v>0.00918374466743639</v>
      </c>
      <c r="L28" s="9" t="n">
        <v>0.000291985172501675</v>
      </c>
      <c r="M28" s="10" t="n">
        <f aca="false">RANK(L28,$L$3:$L$34,1)</f>
        <v>24</v>
      </c>
      <c r="N28" s="9" t="n">
        <v>0.00720448233808767</v>
      </c>
      <c r="O28" s="10" t="n">
        <f aca="false">RANK(N28,$N$3:$N$34)</f>
        <v>25</v>
      </c>
      <c r="Q28" s="8" t="s">
        <v>35</v>
      </c>
      <c r="R28" s="10" t="n">
        <v>0.65</v>
      </c>
    </row>
    <row r="29" customFormat="false" ht="12.8" hidden="false" customHeight="false" outlineLevel="0" collapsed="false">
      <c r="A29" s="3" t="s">
        <v>36</v>
      </c>
      <c r="B29" s="9" t="n">
        <v>2.34140330995874E-005</v>
      </c>
      <c r="C29" s="9" t="n">
        <v>0.00775748914760792</v>
      </c>
      <c r="D29" s="9" t="n">
        <v>0.000102382020125012</v>
      </c>
      <c r="E29" s="9" t="n">
        <v>0.00433467136919621</v>
      </c>
      <c r="F29" s="9" t="n">
        <v>0.000485459534565283</v>
      </c>
      <c r="G29" s="9" t="n">
        <v>0.00467947357599446</v>
      </c>
      <c r="H29" s="9" t="n">
        <v>3.05651521061554E-005</v>
      </c>
      <c r="I29" s="9" t="n">
        <v>0.00804358114768949</v>
      </c>
      <c r="J29" s="9" t="n">
        <v>6.01327729127677E-005</v>
      </c>
      <c r="K29" s="9" t="n">
        <v>0.00991225294110289</v>
      </c>
      <c r="L29" s="9" t="n">
        <v>0.000413655114117489</v>
      </c>
      <c r="M29" s="10" t="n">
        <f aca="false">RANK(L29,$L$3:$L$34,1)</f>
        <v>29</v>
      </c>
      <c r="N29" s="9" t="n">
        <v>0.00633389515530852</v>
      </c>
      <c r="O29" s="10" t="n">
        <f aca="false">RANK(N29,$N$3:$N$34)</f>
        <v>31</v>
      </c>
      <c r="Q29" s="8" t="s">
        <v>36</v>
      </c>
      <c r="R29" s="10" t="n">
        <v>0.65</v>
      </c>
    </row>
    <row r="30" customFormat="false" ht="12.8" hidden="false" customHeight="false" outlineLevel="0" collapsed="false">
      <c r="A30" s="3" t="s">
        <v>37</v>
      </c>
      <c r="B30" s="9" t="n">
        <v>3.51113427835539E-005</v>
      </c>
      <c r="C30" s="9" t="n">
        <v>0.00909171689225954</v>
      </c>
      <c r="D30" s="9" t="n">
        <v>9.45300794442778E-005</v>
      </c>
      <c r="E30" s="9" t="n">
        <v>0.00552106947244274</v>
      </c>
      <c r="F30" s="9" t="n">
        <v>5.85140951165335E-005</v>
      </c>
      <c r="G30" s="9" t="n">
        <v>0.00861470856851705</v>
      </c>
      <c r="H30" s="9" t="n">
        <v>0.00012430928224444</v>
      </c>
      <c r="I30" s="9" t="n">
        <v>0.01092378347117</v>
      </c>
      <c r="J30" s="9" t="n">
        <v>6.02076989477183E-005</v>
      </c>
      <c r="K30" s="9" t="n">
        <v>0.013914736770418</v>
      </c>
      <c r="L30" s="9" t="n">
        <v>0.000240140150120651</v>
      </c>
      <c r="M30" s="10" t="n">
        <f aca="false">RANK(L30,$L$3:$L$34,1)</f>
        <v>8</v>
      </c>
      <c r="N30" s="9" t="n">
        <v>0.010242597202109</v>
      </c>
      <c r="O30" s="10" t="n">
        <f aca="false">RANK(N30,$N$3:$N$34)</f>
        <v>3</v>
      </c>
      <c r="Q30" s="8" t="s">
        <v>37</v>
      </c>
      <c r="R30" s="10" t="s">
        <v>17</v>
      </c>
    </row>
    <row r="31" customFormat="false" ht="12.8" hidden="false" customHeight="false" outlineLevel="0" collapsed="false">
      <c r="A31" s="3" t="s">
        <v>38</v>
      </c>
      <c r="B31" s="9" t="n">
        <v>3.51113427835539E-005</v>
      </c>
      <c r="C31" s="9" t="n">
        <v>0.00909171689225954</v>
      </c>
      <c r="D31" s="9" t="n">
        <v>9.45300794442778E-005</v>
      </c>
      <c r="E31" s="9" t="n">
        <v>0.00552106947244274</v>
      </c>
      <c r="F31" s="9" t="n">
        <v>5.85140951165335E-005</v>
      </c>
      <c r="G31" s="9" t="n">
        <v>0.00861470856851705</v>
      </c>
      <c r="H31" s="9" t="n">
        <v>0.00012430928224444</v>
      </c>
      <c r="I31" s="9" t="n">
        <v>0.01092378347117</v>
      </c>
      <c r="J31" s="9" t="n">
        <v>6.02076989477183E-005</v>
      </c>
      <c r="K31" s="9" t="n">
        <v>0.013914736770418</v>
      </c>
      <c r="L31" s="9" t="n">
        <v>0.000240140150120651</v>
      </c>
      <c r="M31" s="10" t="n">
        <f aca="false">RANK(L31,$L$3:$L$34,1)</f>
        <v>8</v>
      </c>
      <c r="N31" s="9" t="n">
        <v>0.010242597202109</v>
      </c>
      <c r="O31" s="10" t="n">
        <f aca="false">RANK(N31,$N$3:$N$34)</f>
        <v>3</v>
      </c>
      <c r="Q31" s="8" t="s">
        <v>38</v>
      </c>
      <c r="R31" s="10" t="s">
        <v>17</v>
      </c>
    </row>
    <row r="32" customFormat="false" ht="12.8" hidden="false" customHeight="false" outlineLevel="0" collapsed="false">
      <c r="A32" s="3" t="s">
        <v>39</v>
      </c>
      <c r="B32" s="9" t="n">
        <v>3.51113427835539E-005</v>
      </c>
      <c r="C32" s="9" t="n">
        <v>0.00909171689225954</v>
      </c>
      <c r="D32" s="9" t="n">
        <v>9.45300794442778E-005</v>
      </c>
      <c r="E32" s="9" t="n">
        <v>0.00552106947244274</v>
      </c>
      <c r="F32" s="9" t="n">
        <v>5.85140951165335E-005</v>
      </c>
      <c r="G32" s="9" t="n">
        <v>0.00861470856851705</v>
      </c>
      <c r="H32" s="9" t="n">
        <v>0.00012430928224444</v>
      </c>
      <c r="I32" s="9" t="n">
        <v>0.01092378347117</v>
      </c>
      <c r="J32" s="9" t="n">
        <v>6.02076989477183E-005</v>
      </c>
      <c r="K32" s="9" t="n">
        <v>0.013914736770418</v>
      </c>
      <c r="L32" s="9" t="n">
        <v>0.000240140150120651</v>
      </c>
      <c r="M32" s="10" t="n">
        <f aca="false">RANK(L32,$L$3:$L$34,1)</f>
        <v>8</v>
      </c>
      <c r="N32" s="9" t="n">
        <v>0.010242597202109</v>
      </c>
      <c r="O32" s="10" t="n">
        <f aca="false">RANK(N32,$N$3:$N$34)</f>
        <v>3</v>
      </c>
      <c r="Q32" s="8" t="s">
        <v>39</v>
      </c>
      <c r="R32" s="10" t="s">
        <v>17</v>
      </c>
    </row>
    <row r="33" customFormat="false" ht="12.8" hidden="false" customHeight="false" outlineLevel="0" collapsed="false">
      <c r="A33" s="3" t="s">
        <v>40</v>
      </c>
      <c r="B33" s="9" t="n">
        <v>3.51113427835539E-005</v>
      </c>
      <c r="C33" s="9" t="n">
        <v>0.00909171689225954</v>
      </c>
      <c r="D33" s="9" t="n">
        <v>9.45300794442778E-005</v>
      </c>
      <c r="E33" s="9" t="n">
        <v>0.00552106947244274</v>
      </c>
      <c r="F33" s="9" t="n">
        <v>5.85140951165335E-005</v>
      </c>
      <c r="G33" s="9" t="n">
        <v>0.00861470856851705</v>
      </c>
      <c r="H33" s="9" t="n">
        <v>0.00012430928224444</v>
      </c>
      <c r="I33" s="9" t="n">
        <v>0.01092378347117</v>
      </c>
      <c r="J33" s="9" t="n">
        <v>6.02076989477183E-005</v>
      </c>
      <c r="K33" s="9" t="n">
        <v>0.013914736770418</v>
      </c>
      <c r="L33" s="9" t="n">
        <v>0.000240140150120651</v>
      </c>
      <c r="M33" s="10" t="n">
        <f aca="false">RANK(L33,$L$3:$L$34,1)</f>
        <v>8</v>
      </c>
      <c r="N33" s="9" t="n">
        <v>0.010242597202109</v>
      </c>
      <c r="O33" s="10" t="n">
        <f aca="false">RANK(N33,$N$3:$N$34)</f>
        <v>3</v>
      </c>
      <c r="Q33" s="8" t="s">
        <v>40</v>
      </c>
      <c r="R33" s="10" t="s">
        <v>17</v>
      </c>
    </row>
    <row r="34" customFormat="false" ht="12.8" hidden="false" customHeight="false" outlineLevel="0" collapsed="false">
      <c r="A34" s="3" t="s">
        <v>41</v>
      </c>
      <c r="B34" s="9" t="n">
        <v>3.51113427835539E-005</v>
      </c>
      <c r="C34" s="9" t="n">
        <v>0.00909171689225954</v>
      </c>
      <c r="D34" s="9" t="n">
        <v>9.45300794442778E-005</v>
      </c>
      <c r="E34" s="9" t="n">
        <v>0.00552106947244274</v>
      </c>
      <c r="F34" s="9" t="n">
        <v>5.85140951165335E-005</v>
      </c>
      <c r="G34" s="9" t="n">
        <v>0.00861470856851705</v>
      </c>
      <c r="H34" s="9" t="n">
        <v>0.00012430928224444</v>
      </c>
      <c r="I34" s="9" t="n">
        <v>0.01092378347117</v>
      </c>
      <c r="J34" s="9" t="n">
        <v>6.02076989477183E-005</v>
      </c>
      <c r="K34" s="9" t="n">
        <v>0.013914736770418</v>
      </c>
      <c r="L34" s="9" t="n">
        <v>0.000240140150120651</v>
      </c>
      <c r="M34" s="10" t="n">
        <f aca="false">RANK(L34,$L$3:$L$34,1)</f>
        <v>8</v>
      </c>
      <c r="N34" s="9" t="n">
        <v>0.010242597202109</v>
      </c>
      <c r="O34" s="10" t="n">
        <f aca="false">RANK(N34,$N$3:$N$34)</f>
        <v>3</v>
      </c>
      <c r="Q34" s="8" t="s">
        <v>41</v>
      </c>
      <c r="R34" s="1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&amp;COrrialdea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2024-03-19T23:12:57Z</dcterms:created>
  <dc:creator>Asier Urio Larrea</dc:creator>
  <dc:description/>
  <dc:language>eu-ES</dc:language>
  <cp:lastModifiedBy>Asier Urio Larrea</cp:lastModifiedBy>
  <dcterms:modified xsi:type="dcterms:W3CDTF">2024-03-24T20:28:42Z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