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<sst xmlns="http://schemas.openxmlformats.org/spreadsheetml/2006/main" count="12" uniqueCount="12">
  <si>
    <t>¿Cuantas personas viven en tu hogar?</t>
  </si>
  <si>
    <t>¿Cual es el consumo electrico de tu ultima factura en kWh?</t>
  </si>
  <si>
    <t>¿Cuantas horas al dia usas electricidad?</t>
  </si>
  <si>
    <t>¿Cuanto consideras que sabes sobre el ahorro energético? Del 1 al 5, siendo 1 no saber nada y 5 saber consistentemente sobre el tema.</t>
  </si>
  <si>
    <t>¿Cuántos electrodomésticos tienes en tu hogar?</t>
  </si>
  <si>
    <t>¿Cuantos focos tienen en tu hogar?</t>
  </si>
  <si>
    <t>¿La mayoria de tus focos son incandescentes?</t>
  </si>
  <si>
    <t>¿Con que frecuencia realizas mantenimiento a tus electrodomésticos?</t>
  </si>
  <si>
    <t>¿En que horario consideras que usan más electricidad?</t>
  </si>
  <si>
    <t>¿En tu hogar desconectan los artefactos después de usarlos?</t>
  </si>
  <si>
    <t>¿Utilizas terma eléctrica en tu hogar?</t>
  </si>
  <si>
    <t>¿Has asistido a alguna charla sobre consumo consciente de energía?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</si>
</sst>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>
        <v>2.0</v>
      </c>
      <c r="B2" s="4">
        <f t="shared" ref="B2:B3" si="1">130/2</f>
        <v>65</v>
      </c>
      <c r="C2" s="5">
        <v>1.0</v>
      </c>
      <c r="D2" s="3">
        <v>4.0</v>
      </c>
      <c r="E2" s="3">
        <v>7.0</v>
      </c>
      <c r="F2" s="3">
        <v>19.0</v>
      </c>
      <c r="G2" s="5">
        <v>0.0</v>
      </c>
      <c r="H2" s="5">
        <v>2.0</v>
      </c>
      <c r="I2" s="5">
        <v>1.0</v>
      </c>
      <c r="J2" s="5">
        <v>1.0</v>
      </c>
      <c r="K2" s="5">
        <v>1.0</v>
      </c>
      <c r="L2" s="5">
        <v>0.0</v>
      </c>
    </row>
    <row r="3">
      <c r="A3" s="3">
        <v>2.0</v>
      </c>
      <c r="B3" s="4">
        <f t="shared" si="1"/>
        <v>65</v>
      </c>
      <c r="C3" s="5">
        <v>1.0</v>
      </c>
      <c r="D3" s="3">
        <v>4.0</v>
      </c>
      <c r="E3" s="3">
        <v>7.0</v>
      </c>
      <c r="F3" s="3">
        <v>19.0</v>
      </c>
      <c r="G3" s="5">
        <v>0.0</v>
      </c>
      <c r="H3" s="5">
        <v>2.0</v>
      </c>
      <c r="I3" s="5">
        <v>1.0</v>
      </c>
      <c r="J3" s="5">
        <v>1.0</v>
      </c>
      <c r="K3" s="5">
        <v>1.0</v>
      </c>
      <c r="L3" s="5">
        <v>0.0</v>
      </c>
    </row>
    <row r="4">
      <c r="A4" s="3">
        <v>5.0</v>
      </c>
      <c r="B4" s="4">
        <f t="shared" ref="B4:B8" si="2">162.7/5</f>
        <v>32.54</v>
      </c>
      <c r="C4" s="5">
        <v>2.0</v>
      </c>
      <c r="D4" s="3">
        <v>4.0</v>
      </c>
      <c r="E4" s="3">
        <v>5.0</v>
      </c>
      <c r="F4" s="3">
        <v>5.0</v>
      </c>
      <c r="G4" s="5">
        <v>1.0</v>
      </c>
      <c r="H4" s="5">
        <v>2.0</v>
      </c>
      <c r="I4" s="5">
        <v>2.0</v>
      </c>
      <c r="J4" s="5">
        <v>1.0</v>
      </c>
      <c r="K4" s="5">
        <v>0.0</v>
      </c>
      <c r="L4" s="5">
        <v>0.0</v>
      </c>
    </row>
    <row r="5">
      <c r="A5" s="3">
        <v>5.0</v>
      </c>
      <c r="B5" s="4">
        <f t="shared" si="2"/>
        <v>32.54</v>
      </c>
      <c r="C5" s="5">
        <v>2.0</v>
      </c>
      <c r="D5" s="3">
        <v>4.0</v>
      </c>
      <c r="E5" s="3">
        <v>5.0</v>
      </c>
      <c r="F5" s="3">
        <v>5.0</v>
      </c>
      <c r="G5" s="5">
        <v>1.0</v>
      </c>
      <c r="H5" s="5">
        <v>2.0</v>
      </c>
      <c r="I5" s="5">
        <v>2.0</v>
      </c>
      <c r="J5" s="5">
        <v>1.0</v>
      </c>
      <c r="K5" s="5">
        <v>0.0</v>
      </c>
      <c r="L5" s="5">
        <v>0.0</v>
      </c>
    </row>
    <row r="6">
      <c r="A6" s="3">
        <v>5.0</v>
      </c>
      <c r="B6" s="4">
        <f t="shared" si="2"/>
        <v>32.54</v>
      </c>
      <c r="C6" s="5">
        <v>2.0</v>
      </c>
      <c r="D6" s="3">
        <v>4.0</v>
      </c>
      <c r="E6" s="3">
        <v>5.0</v>
      </c>
      <c r="F6" s="3">
        <v>5.0</v>
      </c>
      <c r="G6" s="5">
        <v>1.0</v>
      </c>
      <c r="H6" s="5">
        <v>2.0</v>
      </c>
      <c r="I6" s="5">
        <v>2.0</v>
      </c>
      <c r="J6" s="5">
        <v>1.0</v>
      </c>
      <c r="K6" s="5">
        <v>0.0</v>
      </c>
      <c r="L6" s="5">
        <v>0.0</v>
      </c>
    </row>
    <row r="7">
      <c r="A7" s="3">
        <v>5.0</v>
      </c>
      <c r="B7" s="4">
        <f t="shared" si="2"/>
        <v>32.54</v>
      </c>
      <c r="C7" s="5">
        <v>2.0</v>
      </c>
      <c r="D7" s="3">
        <v>4.0</v>
      </c>
      <c r="E7" s="3">
        <v>5.0</v>
      </c>
      <c r="F7" s="3">
        <v>5.0</v>
      </c>
      <c r="G7" s="5">
        <v>1.0</v>
      </c>
      <c r="H7" s="5">
        <v>2.0</v>
      </c>
      <c r="I7" s="5">
        <v>2.0</v>
      </c>
      <c r="J7" s="5">
        <v>1.0</v>
      </c>
      <c r="K7" s="5">
        <v>0.0</v>
      </c>
      <c r="L7" s="5">
        <v>0.0</v>
      </c>
    </row>
    <row r="8">
      <c r="A8" s="3">
        <v>5.0</v>
      </c>
      <c r="B8" s="4">
        <f t="shared" si="2"/>
        <v>32.54</v>
      </c>
      <c r="C8" s="5">
        <v>2.0</v>
      </c>
      <c r="D8" s="3">
        <v>4.0</v>
      </c>
      <c r="E8" s="3">
        <v>5.0</v>
      </c>
      <c r="F8" s="3">
        <v>5.0</v>
      </c>
      <c r="G8" s="5">
        <v>1.0</v>
      </c>
      <c r="H8" s="5">
        <v>2.0</v>
      </c>
      <c r="I8" s="5">
        <v>2.0</v>
      </c>
      <c r="J8" s="5">
        <v>1.0</v>
      </c>
      <c r="K8" s="5">
        <v>0.0</v>
      </c>
      <c r="L8" s="5">
        <v>0.0</v>
      </c>
    </row>
    <row r="9">
      <c r="A9" s="3">
        <v>4.0</v>
      </c>
      <c r="B9" s="4">
        <f t="shared" ref="B9:B12" si="3">125/4</f>
        <v>31.25</v>
      </c>
      <c r="C9" s="5">
        <v>3.0</v>
      </c>
      <c r="D9" s="3">
        <v>3.0</v>
      </c>
      <c r="E9" s="3">
        <v>6.0</v>
      </c>
      <c r="F9" s="3">
        <v>10.0</v>
      </c>
      <c r="G9" s="5">
        <v>0.0</v>
      </c>
      <c r="H9" s="5">
        <v>3.0</v>
      </c>
      <c r="I9" s="5">
        <v>2.0</v>
      </c>
      <c r="J9" s="5">
        <v>0.0</v>
      </c>
      <c r="K9" s="5">
        <v>0.0</v>
      </c>
      <c r="L9" s="5">
        <v>0.0</v>
      </c>
    </row>
    <row r="10">
      <c r="A10" s="3">
        <v>4.0</v>
      </c>
      <c r="B10" s="4">
        <f t="shared" si="3"/>
        <v>31.25</v>
      </c>
      <c r="C10" s="5">
        <v>3.0</v>
      </c>
      <c r="D10" s="3">
        <v>3.0</v>
      </c>
      <c r="E10" s="3">
        <v>6.0</v>
      </c>
      <c r="F10" s="3">
        <v>10.0</v>
      </c>
      <c r="G10" s="5">
        <v>0.0</v>
      </c>
      <c r="H10" s="5">
        <v>3.0</v>
      </c>
      <c r="I10" s="5">
        <v>2.0</v>
      </c>
      <c r="J10" s="5">
        <v>0.0</v>
      </c>
      <c r="K10" s="5">
        <v>0.0</v>
      </c>
      <c r="L10" s="5">
        <v>0.0</v>
      </c>
    </row>
    <row r="11">
      <c r="A11" s="3">
        <v>4.0</v>
      </c>
      <c r="B11" s="4">
        <f t="shared" si="3"/>
        <v>31.25</v>
      </c>
      <c r="C11" s="5">
        <v>3.0</v>
      </c>
      <c r="D11" s="3">
        <v>3.0</v>
      </c>
      <c r="E11" s="3">
        <v>6.0</v>
      </c>
      <c r="F11" s="3">
        <v>10.0</v>
      </c>
      <c r="G11" s="5">
        <v>0.0</v>
      </c>
      <c r="H11" s="5">
        <v>3.0</v>
      </c>
      <c r="I11" s="5">
        <v>2.0</v>
      </c>
      <c r="J11" s="5">
        <v>0.0</v>
      </c>
      <c r="K11" s="5">
        <v>0.0</v>
      </c>
      <c r="L11" s="5">
        <v>0.0</v>
      </c>
    </row>
    <row r="12">
      <c r="A12" s="3">
        <v>4.0</v>
      </c>
      <c r="B12" s="4">
        <f t="shared" si="3"/>
        <v>31.25</v>
      </c>
      <c r="C12" s="5">
        <v>3.0</v>
      </c>
      <c r="D12" s="3">
        <v>3.0</v>
      </c>
      <c r="E12" s="3">
        <v>6.0</v>
      </c>
      <c r="F12" s="3">
        <v>10.0</v>
      </c>
      <c r="G12" s="5">
        <v>0.0</v>
      </c>
      <c r="H12" s="5">
        <v>3.0</v>
      </c>
      <c r="I12" s="5">
        <v>2.0</v>
      </c>
      <c r="J12" s="5">
        <v>0.0</v>
      </c>
      <c r="K12" s="5">
        <v>0.0</v>
      </c>
      <c r="L12" s="5">
        <v>0.0</v>
      </c>
    </row>
    <row r="13">
      <c r="A13" s="3">
        <v>5.0</v>
      </c>
      <c r="B13" s="4">
        <f t="shared" ref="B13:B17" si="4">147.8/5</f>
        <v>29.56</v>
      </c>
      <c r="C13" s="5">
        <v>1.0</v>
      </c>
      <c r="D13" s="3">
        <v>4.0</v>
      </c>
      <c r="E13" s="3">
        <v>5.0</v>
      </c>
      <c r="F13" s="3">
        <v>6.0</v>
      </c>
      <c r="G13" s="5">
        <v>1.0</v>
      </c>
      <c r="H13" s="5">
        <v>2.0</v>
      </c>
      <c r="I13" s="5">
        <v>3.0</v>
      </c>
      <c r="J13" s="5">
        <v>1.0</v>
      </c>
      <c r="K13" s="5">
        <v>1.0</v>
      </c>
      <c r="L13" s="5">
        <v>1.0</v>
      </c>
    </row>
    <row r="14">
      <c r="A14" s="3">
        <v>5.0</v>
      </c>
      <c r="B14" s="4">
        <f t="shared" si="4"/>
        <v>29.56</v>
      </c>
      <c r="C14" s="5">
        <v>1.0</v>
      </c>
      <c r="D14" s="3">
        <v>4.0</v>
      </c>
      <c r="E14" s="3">
        <v>5.0</v>
      </c>
      <c r="F14" s="3">
        <v>6.0</v>
      </c>
      <c r="G14" s="5">
        <v>1.0</v>
      </c>
      <c r="H14" s="5">
        <v>2.0</v>
      </c>
      <c r="I14" s="5">
        <v>3.0</v>
      </c>
      <c r="J14" s="5">
        <v>1.0</v>
      </c>
      <c r="K14" s="5">
        <v>1.0</v>
      </c>
      <c r="L14" s="5">
        <v>1.0</v>
      </c>
    </row>
    <row r="15">
      <c r="A15" s="3">
        <v>5.0</v>
      </c>
      <c r="B15" s="4">
        <f t="shared" si="4"/>
        <v>29.56</v>
      </c>
      <c r="C15" s="5">
        <v>1.0</v>
      </c>
      <c r="D15" s="3">
        <v>4.0</v>
      </c>
      <c r="E15" s="3">
        <v>5.0</v>
      </c>
      <c r="F15" s="3">
        <v>6.0</v>
      </c>
      <c r="G15" s="5">
        <v>1.0</v>
      </c>
      <c r="H15" s="5">
        <v>2.0</v>
      </c>
      <c r="I15" s="5">
        <v>3.0</v>
      </c>
      <c r="J15" s="5">
        <v>1.0</v>
      </c>
      <c r="K15" s="5">
        <v>1.0</v>
      </c>
      <c r="L15" s="5">
        <v>1.0</v>
      </c>
    </row>
    <row r="16">
      <c r="A16" s="3">
        <v>5.0</v>
      </c>
      <c r="B16" s="4">
        <f t="shared" si="4"/>
        <v>29.56</v>
      </c>
      <c r="C16" s="5">
        <v>1.0</v>
      </c>
      <c r="D16" s="3">
        <v>4.0</v>
      </c>
      <c r="E16" s="3">
        <v>5.0</v>
      </c>
      <c r="F16" s="3">
        <v>6.0</v>
      </c>
      <c r="G16" s="5">
        <v>1.0</v>
      </c>
      <c r="H16" s="5">
        <v>2.0</v>
      </c>
      <c r="I16" s="5">
        <v>3.0</v>
      </c>
      <c r="J16" s="5">
        <v>1.0</v>
      </c>
      <c r="K16" s="5">
        <v>1.0</v>
      </c>
      <c r="L16" s="5">
        <v>1.0</v>
      </c>
    </row>
    <row r="17">
      <c r="A17" s="3">
        <v>5.0</v>
      </c>
      <c r="B17" s="4">
        <f t="shared" si="4"/>
        <v>29.56</v>
      </c>
      <c r="C17" s="5">
        <v>1.0</v>
      </c>
      <c r="D17" s="3">
        <v>4.0</v>
      </c>
      <c r="E17" s="3">
        <v>5.0</v>
      </c>
      <c r="F17" s="3">
        <v>6.0</v>
      </c>
      <c r="G17" s="5">
        <v>1.0</v>
      </c>
      <c r="H17" s="5">
        <v>2.0</v>
      </c>
      <c r="I17" s="5">
        <v>3.0</v>
      </c>
      <c r="J17" s="5">
        <v>1.0</v>
      </c>
      <c r="K17" s="5">
        <v>1.0</v>
      </c>
      <c r="L17" s="5">
        <v>1.0</v>
      </c>
    </row>
    <row r="18">
      <c r="A18" s="3">
        <v>5.0</v>
      </c>
      <c r="B18" s="4">
        <f t="shared" ref="B18:B22" si="5">194.8/5</f>
        <v>38.96</v>
      </c>
      <c r="C18" s="5">
        <v>2.0</v>
      </c>
      <c r="D18" s="3">
        <v>4.0</v>
      </c>
      <c r="E18" s="3">
        <v>8.0</v>
      </c>
      <c r="F18" s="3">
        <v>25.0</v>
      </c>
      <c r="G18" s="5">
        <v>1.0</v>
      </c>
      <c r="H18" s="5">
        <v>2.0</v>
      </c>
      <c r="I18" s="5">
        <v>3.0</v>
      </c>
      <c r="J18" s="5">
        <v>0.0</v>
      </c>
      <c r="K18" s="5">
        <v>1.0</v>
      </c>
      <c r="L18" s="5">
        <v>0.0</v>
      </c>
    </row>
    <row r="19">
      <c r="A19" s="3">
        <v>5.0</v>
      </c>
      <c r="B19" s="4">
        <f t="shared" si="5"/>
        <v>38.96</v>
      </c>
      <c r="C19" s="5">
        <v>2.0</v>
      </c>
      <c r="D19" s="3">
        <v>4.0</v>
      </c>
      <c r="E19" s="3">
        <v>8.0</v>
      </c>
      <c r="F19" s="3">
        <v>25.0</v>
      </c>
      <c r="G19" s="5">
        <v>1.0</v>
      </c>
      <c r="H19" s="5">
        <v>2.0</v>
      </c>
      <c r="I19" s="5">
        <v>3.0</v>
      </c>
      <c r="J19" s="5">
        <v>0.0</v>
      </c>
      <c r="K19" s="5">
        <v>1.0</v>
      </c>
      <c r="L19" s="5">
        <v>0.0</v>
      </c>
    </row>
    <row r="20">
      <c r="A20" s="3">
        <v>5.0</v>
      </c>
      <c r="B20" s="4">
        <f t="shared" si="5"/>
        <v>38.96</v>
      </c>
      <c r="C20" s="5">
        <v>2.0</v>
      </c>
      <c r="D20" s="3">
        <v>4.0</v>
      </c>
      <c r="E20" s="3">
        <v>8.0</v>
      </c>
      <c r="F20" s="3">
        <v>25.0</v>
      </c>
      <c r="G20" s="5">
        <v>1.0</v>
      </c>
      <c r="H20" s="5">
        <v>2.0</v>
      </c>
      <c r="I20" s="5">
        <v>3.0</v>
      </c>
      <c r="J20" s="5">
        <v>0.0</v>
      </c>
      <c r="K20" s="5">
        <v>1.0</v>
      </c>
      <c r="L20" s="5">
        <v>0.0</v>
      </c>
    </row>
    <row r="21">
      <c r="A21" s="3">
        <v>5.0</v>
      </c>
      <c r="B21" s="4">
        <f t="shared" si="5"/>
        <v>38.96</v>
      </c>
      <c r="C21" s="5">
        <v>2.0</v>
      </c>
      <c r="D21" s="3">
        <v>4.0</v>
      </c>
      <c r="E21" s="3">
        <v>8.0</v>
      </c>
      <c r="F21" s="3">
        <v>25.0</v>
      </c>
      <c r="G21" s="5">
        <v>1.0</v>
      </c>
      <c r="H21" s="5">
        <v>2.0</v>
      </c>
      <c r="I21" s="5">
        <v>3.0</v>
      </c>
      <c r="J21" s="5">
        <v>0.0</v>
      </c>
      <c r="K21" s="5">
        <v>1.0</v>
      </c>
      <c r="L21" s="5">
        <v>0.0</v>
      </c>
    </row>
    <row r="22">
      <c r="A22" s="3">
        <v>5.0</v>
      </c>
      <c r="B22" s="4">
        <f t="shared" si="5"/>
        <v>38.96</v>
      </c>
      <c r="C22" s="5">
        <v>2.0</v>
      </c>
      <c r="D22" s="3">
        <v>4.0</v>
      </c>
      <c r="E22" s="3">
        <v>8.0</v>
      </c>
      <c r="F22" s="3">
        <v>25.0</v>
      </c>
      <c r="G22" s="5">
        <v>1.0</v>
      </c>
      <c r="H22" s="5">
        <v>2.0</v>
      </c>
      <c r="I22" s="5">
        <v>3.0</v>
      </c>
      <c r="J22" s="5">
        <v>0.0</v>
      </c>
      <c r="K22" s="5">
        <v>1.0</v>
      </c>
      <c r="L22" s="5">
        <v>0.0</v>
      </c>
    </row>
    <row r="23">
      <c r="A23" s="3">
        <v>5.0</v>
      </c>
      <c r="B23" s="4">
        <f t="shared" ref="B23:B27" si="6">162.7/5</f>
        <v>32.54</v>
      </c>
      <c r="C23" s="5">
        <v>3.0</v>
      </c>
      <c r="D23" s="3">
        <v>5.0</v>
      </c>
      <c r="E23" s="3">
        <v>39.0</v>
      </c>
      <c r="F23" s="3">
        <v>32.0</v>
      </c>
      <c r="G23" s="5">
        <v>0.0</v>
      </c>
      <c r="H23" s="5">
        <v>4.0</v>
      </c>
      <c r="I23" s="5">
        <v>3.0</v>
      </c>
      <c r="J23" s="5">
        <v>0.0</v>
      </c>
      <c r="K23" s="5">
        <v>0.0</v>
      </c>
      <c r="L23" s="5">
        <v>1.0</v>
      </c>
    </row>
    <row r="24">
      <c r="A24" s="3">
        <v>5.0</v>
      </c>
      <c r="B24" s="4">
        <f t="shared" si="6"/>
        <v>32.54</v>
      </c>
      <c r="C24" s="5">
        <v>3.0</v>
      </c>
      <c r="D24" s="3">
        <v>5.0</v>
      </c>
      <c r="E24" s="3">
        <v>39.0</v>
      </c>
      <c r="F24" s="3">
        <v>32.0</v>
      </c>
      <c r="G24" s="5">
        <v>0.0</v>
      </c>
      <c r="H24" s="5">
        <v>4.0</v>
      </c>
      <c r="I24" s="5">
        <v>3.0</v>
      </c>
      <c r="J24" s="5">
        <v>0.0</v>
      </c>
      <c r="K24" s="5">
        <v>0.0</v>
      </c>
      <c r="L24" s="5">
        <v>1.0</v>
      </c>
    </row>
    <row r="25">
      <c r="A25" s="3">
        <v>5.0</v>
      </c>
      <c r="B25" s="4">
        <f t="shared" si="6"/>
        <v>32.54</v>
      </c>
      <c r="C25" s="5">
        <v>3.0</v>
      </c>
      <c r="D25" s="3">
        <v>5.0</v>
      </c>
      <c r="E25" s="3">
        <v>39.0</v>
      </c>
      <c r="F25" s="3">
        <v>32.0</v>
      </c>
      <c r="G25" s="5">
        <v>0.0</v>
      </c>
      <c r="H25" s="5">
        <v>4.0</v>
      </c>
      <c r="I25" s="5">
        <v>3.0</v>
      </c>
      <c r="J25" s="5">
        <v>0.0</v>
      </c>
      <c r="K25" s="5">
        <v>0.0</v>
      </c>
      <c r="L25" s="5">
        <v>1.0</v>
      </c>
    </row>
    <row r="26">
      <c r="A26" s="3">
        <v>5.0</v>
      </c>
      <c r="B26" s="4">
        <f t="shared" si="6"/>
        <v>32.54</v>
      </c>
      <c r="C26" s="5">
        <v>3.0</v>
      </c>
      <c r="D26" s="3">
        <v>5.0</v>
      </c>
      <c r="E26" s="3">
        <v>39.0</v>
      </c>
      <c r="F26" s="3">
        <v>32.0</v>
      </c>
      <c r="G26" s="5">
        <v>0.0</v>
      </c>
      <c r="H26" s="5">
        <v>4.0</v>
      </c>
      <c r="I26" s="5">
        <v>3.0</v>
      </c>
      <c r="J26" s="5">
        <v>0.0</v>
      </c>
      <c r="K26" s="5">
        <v>0.0</v>
      </c>
      <c r="L26" s="5">
        <v>1.0</v>
      </c>
    </row>
    <row r="27">
      <c r="A27" s="3">
        <v>5.0</v>
      </c>
      <c r="B27" s="4">
        <f t="shared" si="6"/>
        <v>32.54</v>
      </c>
      <c r="C27" s="5">
        <v>3.0</v>
      </c>
      <c r="D27" s="3">
        <v>5.0</v>
      </c>
      <c r="E27" s="3">
        <v>39.0</v>
      </c>
      <c r="F27" s="3">
        <v>32.0</v>
      </c>
      <c r="G27" s="5">
        <v>0.0</v>
      </c>
      <c r="H27" s="5">
        <v>4.0</v>
      </c>
      <c r="I27" s="5">
        <v>3.0</v>
      </c>
      <c r="J27" s="5">
        <v>0.0</v>
      </c>
      <c r="K27" s="5">
        <v>0.0</v>
      </c>
      <c r="L27" s="5">
        <v>1.0</v>
      </c>
    </row>
    <row r="28">
      <c r="A28" s="3">
        <v>5.0</v>
      </c>
      <c r="B28" s="4">
        <f t="shared" ref="B28:B32" si="7">163/5</f>
        <v>32.6</v>
      </c>
      <c r="C28" s="5">
        <v>2.0</v>
      </c>
      <c r="D28" s="3">
        <v>3.0</v>
      </c>
      <c r="E28" s="3">
        <v>12.0</v>
      </c>
      <c r="F28" s="3">
        <v>10.0</v>
      </c>
      <c r="G28" s="5">
        <v>0.0</v>
      </c>
      <c r="H28" s="5">
        <v>2.0</v>
      </c>
      <c r="I28" s="5">
        <v>1.0</v>
      </c>
      <c r="J28" s="5">
        <v>1.0</v>
      </c>
      <c r="K28" s="5">
        <v>1.0</v>
      </c>
      <c r="L28" s="5">
        <v>0.0</v>
      </c>
    </row>
    <row r="29">
      <c r="A29" s="3">
        <v>5.0</v>
      </c>
      <c r="B29" s="4">
        <f t="shared" si="7"/>
        <v>32.6</v>
      </c>
      <c r="C29" s="5">
        <v>2.0</v>
      </c>
      <c r="D29" s="3">
        <v>3.0</v>
      </c>
      <c r="E29" s="3">
        <v>12.0</v>
      </c>
      <c r="F29" s="3">
        <v>10.0</v>
      </c>
      <c r="G29" s="5">
        <v>0.0</v>
      </c>
      <c r="H29" s="5">
        <v>2.0</v>
      </c>
      <c r="I29" s="5">
        <v>1.0</v>
      </c>
      <c r="J29" s="5">
        <v>1.0</v>
      </c>
      <c r="K29" s="5">
        <v>1.0</v>
      </c>
      <c r="L29" s="5">
        <v>0.0</v>
      </c>
    </row>
    <row r="30">
      <c r="A30" s="3">
        <v>5.0</v>
      </c>
      <c r="B30" s="4">
        <f t="shared" si="7"/>
        <v>32.6</v>
      </c>
      <c r="C30" s="5">
        <v>2.0</v>
      </c>
      <c r="D30" s="3">
        <v>3.0</v>
      </c>
      <c r="E30" s="3">
        <v>12.0</v>
      </c>
      <c r="F30" s="3">
        <v>10.0</v>
      </c>
      <c r="G30" s="5">
        <v>0.0</v>
      </c>
      <c r="H30" s="5">
        <v>2.0</v>
      </c>
      <c r="I30" s="5">
        <v>1.0</v>
      </c>
      <c r="J30" s="5">
        <v>1.0</v>
      </c>
      <c r="K30" s="5">
        <v>1.0</v>
      </c>
      <c r="L30" s="5">
        <v>0.0</v>
      </c>
    </row>
    <row r="31">
      <c r="A31" s="3">
        <v>5.0</v>
      </c>
      <c r="B31" s="4">
        <f t="shared" si="7"/>
        <v>32.6</v>
      </c>
      <c r="C31" s="5">
        <v>2.0</v>
      </c>
      <c r="D31" s="3">
        <v>3.0</v>
      </c>
      <c r="E31" s="3">
        <v>12.0</v>
      </c>
      <c r="F31" s="3">
        <v>10.0</v>
      </c>
      <c r="G31" s="5">
        <v>0.0</v>
      </c>
      <c r="H31" s="5">
        <v>2.0</v>
      </c>
      <c r="I31" s="5">
        <v>1.0</v>
      </c>
      <c r="J31" s="5">
        <v>1.0</v>
      </c>
      <c r="K31" s="5">
        <v>1.0</v>
      </c>
      <c r="L31" s="5">
        <v>0.0</v>
      </c>
    </row>
    <row r="32">
      <c r="A32" s="3">
        <v>5.0</v>
      </c>
      <c r="B32" s="4">
        <f t="shared" si="7"/>
        <v>32.6</v>
      </c>
      <c r="C32" s="5">
        <v>2.0</v>
      </c>
      <c r="D32" s="3">
        <v>3.0</v>
      </c>
      <c r="E32" s="3">
        <v>12.0</v>
      </c>
      <c r="F32" s="3">
        <v>10.0</v>
      </c>
      <c r="G32" s="5">
        <v>0.0</v>
      </c>
      <c r="H32" s="5">
        <v>2.0</v>
      </c>
      <c r="I32" s="5">
        <v>1.0</v>
      </c>
      <c r="J32" s="5">
        <v>1.0</v>
      </c>
      <c r="K32" s="5">
        <v>1.0</v>
      </c>
      <c r="L32" s="5">
        <v>0.0</v>
      </c>
    </row>
    <row r="33">
      <c r="A33" s="3">
        <v>4.0</v>
      </c>
      <c r="B33" s="4">
        <f t="shared" ref="B33:B36" si="8">183.5/4</f>
        <v>45.875</v>
      </c>
      <c r="C33" s="5">
        <v>2.0</v>
      </c>
      <c r="D33" s="3">
        <v>3.0</v>
      </c>
      <c r="E33" s="3">
        <v>30.0</v>
      </c>
      <c r="F33" s="3">
        <v>12.0</v>
      </c>
      <c r="G33" s="5">
        <v>0.0</v>
      </c>
      <c r="H33" s="5">
        <v>2.0</v>
      </c>
      <c r="I33" s="5">
        <v>3.0</v>
      </c>
      <c r="J33" s="5">
        <v>1.0</v>
      </c>
      <c r="K33" s="5">
        <v>1.0</v>
      </c>
      <c r="L33" s="5">
        <v>0.0</v>
      </c>
    </row>
    <row r="34">
      <c r="A34" s="3">
        <v>4.0</v>
      </c>
      <c r="B34" s="4">
        <f t="shared" si="8"/>
        <v>45.875</v>
      </c>
      <c r="C34" s="5">
        <v>2.0</v>
      </c>
      <c r="D34" s="3">
        <v>3.0</v>
      </c>
      <c r="E34" s="3">
        <v>30.0</v>
      </c>
      <c r="F34" s="3">
        <v>12.0</v>
      </c>
      <c r="G34" s="5">
        <v>0.0</v>
      </c>
      <c r="H34" s="5">
        <v>2.0</v>
      </c>
      <c r="I34" s="5">
        <v>3.0</v>
      </c>
      <c r="J34" s="5">
        <v>1.0</v>
      </c>
      <c r="K34" s="5">
        <v>1.0</v>
      </c>
      <c r="L34" s="5">
        <v>0.0</v>
      </c>
    </row>
    <row r="35">
      <c r="A35" s="3">
        <v>4.0</v>
      </c>
      <c r="B35" s="4">
        <f t="shared" si="8"/>
        <v>45.875</v>
      </c>
      <c r="C35" s="5">
        <v>2.0</v>
      </c>
      <c r="D35" s="3">
        <v>3.0</v>
      </c>
      <c r="E35" s="3">
        <v>30.0</v>
      </c>
      <c r="F35" s="3">
        <v>12.0</v>
      </c>
      <c r="G35" s="5">
        <v>0.0</v>
      </c>
      <c r="H35" s="5">
        <v>2.0</v>
      </c>
      <c r="I35" s="5">
        <v>3.0</v>
      </c>
      <c r="J35" s="5">
        <v>1.0</v>
      </c>
      <c r="K35" s="5">
        <v>1.0</v>
      </c>
      <c r="L35" s="5">
        <v>0.0</v>
      </c>
    </row>
    <row r="36">
      <c r="A36" s="3">
        <v>4.0</v>
      </c>
      <c r="B36" s="4">
        <f t="shared" si="8"/>
        <v>45.875</v>
      </c>
      <c r="C36" s="5">
        <v>2.0</v>
      </c>
      <c r="D36" s="3">
        <v>3.0</v>
      </c>
      <c r="E36" s="3">
        <v>30.0</v>
      </c>
      <c r="F36" s="3">
        <v>12.0</v>
      </c>
      <c r="G36" s="5">
        <v>0.0</v>
      </c>
      <c r="H36" s="5">
        <v>2.0</v>
      </c>
      <c r="I36" s="5">
        <v>3.0</v>
      </c>
      <c r="J36" s="5">
        <v>1.0</v>
      </c>
      <c r="K36" s="5">
        <v>1.0</v>
      </c>
      <c r="L36" s="5">
        <v>0.0</v>
      </c>
    </row>
    <row r="37">
      <c r="A37" s="3">
        <v>5.0</v>
      </c>
      <c r="B37" s="4">
        <f t="shared" ref="B37:B41" si="9">182/5</f>
        <v>36.4</v>
      </c>
      <c r="C37" s="5">
        <v>2.0</v>
      </c>
      <c r="D37" s="3">
        <v>4.0</v>
      </c>
      <c r="E37" s="3">
        <v>10.0</v>
      </c>
      <c r="F37" s="3">
        <v>23.0</v>
      </c>
      <c r="G37" s="5">
        <v>0.0</v>
      </c>
      <c r="H37" s="5">
        <v>2.0</v>
      </c>
      <c r="I37" s="5">
        <v>3.0</v>
      </c>
      <c r="J37" s="5">
        <v>1.0</v>
      </c>
      <c r="K37" s="5">
        <v>0.0</v>
      </c>
      <c r="L37" s="5">
        <v>1.0</v>
      </c>
    </row>
    <row r="38">
      <c r="A38" s="3">
        <v>5.0</v>
      </c>
      <c r="B38" s="4">
        <f t="shared" si="9"/>
        <v>36.4</v>
      </c>
      <c r="C38" s="5">
        <v>2.0</v>
      </c>
      <c r="D38" s="3">
        <v>4.0</v>
      </c>
      <c r="E38" s="3">
        <v>10.0</v>
      </c>
      <c r="F38" s="3">
        <v>23.0</v>
      </c>
      <c r="G38" s="5">
        <v>0.0</v>
      </c>
      <c r="H38" s="5">
        <v>2.0</v>
      </c>
      <c r="I38" s="5">
        <v>3.0</v>
      </c>
      <c r="J38" s="5">
        <v>1.0</v>
      </c>
      <c r="K38" s="5">
        <v>0.0</v>
      </c>
      <c r="L38" s="5">
        <v>1.0</v>
      </c>
    </row>
    <row r="39">
      <c r="A39" s="3">
        <v>5.0</v>
      </c>
      <c r="B39" s="4">
        <f t="shared" si="9"/>
        <v>36.4</v>
      </c>
      <c r="C39" s="5">
        <v>2.0</v>
      </c>
      <c r="D39" s="3">
        <v>4.0</v>
      </c>
      <c r="E39" s="3">
        <v>10.0</v>
      </c>
      <c r="F39" s="3">
        <v>23.0</v>
      </c>
      <c r="G39" s="5">
        <v>0.0</v>
      </c>
      <c r="H39" s="5">
        <v>2.0</v>
      </c>
      <c r="I39" s="5">
        <v>3.0</v>
      </c>
      <c r="J39" s="5">
        <v>1.0</v>
      </c>
      <c r="K39" s="5">
        <v>0.0</v>
      </c>
      <c r="L39" s="5">
        <v>1.0</v>
      </c>
    </row>
    <row r="40">
      <c r="A40" s="3">
        <v>5.0</v>
      </c>
      <c r="B40" s="4">
        <f t="shared" si="9"/>
        <v>36.4</v>
      </c>
      <c r="C40" s="5">
        <v>2.0</v>
      </c>
      <c r="D40" s="3">
        <v>4.0</v>
      </c>
      <c r="E40" s="3">
        <v>10.0</v>
      </c>
      <c r="F40" s="3">
        <v>23.0</v>
      </c>
      <c r="G40" s="5">
        <v>0.0</v>
      </c>
      <c r="H40" s="5">
        <v>2.0</v>
      </c>
      <c r="I40" s="5">
        <v>3.0</v>
      </c>
      <c r="J40" s="5">
        <v>1.0</v>
      </c>
      <c r="K40" s="5">
        <v>0.0</v>
      </c>
      <c r="L40" s="5">
        <v>1.0</v>
      </c>
    </row>
    <row r="41">
      <c r="A41" s="3">
        <v>5.0</v>
      </c>
      <c r="B41" s="4">
        <f t="shared" si="9"/>
        <v>36.4</v>
      </c>
      <c r="C41" s="5">
        <v>2.0</v>
      </c>
      <c r="D41" s="3">
        <v>4.0</v>
      </c>
      <c r="E41" s="3">
        <v>10.0</v>
      </c>
      <c r="F41" s="3">
        <v>23.0</v>
      </c>
      <c r="G41" s="5">
        <v>0.0</v>
      </c>
      <c r="H41" s="5">
        <v>2.0</v>
      </c>
      <c r="I41" s="5">
        <v>3.0</v>
      </c>
      <c r="J41" s="5">
        <v>1.0</v>
      </c>
      <c r="K41" s="5">
        <v>0.0</v>
      </c>
      <c r="L41" s="5">
        <v>1.0</v>
      </c>
    </row>
    <row r="42">
      <c r="A42" s="3">
        <v>3.0</v>
      </c>
      <c r="B42" s="4">
        <f t="shared" ref="B42:B44" si="10">163/3</f>
        <v>54.33333333</v>
      </c>
      <c r="C42" s="5">
        <v>2.0</v>
      </c>
      <c r="D42" s="3">
        <v>2.0</v>
      </c>
      <c r="E42" s="3">
        <v>10.0</v>
      </c>
      <c r="F42" s="3">
        <v>19.0</v>
      </c>
      <c r="G42" s="5">
        <v>0.0</v>
      </c>
      <c r="H42" s="5">
        <v>2.0</v>
      </c>
      <c r="I42" s="5">
        <v>3.0</v>
      </c>
      <c r="J42" s="5">
        <v>0.0</v>
      </c>
      <c r="K42" s="5">
        <v>0.0</v>
      </c>
      <c r="L42" s="5">
        <v>0.0</v>
      </c>
    </row>
    <row r="43">
      <c r="A43" s="3">
        <v>3.0</v>
      </c>
      <c r="B43" s="4">
        <f t="shared" si="10"/>
        <v>54.33333333</v>
      </c>
      <c r="C43" s="5">
        <v>2.0</v>
      </c>
      <c r="D43" s="3">
        <v>2.0</v>
      </c>
      <c r="E43" s="3">
        <v>10.0</v>
      </c>
      <c r="F43" s="3">
        <v>19.0</v>
      </c>
      <c r="G43" s="5">
        <v>0.0</v>
      </c>
      <c r="H43" s="5">
        <v>2.0</v>
      </c>
      <c r="I43" s="5">
        <v>3.0</v>
      </c>
      <c r="J43" s="5">
        <v>0.0</v>
      </c>
      <c r="K43" s="5">
        <v>0.0</v>
      </c>
      <c r="L43" s="5">
        <v>0.0</v>
      </c>
    </row>
    <row r="44">
      <c r="A44" s="3">
        <v>3.0</v>
      </c>
      <c r="B44" s="4">
        <f t="shared" si="10"/>
        <v>54.33333333</v>
      </c>
      <c r="C44" s="5">
        <v>2.0</v>
      </c>
      <c r="D44" s="3">
        <v>2.0</v>
      </c>
      <c r="E44" s="3">
        <v>10.0</v>
      </c>
      <c r="F44" s="3">
        <v>19.0</v>
      </c>
      <c r="G44" s="5">
        <v>0.0</v>
      </c>
      <c r="H44" s="5">
        <v>2.0</v>
      </c>
      <c r="I44" s="5">
        <v>3.0</v>
      </c>
      <c r="J44" s="5">
        <v>0.0</v>
      </c>
      <c r="K44" s="5">
        <v>0.0</v>
      </c>
      <c r="L44" s="5">
        <v>0.0</v>
      </c>
    </row>
    <row r="45">
      <c r="A45" s="3">
        <v>5.0</v>
      </c>
      <c r="B45" s="4">
        <f t="shared" ref="B45:B49" si="11">140/5</f>
        <v>28</v>
      </c>
      <c r="C45" s="5">
        <v>3.0</v>
      </c>
      <c r="D45" s="3">
        <v>3.0</v>
      </c>
      <c r="E45" s="3">
        <v>4.0</v>
      </c>
      <c r="F45" s="3">
        <v>8.0</v>
      </c>
      <c r="G45" s="5">
        <v>1.0</v>
      </c>
      <c r="H45" s="5">
        <v>2.0</v>
      </c>
      <c r="I45" s="5">
        <v>3.0</v>
      </c>
      <c r="J45" s="5">
        <v>1.0</v>
      </c>
      <c r="K45" s="5">
        <v>1.0</v>
      </c>
      <c r="L45" s="5">
        <v>0.0</v>
      </c>
    </row>
    <row r="46">
      <c r="A46" s="3">
        <v>5.0</v>
      </c>
      <c r="B46" s="4">
        <f t="shared" si="11"/>
        <v>28</v>
      </c>
      <c r="C46" s="5">
        <v>3.0</v>
      </c>
      <c r="D46" s="3">
        <v>3.0</v>
      </c>
      <c r="E46" s="3">
        <v>4.0</v>
      </c>
      <c r="F46" s="3">
        <v>8.0</v>
      </c>
      <c r="G46" s="5">
        <v>1.0</v>
      </c>
      <c r="H46" s="5">
        <v>2.0</v>
      </c>
      <c r="I46" s="5">
        <v>3.0</v>
      </c>
      <c r="J46" s="5">
        <v>1.0</v>
      </c>
      <c r="K46" s="5">
        <v>1.0</v>
      </c>
      <c r="L46" s="5">
        <v>0.0</v>
      </c>
    </row>
    <row r="47">
      <c r="A47" s="3">
        <v>5.0</v>
      </c>
      <c r="B47" s="4">
        <f t="shared" si="11"/>
        <v>28</v>
      </c>
      <c r="C47" s="5">
        <v>3.0</v>
      </c>
      <c r="D47" s="3">
        <v>3.0</v>
      </c>
      <c r="E47" s="3">
        <v>4.0</v>
      </c>
      <c r="F47" s="3">
        <v>8.0</v>
      </c>
      <c r="G47" s="5">
        <v>1.0</v>
      </c>
      <c r="H47" s="5">
        <v>2.0</v>
      </c>
      <c r="I47" s="5">
        <v>3.0</v>
      </c>
      <c r="J47" s="5">
        <v>1.0</v>
      </c>
      <c r="K47" s="5">
        <v>1.0</v>
      </c>
      <c r="L47" s="5">
        <v>0.0</v>
      </c>
    </row>
    <row r="48">
      <c r="A48" s="3">
        <v>5.0</v>
      </c>
      <c r="B48" s="4">
        <f t="shared" si="11"/>
        <v>28</v>
      </c>
      <c r="C48" s="5">
        <v>3.0</v>
      </c>
      <c r="D48" s="3">
        <v>3.0</v>
      </c>
      <c r="E48" s="3">
        <v>4.0</v>
      </c>
      <c r="F48" s="3">
        <v>8.0</v>
      </c>
      <c r="G48" s="5">
        <v>1.0</v>
      </c>
      <c r="H48" s="5">
        <v>2.0</v>
      </c>
      <c r="I48" s="5">
        <v>3.0</v>
      </c>
      <c r="J48" s="5">
        <v>1.0</v>
      </c>
      <c r="K48" s="5">
        <v>1.0</v>
      </c>
      <c r="L48" s="5">
        <v>0.0</v>
      </c>
    </row>
    <row r="49">
      <c r="A49" s="3">
        <v>5.0</v>
      </c>
      <c r="B49" s="4">
        <f t="shared" si="11"/>
        <v>28</v>
      </c>
      <c r="C49" s="5">
        <v>3.0</v>
      </c>
      <c r="D49" s="3">
        <v>3.0</v>
      </c>
      <c r="E49" s="3">
        <v>4.0</v>
      </c>
      <c r="F49" s="3">
        <v>8.0</v>
      </c>
      <c r="G49" s="5">
        <v>1.0</v>
      </c>
      <c r="H49" s="5">
        <v>2.0</v>
      </c>
      <c r="I49" s="5">
        <v>3.0</v>
      </c>
      <c r="J49" s="5">
        <v>1.0</v>
      </c>
      <c r="K49" s="5">
        <v>1.0</v>
      </c>
      <c r="L49" s="5">
        <v>0.0</v>
      </c>
    </row>
    <row r="50">
      <c r="A50" s="3">
        <v>4.0</v>
      </c>
      <c r="B50" s="4">
        <f t="shared" ref="B50:B53" si="12">207/4</f>
        <v>51.75</v>
      </c>
      <c r="C50" s="5">
        <v>3.0</v>
      </c>
      <c r="D50" s="3">
        <v>3.0</v>
      </c>
      <c r="E50" s="3">
        <v>24.0</v>
      </c>
      <c r="F50" s="3">
        <v>13.0</v>
      </c>
      <c r="G50" s="5">
        <v>0.0</v>
      </c>
      <c r="H50" s="5">
        <v>2.0</v>
      </c>
      <c r="I50" s="5">
        <v>1.0</v>
      </c>
      <c r="J50" s="5">
        <v>1.0</v>
      </c>
      <c r="K50" s="5">
        <v>1.0</v>
      </c>
      <c r="L50" s="5">
        <v>0.0</v>
      </c>
    </row>
    <row r="51">
      <c r="A51" s="3">
        <v>4.0</v>
      </c>
      <c r="B51" s="4">
        <f t="shared" si="12"/>
        <v>51.75</v>
      </c>
      <c r="C51" s="5">
        <v>3.0</v>
      </c>
      <c r="D51" s="3">
        <v>3.0</v>
      </c>
      <c r="E51" s="3">
        <v>24.0</v>
      </c>
      <c r="F51" s="3">
        <v>13.0</v>
      </c>
      <c r="G51" s="5">
        <v>0.0</v>
      </c>
      <c r="H51" s="5">
        <v>2.0</v>
      </c>
      <c r="I51" s="5">
        <v>1.0</v>
      </c>
      <c r="J51" s="5">
        <v>1.0</v>
      </c>
      <c r="K51" s="5">
        <v>1.0</v>
      </c>
      <c r="L51" s="5">
        <v>0.0</v>
      </c>
    </row>
    <row r="52">
      <c r="A52" s="3">
        <v>4.0</v>
      </c>
      <c r="B52" s="4">
        <f t="shared" si="12"/>
        <v>51.75</v>
      </c>
      <c r="C52" s="5">
        <v>3.0</v>
      </c>
      <c r="D52" s="3">
        <v>3.0</v>
      </c>
      <c r="E52" s="3">
        <v>24.0</v>
      </c>
      <c r="F52" s="3">
        <v>13.0</v>
      </c>
      <c r="G52" s="5">
        <v>0.0</v>
      </c>
      <c r="H52" s="5">
        <v>2.0</v>
      </c>
      <c r="I52" s="5">
        <v>1.0</v>
      </c>
      <c r="J52" s="5">
        <v>1.0</v>
      </c>
      <c r="K52" s="5">
        <v>1.0</v>
      </c>
      <c r="L52" s="5">
        <v>0.0</v>
      </c>
    </row>
    <row r="53">
      <c r="A53" s="3">
        <v>4.0</v>
      </c>
      <c r="B53" s="4">
        <f t="shared" si="12"/>
        <v>51.75</v>
      </c>
      <c r="C53" s="5">
        <v>3.0</v>
      </c>
      <c r="D53" s="3">
        <v>3.0</v>
      </c>
      <c r="E53" s="3">
        <v>24.0</v>
      </c>
      <c r="F53" s="3">
        <v>13.0</v>
      </c>
      <c r="G53" s="5">
        <v>0.0</v>
      </c>
      <c r="H53" s="5">
        <v>2.0</v>
      </c>
      <c r="I53" s="5">
        <v>1.0</v>
      </c>
      <c r="J53" s="5">
        <v>1.0</v>
      </c>
      <c r="K53" s="5">
        <v>1.0</v>
      </c>
      <c r="L53" s="5">
        <v>0.0</v>
      </c>
    </row>
    <row r="54">
      <c r="A54" s="3">
        <v>4.0</v>
      </c>
      <c r="B54" s="4">
        <f t="shared" ref="B54:B57" si="13">170/4</f>
        <v>42.5</v>
      </c>
      <c r="C54" s="5">
        <v>2.0</v>
      </c>
      <c r="D54" s="3">
        <v>2.0</v>
      </c>
      <c r="E54" s="3">
        <v>8.0</v>
      </c>
      <c r="F54" s="3">
        <v>7.0</v>
      </c>
      <c r="G54" s="5">
        <v>0.0</v>
      </c>
      <c r="H54" s="5">
        <v>3.0</v>
      </c>
      <c r="I54" s="5">
        <v>2.0</v>
      </c>
      <c r="J54" s="5">
        <v>1.0</v>
      </c>
      <c r="K54" s="5">
        <v>0.0</v>
      </c>
      <c r="L54" s="5">
        <v>1.0</v>
      </c>
    </row>
    <row r="55">
      <c r="A55" s="3">
        <v>4.0</v>
      </c>
      <c r="B55" s="4">
        <f t="shared" si="13"/>
        <v>42.5</v>
      </c>
      <c r="C55" s="5">
        <v>2.0</v>
      </c>
      <c r="D55" s="3">
        <v>2.0</v>
      </c>
      <c r="E55" s="3">
        <v>8.0</v>
      </c>
      <c r="F55" s="3">
        <v>7.0</v>
      </c>
      <c r="G55" s="5">
        <v>0.0</v>
      </c>
      <c r="H55" s="5">
        <v>3.0</v>
      </c>
      <c r="I55" s="5">
        <v>2.0</v>
      </c>
      <c r="J55" s="5">
        <v>1.0</v>
      </c>
      <c r="K55" s="5">
        <v>0.0</v>
      </c>
      <c r="L55" s="5">
        <v>1.0</v>
      </c>
    </row>
    <row r="56">
      <c r="A56" s="3">
        <v>4.0</v>
      </c>
      <c r="B56" s="4">
        <f t="shared" si="13"/>
        <v>42.5</v>
      </c>
      <c r="C56" s="5">
        <v>2.0</v>
      </c>
      <c r="D56" s="3">
        <v>2.0</v>
      </c>
      <c r="E56" s="3">
        <v>8.0</v>
      </c>
      <c r="F56" s="3">
        <v>7.0</v>
      </c>
      <c r="G56" s="5">
        <v>0.0</v>
      </c>
      <c r="H56" s="5">
        <v>3.0</v>
      </c>
      <c r="I56" s="5">
        <v>2.0</v>
      </c>
      <c r="J56" s="5">
        <v>1.0</v>
      </c>
      <c r="K56" s="5">
        <v>0.0</v>
      </c>
      <c r="L56" s="5">
        <v>1.0</v>
      </c>
    </row>
    <row r="57">
      <c r="A57" s="3">
        <v>4.0</v>
      </c>
      <c r="B57" s="4">
        <f t="shared" si="13"/>
        <v>42.5</v>
      </c>
      <c r="C57" s="5">
        <v>2.0</v>
      </c>
      <c r="D57" s="3">
        <v>2.0</v>
      </c>
      <c r="E57" s="3">
        <v>8.0</v>
      </c>
      <c r="F57" s="3">
        <v>7.0</v>
      </c>
      <c r="G57" s="5">
        <v>0.0</v>
      </c>
      <c r="H57" s="5">
        <v>3.0</v>
      </c>
      <c r="I57" s="5">
        <v>2.0</v>
      </c>
      <c r="J57" s="5">
        <v>1.0</v>
      </c>
      <c r="K57" s="5">
        <v>0.0</v>
      </c>
      <c r="L57" s="5">
        <v>1.0</v>
      </c>
    </row>
    <row r="58">
      <c r="A58" s="3">
        <v>3.0</v>
      </c>
      <c r="B58" s="4">
        <f t="shared" ref="B58:B60" si="14">200/3</f>
        <v>66.66666667</v>
      </c>
      <c r="C58" s="5">
        <v>1.0</v>
      </c>
      <c r="D58" s="3">
        <v>3.0</v>
      </c>
      <c r="E58" s="3">
        <v>5.0</v>
      </c>
      <c r="F58" s="3">
        <v>7.0</v>
      </c>
      <c r="G58" s="5">
        <v>1.0</v>
      </c>
      <c r="H58" s="5">
        <v>2.0</v>
      </c>
      <c r="I58" s="5">
        <v>3.0</v>
      </c>
      <c r="J58" s="5">
        <v>1.0</v>
      </c>
      <c r="K58" s="5">
        <v>1.0</v>
      </c>
      <c r="L58" s="5">
        <v>0.0</v>
      </c>
    </row>
    <row r="59">
      <c r="A59" s="3">
        <v>3.0</v>
      </c>
      <c r="B59" s="4">
        <f t="shared" si="14"/>
        <v>66.66666667</v>
      </c>
      <c r="C59" s="5">
        <v>1.0</v>
      </c>
      <c r="D59" s="3">
        <v>3.0</v>
      </c>
      <c r="E59" s="3">
        <v>5.0</v>
      </c>
      <c r="F59" s="3">
        <v>7.0</v>
      </c>
      <c r="G59" s="5">
        <v>1.0</v>
      </c>
      <c r="H59" s="5">
        <v>2.0</v>
      </c>
      <c r="I59" s="5">
        <v>3.0</v>
      </c>
      <c r="J59" s="5">
        <v>1.0</v>
      </c>
      <c r="K59" s="5">
        <v>1.0</v>
      </c>
      <c r="L59" s="5">
        <v>0.0</v>
      </c>
    </row>
    <row r="60">
      <c r="A60" s="3">
        <v>3.0</v>
      </c>
      <c r="B60" s="4">
        <f t="shared" si="14"/>
        <v>66.66666667</v>
      </c>
      <c r="C60" s="5">
        <v>1.0</v>
      </c>
      <c r="D60" s="3">
        <v>3.0</v>
      </c>
      <c r="E60" s="3">
        <v>5.0</v>
      </c>
      <c r="F60" s="3">
        <v>7.0</v>
      </c>
      <c r="G60" s="5">
        <v>1.0</v>
      </c>
      <c r="H60" s="5">
        <v>2.0</v>
      </c>
      <c r="I60" s="5">
        <v>3.0</v>
      </c>
      <c r="J60" s="5">
        <v>1.0</v>
      </c>
      <c r="K60" s="5">
        <v>1.0</v>
      </c>
      <c r="L60" s="5">
        <v>0.0</v>
      </c>
    </row>
    <row r="61">
      <c r="A61" s="3">
        <v>4.0</v>
      </c>
      <c r="B61" s="4">
        <f t="shared" ref="B61:B64" si="15">128/4</f>
        <v>32</v>
      </c>
      <c r="C61" s="5">
        <v>1.0</v>
      </c>
      <c r="D61" s="3">
        <v>4.0</v>
      </c>
      <c r="E61" s="3">
        <v>5.0</v>
      </c>
      <c r="F61" s="3">
        <v>14.0</v>
      </c>
      <c r="G61" s="5">
        <v>0.0</v>
      </c>
      <c r="H61" s="5">
        <v>4.0</v>
      </c>
      <c r="I61" s="5">
        <v>3.0</v>
      </c>
      <c r="J61" s="5">
        <v>1.0</v>
      </c>
      <c r="K61" s="5">
        <v>0.0</v>
      </c>
      <c r="L61" s="5">
        <v>1.0</v>
      </c>
    </row>
    <row r="62">
      <c r="A62" s="3">
        <v>4.0</v>
      </c>
      <c r="B62" s="4">
        <f t="shared" si="15"/>
        <v>32</v>
      </c>
      <c r="C62" s="5">
        <v>1.0</v>
      </c>
      <c r="D62" s="3">
        <v>4.0</v>
      </c>
      <c r="E62" s="3">
        <v>5.0</v>
      </c>
      <c r="F62" s="3">
        <v>14.0</v>
      </c>
      <c r="G62" s="5">
        <v>0.0</v>
      </c>
      <c r="H62" s="5">
        <v>4.0</v>
      </c>
      <c r="I62" s="5">
        <v>3.0</v>
      </c>
      <c r="J62" s="5">
        <v>1.0</v>
      </c>
      <c r="K62" s="5">
        <v>0.0</v>
      </c>
      <c r="L62" s="5">
        <v>1.0</v>
      </c>
    </row>
    <row r="63">
      <c r="A63" s="3">
        <v>4.0</v>
      </c>
      <c r="B63" s="4">
        <f t="shared" si="15"/>
        <v>32</v>
      </c>
      <c r="C63" s="5">
        <v>1.0</v>
      </c>
      <c r="D63" s="3">
        <v>4.0</v>
      </c>
      <c r="E63" s="3">
        <v>5.0</v>
      </c>
      <c r="F63" s="3">
        <v>14.0</v>
      </c>
      <c r="G63" s="5">
        <v>0.0</v>
      </c>
      <c r="H63" s="5">
        <v>4.0</v>
      </c>
      <c r="I63" s="5">
        <v>3.0</v>
      </c>
      <c r="J63" s="5">
        <v>1.0</v>
      </c>
      <c r="K63" s="5">
        <v>0.0</v>
      </c>
      <c r="L63" s="5">
        <v>1.0</v>
      </c>
    </row>
    <row r="64">
      <c r="A64" s="3">
        <v>4.0</v>
      </c>
      <c r="B64" s="4">
        <f t="shared" si="15"/>
        <v>32</v>
      </c>
      <c r="C64" s="5">
        <v>1.0</v>
      </c>
      <c r="D64" s="3">
        <v>4.0</v>
      </c>
      <c r="E64" s="3">
        <v>5.0</v>
      </c>
      <c r="F64" s="3">
        <v>14.0</v>
      </c>
      <c r="G64" s="5">
        <v>0.0</v>
      </c>
      <c r="H64" s="5">
        <v>4.0</v>
      </c>
      <c r="I64" s="5">
        <v>3.0</v>
      </c>
      <c r="J64" s="5">
        <v>1.0</v>
      </c>
      <c r="K64" s="5">
        <v>0.0</v>
      </c>
      <c r="L64" s="5">
        <v>1.0</v>
      </c>
    </row>
    <row r="65">
      <c r="A65" s="3">
        <v>1.0</v>
      </c>
      <c r="B65" s="4">
        <v>120.0</v>
      </c>
      <c r="C65" s="5">
        <v>1.0</v>
      </c>
      <c r="D65" s="3">
        <v>3.0</v>
      </c>
      <c r="E65" s="3">
        <v>6.0</v>
      </c>
      <c r="F65" s="3">
        <v>8.0</v>
      </c>
      <c r="G65" s="5">
        <v>0.0</v>
      </c>
      <c r="H65" s="5">
        <v>2.0</v>
      </c>
      <c r="I65" s="5">
        <v>3.0</v>
      </c>
      <c r="J65" s="5">
        <v>1.0</v>
      </c>
      <c r="K65" s="5">
        <v>1.0</v>
      </c>
      <c r="L65" s="5">
        <v>0.0</v>
      </c>
    </row>
    <row r="66">
      <c r="A66" s="3">
        <v>5.0</v>
      </c>
      <c r="B66" s="4">
        <f t="shared" ref="B66:B70" si="16">196/5</f>
        <v>39.2</v>
      </c>
      <c r="C66" s="5">
        <v>2.0</v>
      </c>
      <c r="D66" s="3">
        <v>3.0</v>
      </c>
      <c r="E66" s="3">
        <v>10.0</v>
      </c>
      <c r="F66" s="3">
        <v>8.0</v>
      </c>
      <c r="G66" s="5">
        <v>1.0</v>
      </c>
      <c r="H66" s="5">
        <v>3.0</v>
      </c>
      <c r="I66" s="5">
        <v>3.0</v>
      </c>
      <c r="J66" s="5">
        <v>1.0</v>
      </c>
      <c r="K66" s="5">
        <v>0.0</v>
      </c>
      <c r="L66" s="5">
        <v>0.0</v>
      </c>
    </row>
    <row r="67">
      <c r="A67" s="3">
        <v>5.0</v>
      </c>
      <c r="B67" s="4">
        <f t="shared" si="16"/>
        <v>39.2</v>
      </c>
      <c r="C67" s="5">
        <v>2.0</v>
      </c>
      <c r="D67" s="3">
        <v>3.0</v>
      </c>
      <c r="E67" s="3">
        <v>10.0</v>
      </c>
      <c r="F67" s="3">
        <v>8.0</v>
      </c>
      <c r="G67" s="5">
        <v>1.0</v>
      </c>
      <c r="H67" s="5">
        <v>3.0</v>
      </c>
      <c r="I67" s="5">
        <v>3.0</v>
      </c>
      <c r="J67" s="5">
        <v>1.0</v>
      </c>
      <c r="K67" s="5">
        <v>0.0</v>
      </c>
      <c r="L67" s="5">
        <v>0.0</v>
      </c>
    </row>
    <row r="68">
      <c r="A68" s="3">
        <v>5.0</v>
      </c>
      <c r="B68" s="4">
        <f t="shared" si="16"/>
        <v>39.2</v>
      </c>
      <c r="C68" s="5">
        <v>2.0</v>
      </c>
      <c r="D68" s="3">
        <v>3.0</v>
      </c>
      <c r="E68" s="3">
        <v>10.0</v>
      </c>
      <c r="F68" s="3">
        <v>8.0</v>
      </c>
      <c r="G68" s="5">
        <v>1.0</v>
      </c>
      <c r="H68" s="5">
        <v>3.0</v>
      </c>
      <c r="I68" s="5">
        <v>3.0</v>
      </c>
      <c r="J68" s="5">
        <v>1.0</v>
      </c>
      <c r="K68" s="5">
        <v>0.0</v>
      </c>
      <c r="L68" s="5">
        <v>0.0</v>
      </c>
    </row>
    <row r="69">
      <c r="A69" s="3">
        <v>5.0</v>
      </c>
      <c r="B69" s="4">
        <f t="shared" si="16"/>
        <v>39.2</v>
      </c>
      <c r="C69" s="5">
        <v>2.0</v>
      </c>
      <c r="D69" s="3">
        <v>3.0</v>
      </c>
      <c r="E69" s="3">
        <v>10.0</v>
      </c>
      <c r="F69" s="3">
        <v>8.0</v>
      </c>
      <c r="G69" s="5">
        <v>1.0</v>
      </c>
      <c r="H69" s="5">
        <v>3.0</v>
      </c>
      <c r="I69" s="5">
        <v>3.0</v>
      </c>
      <c r="J69" s="5">
        <v>1.0</v>
      </c>
      <c r="K69" s="5">
        <v>0.0</v>
      </c>
      <c r="L69" s="5">
        <v>0.0</v>
      </c>
    </row>
    <row r="70">
      <c r="A70" s="3">
        <v>5.0</v>
      </c>
      <c r="B70" s="4">
        <f t="shared" si="16"/>
        <v>39.2</v>
      </c>
      <c r="C70" s="5">
        <v>2.0</v>
      </c>
      <c r="D70" s="3">
        <v>3.0</v>
      </c>
      <c r="E70" s="3">
        <v>10.0</v>
      </c>
      <c r="F70" s="3">
        <v>8.0</v>
      </c>
      <c r="G70" s="5">
        <v>1.0</v>
      </c>
      <c r="H70" s="5">
        <v>3.0</v>
      </c>
      <c r="I70" s="5">
        <v>3.0</v>
      </c>
      <c r="J70" s="5">
        <v>1.0</v>
      </c>
      <c r="K70" s="5">
        <v>0.0</v>
      </c>
      <c r="L70" s="5">
        <v>0.0</v>
      </c>
    </row>
    <row r="71">
      <c r="A71" s="3">
        <v>4.0</v>
      </c>
      <c r="B71" s="4">
        <f t="shared" ref="B71:B74" si="17">158/4</f>
        <v>39.5</v>
      </c>
      <c r="C71" s="5">
        <v>2.0</v>
      </c>
      <c r="D71" s="3">
        <v>3.0</v>
      </c>
      <c r="E71" s="3">
        <v>10.0</v>
      </c>
      <c r="F71" s="3">
        <v>9.0</v>
      </c>
      <c r="G71" s="5">
        <v>1.0</v>
      </c>
      <c r="H71" s="5">
        <v>2.0</v>
      </c>
      <c r="I71" s="5">
        <v>3.0</v>
      </c>
      <c r="J71" s="5">
        <v>1.0</v>
      </c>
      <c r="K71" s="5">
        <v>1.0</v>
      </c>
      <c r="L71" s="5">
        <v>0.0</v>
      </c>
    </row>
    <row r="72">
      <c r="A72" s="3">
        <v>4.0</v>
      </c>
      <c r="B72" s="4">
        <f t="shared" si="17"/>
        <v>39.5</v>
      </c>
      <c r="C72" s="5">
        <v>2.0</v>
      </c>
      <c r="D72" s="3">
        <v>3.0</v>
      </c>
      <c r="E72" s="3">
        <v>10.0</v>
      </c>
      <c r="F72" s="3">
        <v>9.0</v>
      </c>
      <c r="G72" s="5">
        <v>1.0</v>
      </c>
      <c r="H72" s="5">
        <v>2.0</v>
      </c>
      <c r="I72" s="5">
        <v>3.0</v>
      </c>
      <c r="J72" s="5">
        <v>1.0</v>
      </c>
      <c r="K72" s="5">
        <v>1.0</v>
      </c>
      <c r="L72" s="5">
        <v>0.0</v>
      </c>
    </row>
    <row r="73">
      <c r="A73" s="3">
        <v>4.0</v>
      </c>
      <c r="B73" s="4">
        <f t="shared" si="17"/>
        <v>39.5</v>
      </c>
      <c r="C73" s="5">
        <v>2.0</v>
      </c>
      <c r="D73" s="3">
        <v>3.0</v>
      </c>
      <c r="E73" s="3">
        <v>10.0</v>
      </c>
      <c r="F73" s="3">
        <v>9.0</v>
      </c>
      <c r="G73" s="5">
        <v>1.0</v>
      </c>
      <c r="H73" s="5">
        <v>2.0</v>
      </c>
      <c r="I73" s="5">
        <v>3.0</v>
      </c>
      <c r="J73" s="5">
        <v>1.0</v>
      </c>
      <c r="K73" s="5">
        <v>1.0</v>
      </c>
      <c r="L73" s="5">
        <v>0.0</v>
      </c>
    </row>
    <row r="74">
      <c r="A74" s="3">
        <v>4.0</v>
      </c>
      <c r="B74" s="4">
        <f t="shared" si="17"/>
        <v>39.5</v>
      </c>
      <c r="C74" s="5">
        <v>2.0</v>
      </c>
      <c r="D74" s="3">
        <v>3.0</v>
      </c>
      <c r="E74" s="3">
        <v>10.0</v>
      </c>
      <c r="F74" s="3">
        <v>9.0</v>
      </c>
      <c r="G74" s="5">
        <v>1.0</v>
      </c>
      <c r="H74" s="5">
        <v>2.0</v>
      </c>
      <c r="I74" s="5">
        <v>3.0</v>
      </c>
      <c r="J74" s="5">
        <v>1.0</v>
      </c>
      <c r="K74" s="5">
        <v>1.0</v>
      </c>
      <c r="L74" s="5">
        <v>0.0</v>
      </c>
    </row>
  </sheetData>
  <drawing r:id="rId1"/>
</worksheet>
</file>