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S\Downloads\Compressed\S2022_AT_MM01_NON_DUP\EDF _PRD_MM01\"/>
    </mc:Choice>
  </mc:AlternateContent>
  <xr:revisionPtr revIDLastSave="0" documentId="13_ncr:1_{8E06B301-441B-485E-AB61-35DD7972BEB1}" xr6:coauthVersionLast="47" xr6:coauthVersionMax="47" xr10:uidLastSave="{00000000-0000-0000-0000-000000000000}"/>
  <bookViews>
    <workbookView xWindow="9645" yWindow="2340" windowWidth="18570" windowHeight="12210" activeTab="3" xr2:uid="{00000000-000D-0000-FFFF-FFFF00000000}"/>
  </bookViews>
  <sheets>
    <sheet name="Login" sheetId="1" r:id="rId1"/>
    <sheet name="Admin" sheetId="7" r:id="rId2"/>
    <sheet name="ObjectType" sheetId="2" r:id="rId3"/>
    <sheet name="Header" sheetId="3" r:id="rId4"/>
    <sheet name="ProductInfo" sheetId="4" r:id="rId5"/>
    <sheet name="PlantData" sheetId="5" r:id="rId6"/>
    <sheet name="SALES ORG 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2" i="4"/>
  <c r="D2" i="4"/>
  <c r="B4" i="4" l="1"/>
  <c r="B5" i="4" s="1"/>
  <c r="C3" i="4"/>
  <c r="D3" i="4" s="1"/>
  <c r="D4" i="4" l="1"/>
  <c r="C4" i="4"/>
  <c r="B6" i="4"/>
  <c r="B7" i="4" s="1"/>
  <c r="D5" i="4"/>
  <c r="C5" i="4"/>
  <c r="B8" i="4" l="1"/>
  <c r="B9" i="4" s="1"/>
  <c r="D7" i="4"/>
  <c r="D6" i="4"/>
  <c r="C6" i="4"/>
  <c r="B10" i="4" l="1"/>
  <c r="B11" i="4" s="1"/>
  <c r="D9" i="4"/>
  <c r="C7" i="4"/>
  <c r="D11" i="4" l="1"/>
  <c r="D8" i="4"/>
  <c r="C8" i="4"/>
  <c r="C9" i="4" l="1"/>
  <c r="D10" i="4" l="1"/>
  <c r="C10" i="4"/>
  <c r="C11" i="4" l="1"/>
</calcChain>
</file>

<file path=xl/sharedStrings.xml><?xml version="1.0" encoding="utf-8"?>
<sst xmlns="http://schemas.openxmlformats.org/spreadsheetml/2006/main" count="319" uniqueCount="125">
  <si>
    <t>varUsername</t>
  </si>
  <si>
    <t>varPassword</t>
  </si>
  <si>
    <t>varObjectType</t>
  </si>
  <si>
    <t>Product</t>
  </si>
  <si>
    <t>varTemplate</t>
  </si>
  <si>
    <t>varRequestDes</t>
  </si>
  <si>
    <t>varPriority</t>
  </si>
  <si>
    <t>varReason</t>
  </si>
  <si>
    <t>varOtherReason</t>
  </si>
  <si>
    <t>New Product</t>
  </si>
  <si>
    <t>Testing by Ranorex</t>
  </si>
  <si>
    <t>varMaterial_Number</t>
  </si>
  <si>
    <t>varMaterial_description</t>
  </si>
  <si>
    <t>varClass_Type</t>
  </si>
  <si>
    <t>001</t>
  </si>
  <si>
    <t>varUnit_of_Measure</t>
  </si>
  <si>
    <t>EA</t>
  </si>
  <si>
    <t>varLaboratory</t>
  </si>
  <si>
    <t>varOld_material</t>
  </si>
  <si>
    <t>varPage_Format</t>
  </si>
  <si>
    <t>text</t>
  </si>
  <si>
    <t>varProduct_Hierarchy</t>
  </si>
  <si>
    <t>varLength</t>
  </si>
  <si>
    <t>varWidth</t>
  </si>
  <si>
    <t>varHeight</t>
  </si>
  <si>
    <t>varUnit</t>
  </si>
  <si>
    <t>varPage_Number</t>
  </si>
  <si>
    <t>varX_Plant</t>
  </si>
  <si>
    <t>01</t>
  </si>
  <si>
    <t>varValid_from</t>
  </si>
  <si>
    <t>08/02/2023</t>
  </si>
  <si>
    <t>varPackaging_Materials</t>
  </si>
  <si>
    <t>varMaterial_Group</t>
  </si>
  <si>
    <t>varVolume</t>
  </si>
  <si>
    <t>varVolume_Unit</t>
  </si>
  <si>
    <t>"3</t>
  </si>
  <si>
    <t>varSize</t>
  </si>
  <si>
    <t>varEAN_category</t>
  </si>
  <si>
    <t>VC</t>
  </si>
  <si>
    <t>varEAN</t>
  </si>
  <si>
    <t>varOrder_unit</t>
  </si>
  <si>
    <t>BAG</t>
  </si>
  <si>
    <t>varPO_Unit</t>
  </si>
  <si>
    <t>varMin_Shelf</t>
  </si>
  <si>
    <t>varTotal_Shelf</t>
  </si>
  <si>
    <t>varStorage_conditions</t>
  </si>
  <si>
    <t>varTemperature</t>
  </si>
  <si>
    <t>varLabel_type</t>
  </si>
  <si>
    <t>A1</t>
  </si>
  <si>
    <t>varLabel_form</t>
  </si>
  <si>
    <t>E1</t>
  </si>
  <si>
    <t>varPurchasing_Key</t>
  </si>
  <si>
    <t>varPlant</t>
  </si>
  <si>
    <t>varCosting_Lot_Size</t>
  </si>
  <si>
    <t>varPackaging_Mode</t>
  </si>
  <si>
    <t>UV</t>
  </si>
  <si>
    <t>varMRP_Group</t>
  </si>
  <si>
    <t>0000</t>
  </si>
  <si>
    <t>varMRP_Type</t>
  </si>
  <si>
    <t>ND</t>
  </si>
  <si>
    <t>varMRP_Controller</t>
  </si>
  <si>
    <t>D00</t>
  </si>
  <si>
    <t>varLot_Sizing_Procedure</t>
  </si>
  <si>
    <t>EX</t>
  </si>
  <si>
    <t>varMaximum_Stock_Level</t>
  </si>
  <si>
    <t>varProcurement_Type</t>
  </si>
  <si>
    <t>F</t>
  </si>
  <si>
    <t>varBackflush</t>
  </si>
  <si>
    <t>varProduction_Time</t>
  </si>
  <si>
    <t>varPeriod_Indicator</t>
  </si>
  <si>
    <t>P</t>
  </si>
  <si>
    <t>W</t>
  </si>
  <si>
    <t>Z001</t>
  </si>
  <si>
    <t>PD</t>
  </si>
  <si>
    <t>varProfit_Center</t>
  </si>
  <si>
    <t>LOW</t>
  </si>
  <si>
    <t>1500A1</t>
  </si>
  <si>
    <t>C10</t>
  </si>
  <si>
    <t>varSales_Organization</t>
  </si>
  <si>
    <t>varProduct_Hierarchy_Sale</t>
  </si>
  <si>
    <t>varUsernameAdmin</t>
  </si>
  <si>
    <t>varPasswordAdmin</t>
  </si>
  <si>
    <t>01010101001</t>
  </si>
  <si>
    <t>CM</t>
  </si>
  <si>
    <t>1200A2</t>
  </si>
  <si>
    <t>varURL</t>
  </si>
  <si>
    <t>varComment_Submit</t>
  </si>
  <si>
    <t>AT Ranorex submit CR - Create a New Request</t>
  </si>
  <si>
    <t>12 Create A NEW Request with fill Data by Ranorex</t>
  </si>
  <si>
    <t>13 Turn OFF DUP ACTIVE NON DUP Steward</t>
  </si>
  <si>
    <t>AT Ranorex submit CR - 13 Turn OFF DUP ACTIVE NON DUP Steward</t>
  </si>
  <si>
    <t>14 Turn OFF DUP Save Draft ACTIVE NON DUP Steward</t>
  </si>
  <si>
    <t>AT Ranorex submit CR - 14 Turn OFF DUP Save Draft ACTIVE NON DUP Steward</t>
  </si>
  <si>
    <t>15 Turn OFF DUP Copy MASTER DATA ACTIVE NON DUP Steward</t>
  </si>
  <si>
    <t>AT Ranorex submit CR - 15 Turn OFF DUP Copy MASTER DATA ACTIVE NON DUP Steward</t>
  </si>
  <si>
    <t>HIGH</t>
  </si>
  <si>
    <t>16 Turn OFF DUP REJECT NON DUP Steward</t>
  </si>
  <si>
    <t>AT Ranorex submit CR - 16 Turn OFF DUP REJECT NON DUP Steward</t>
  </si>
  <si>
    <t>17 Turn OFF DUP REWORK ACTIVE NON DUP Steward</t>
  </si>
  <si>
    <t>AT Ranorex submit CR - 17 Turn OFF DUP REWORK ACTIVE NON DUP Steward</t>
  </si>
  <si>
    <t>varSYS_APPROVAL</t>
  </si>
  <si>
    <t>varAPPROVAL</t>
  </si>
  <si>
    <t>SYSTEM_APPROVER</t>
  </si>
  <si>
    <t>varCondition_Type</t>
  </si>
  <si>
    <t>18 Turn OFF DUP Approval by SYSTEM-APPROVER ACTIVE NON DUP Steward</t>
  </si>
  <si>
    <t>AT Ranorex submit CR - 18 Turn OFF DUP Approval by SYSTEM-APPROVER ACTIVE NON DUP Steward</t>
  </si>
  <si>
    <t>19 Turn OFF DUP Bypass Stewards ACTIVE NON DUP Steward</t>
  </si>
  <si>
    <t>AT Ranorex submit CR - 19 Turn OFF DUP Bypass Stewards ACTIVE NON DUP Steward</t>
  </si>
  <si>
    <t>20 Turn OFF DUP Multiple Approvers ACTIVE NON DUP Steward</t>
  </si>
  <si>
    <t>AT Ranorex submit CR - 20 Turn OFF DUP Multiple Approvers ACTIVE NON DUP Steward</t>
  </si>
  <si>
    <t>21 Turn OFF DUP_Multiple Approvers REJECT Approver Final</t>
  </si>
  <si>
    <t>AT Ranorex submit CR - 21 Turn OFF DUP_Multiple Approvers REJECT Approver Final</t>
  </si>
  <si>
    <t>P000322</t>
  </si>
  <si>
    <t>AT_MM01</t>
  </si>
  <si>
    <t>https://manual-test-s4-simplemdg-web.cfapps.eu10.hana.ondemand.com/</t>
  </si>
  <si>
    <t>vnSAP2023!</t>
  </si>
  <si>
    <t>P000820</t>
  </si>
  <si>
    <t>VnSAP2024!</t>
  </si>
  <si>
    <t>alain.truong@laidon.com</t>
  </si>
  <si>
    <t>P000324</t>
  </si>
  <si>
    <t>SimpleMDG1998@#sap!@#10</t>
  </si>
  <si>
    <t>TRUONG1</t>
  </si>
  <si>
    <t>ABC</t>
  </si>
  <si>
    <t>22 Turn OFF DUP Activation Scheduled ACTIVE NON DUP Steward</t>
  </si>
  <si>
    <t>AT Ranorex submit CR - 22 Turn OFF DUP Activation Scheduled ACTIVE NON DUP Steward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</si>
</sst>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1D2D3E"/>
      <name val="72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2" sqref="B2"/>
    </sheetView>
  </sheetViews>
  <sheetFormatPr defaultRowHeight="15"/>
  <cols>
    <col min="1" max="1" width="12.7109375" bestFit="1" customWidth="1"/>
    <col min="2" max="2" width="26.5703125" bestFit="1" customWidth="1"/>
    <col min="3" max="3" width="18" customWidth="1"/>
    <col min="4" max="4" width="23" customWidth="1"/>
    <col min="6" max="6" width="19" customWidth="1"/>
  </cols>
  <sheetData>
    <row r="1" spans="1:5">
      <c r="A1" t="s">
        <v>0</v>
      </c>
      <c r="B1" t="s">
        <v>1</v>
      </c>
      <c r="C1" t="s">
        <v>80</v>
      </c>
      <c r="D1" t="s">
        <v>81</v>
      </c>
      <c r="E1" t="s">
        <v>85</v>
      </c>
    </row>
    <row r="2" spans="1:5">
      <c r="A2" t="s">
        <v>116</v>
      </c>
      <c r="B2" t="s">
        <v>117</v>
      </c>
      <c r="C2" t="s">
        <v>119</v>
      </c>
      <c r="D2" t="s">
        <v>120</v>
      </c>
      <c r="E2" t="s">
        <v>114</v>
      </c>
    </row>
    <row r="3" spans="1:5">
      <c r="A3" t="s">
        <v>112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29D57-931D-4C56-B8E1-26C4562B3B87}">
  <dimension ref="A1:C3"/>
  <sheetViews>
    <sheetView workbookViewId="0">
      <selection activeCell="B9" sqref="B9"/>
    </sheetView>
  </sheetViews>
  <sheetFormatPr defaultRowHeight="15"/>
  <cols>
    <col min="1" max="1" width="28" customWidth="1"/>
    <col min="2" max="2" width="38.28515625" customWidth="1"/>
    <col min="3" max="3" width="13.42578125" bestFit="1" customWidth="1"/>
  </cols>
  <sheetData>
    <row r="1" spans="1:3">
      <c r="A1" t="s">
        <v>103</v>
      </c>
      <c r="B1" t="s">
        <v>100</v>
      </c>
      <c r="C1" t="s">
        <v>101</v>
      </c>
    </row>
    <row r="2" spans="1:3">
      <c r="A2" t="s">
        <v>121</v>
      </c>
      <c r="B2" t="s">
        <v>102</v>
      </c>
      <c r="C2" t="s">
        <v>118</v>
      </c>
    </row>
    <row r="3" spans="1:3">
      <c r="A3" t="s">
        <v>121</v>
      </c>
      <c r="B3" t="s">
        <v>118</v>
      </c>
      <c r="C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B2F6-81E4-427C-8FE8-A0D1065E29CD}">
  <dimension ref="A1:B2"/>
  <sheetViews>
    <sheetView workbookViewId="0">
      <selection activeCell="B2" sqref="B2"/>
    </sheetView>
  </sheetViews>
  <sheetFormatPr defaultRowHeight="15"/>
  <cols>
    <col min="1" max="1" width="17.140625" customWidth="1"/>
    <col min="2" max="2" width="22" customWidth="1"/>
  </cols>
  <sheetData>
    <row r="1" spans="1:2">
      <c r="A1" t="s">
        <v>2</v>
      </c>
      <c r="B1" t="s">
        <v>4</v>
      </c>
    </row>
    <row r="2" spans="1:2">
      <c r="A2" t="s">
        <v>3</v>
      </c>
      <c r="B2" t="s">
        <v>113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359-784F-43C7-ABD0-876A2E8C2DF1}">
  <dimension ref="A1:E12"/>
  <sheetViews>
    <sheetView tabSelected="1" workbookViewId="0">
      <selection activeCell="A15" sqref="A15"/>
    </sheetView>
  </sheetViews>
  <sheetFormatPr defaultRowHeight="15"/>
  <cols>
    <col min="1" max="1" width="33.85546875" customWidth="1"/>
    <col min="3" max="3" width="18.7109375" customWidth="1"/>
    <col min="4" max="4" width="21.140625" customWidth="1"/>
    <col min="5" max="5" width="60.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86</v>
      </c>
    </row>
    <row r="2" spans="1:5">
      <c r="A2" t="s">
        <v>88</v>
      </c>
      <c r="B2" t="s">
        <v>75</v>
      </c>
      <c r="C2" t="s">
        <v>9</v>
      </c>
      <c r="D2" t="s">
        <v>10</v>
      </c>
      <c r="E2" t="s">
        <v>87</v>
      </c>
    </row>
    <row r="3" spans="1:5">
      <c r="A3" t="s">
        <v>89</v>
      </c>
      <c r="B3" t="s">
        <v>75</v>
      </c>
      <c r="C3" t="s">
        <v>9</v>
      </c>
      <c r="D3" t="s">
        <v>10</v>
      </c>
      <c r="E3" t="s">
        <v>90</v>
      </c>
    </row>
    <row r="4" spans="1:5">
      <c r="A4" t="s">
        <v>91</v>
      </c>
      <c r="B4" t="s">
        <v>75</v>
      </c>
      <c r="C4" t="s">
        <v>9</v>
      </c>
      <c r="D4" t="s">
        <v>10</v>
      </c>
      <c r="E4" t="s">
        <v>92</v>
      </c>
    </row>
    <row r="5" spans="1:5">
      <c r="A5" t="s">
        <v>93</v>
      </c>
      <c r="B5" t="s">
        <v>95</v>
      </c>
      <c r="C5" t="s">
        <v>9</v>
      </c>
      <c r="D5" t="s">
        <v>10</v>
      </c>
      <c r="E5" t="s">
        <v>94</v>
      </c>
    </row>
    <row r="6" spans="1:5">
      <c r="A6" t="s">
        <v>96</v>
      </c>
      <c r="B6" t="s">
        <v>75</v>
      </c>
      <c r="C6" t="s">
        <v>9</v>
      </c>
      <c r="D6" t="s">
        <v>10</v>
      </c>
      <c r="E6" t="s">
        <v>97</v>
      </c>
    </row>
    <row r="7" spans="1:5">
      <c r="A7" t="s">
        <v>98</v>
      </c>
      <c r="B7" t="s">
        <v>75</v>
      </c>
      <c r="C7" t="s">
        <v>9</v>
      </c>
      <c r="D7" t="s">
        <v>10</v>
      </c>
      <c r="E7" t="s">
        <v>99</v>
      </c>
    </row>
    <row r="8" spans="1:5">
      <c r="A8" t="s">
        <v>104</v>
      </c>
      <c r="B8" t="s">
        <v>75</v>
      </c>
      <c r="C8" t="s">
        <v>9</v>
      </c>
      <c r="D8" t="s">
        <v>10</v>
      </c>
      <c r="E8" t="s">
        <v>105</v>
      </c>
    </row>
    <row r="9" spans="1:5">
      <c r="A9" t="s">
        <v>106</v>
      </c>
      <c r="B9" t="s">
        <v>75</v>
      </c>
      <c r="C9" t="s">
        <v>9</v>
      </c>
      <c r="D9" t="s">
        <v>10</v>
      </c>
      <c r="E9" t="s">
        <v>107</v>
      </c>
    </row>
    <row r="10" spans="1:5">
      <c r="A10" t="s">
        <v>108</v>
      </c>
      <c r="B10" t="s">
        <v>75</v>
      </c>
      <c r="C10" t="s">
        <v>9</v>
      </c>
      <c r="D10" t="s">
        <v>10</v>
      </c>
      <c r="E10" t="s">
        <v>109</v>
      </c>
    </row>
    <row r="11" spans="1:5">
      <c r="A11" t="s">
        <v>110</v>
      </c>
      <c r="B11" t="s">
        <v>75</v>
      </c>
      <c r="C11" t="s">
        <v>9</v>
      </c>
      <c r="D11" t="s">
        <v>10</v>
      </c>
      <c r="E11" t="s">
        <v>111</v>
      </c>
    </row>
    <row r="12" spans="1:5">
      <c r="A12" t="s">
        <v>123</v>
      </c>
      <c r="B12" t="s">
        <v>75</v>
      </c>
      <c r="C12" t="s">
        <v>9</v>
      </c>
      <c r="D12" t="s">
        <v>10</v>
      </c>
      <c r="E12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CED6-73BE-4A00-9505-F43955CBD42D}">
  <dimension ref="A1:BG21"/>
  <sheetViews>
    <sheetView workbookViewId="0">
      <selection activeCell="B3" sqref="B3"/>
    </sheetView>
  </sheetViews>
  <sheetFormatPr defaultRowHeight="15"/>
  <cols>
    <col min="1" max="2" width="6.140625" customWidth="1"/>
    <col min="3" max="3" width="19.7109375" bestFit="1" customWidth="1"/>
    <col min="4" max="4" width="25.42578125" customWidth="1"/>
    <col min="5" max="5" width="13.5703125" bestFit="1" customWidth="1"/>
    <col min="6" max="6" width="19.28515625" bestFit="1" customWidth="1"/>
    <col min="7" max="7" width="13.28515625" bestFit="1" customWidth="1"/>
    <col min="8" max="9" width="15.42578125" bestFit="1" customWidth="1"/>
    <col min="10" max="10" width="20.28515625" bestFit="1" customWidth="1"/>
    <col min="11" max="11" width="9.7109375" bestFit="1" customWidth="1"/>
    <col min="12" max="12" width="9.140625" bestFit="1" customWidth="1"/>
    <col min="13" max="13" width="9.5703125" bestFit="1" customWidth="1"/>
    <col min="14" max="14" width="7.42578125" bestFit="1" customWidth="1"/>
    <col min="15" max="15" width="16.42578125" bestFit="1" customWidth="1"/>
    <col min="16" max="16" width="10.42578125" bestFit="1" customWidth="1"/>
    <col min="17" max="17" width="13.7109375" bestFit="1" customWidth="1"/>
    <col min="18" max="18" width="22.28515625" customWidth="1"/>
    <col min="19" max="19" width="17.85546875" bestFit="1" customWidth="1"/>
    <col min="20" max="20" width="10.7109375" bestFit="1" customWidth="1"/>
    <col min="21" max="21" width="15.5703125" bestFit="1" customWidth="1"/>
    <col min="22" max="22" width="7.28515625" bestFit="1" customWidth="1"/>
    <col min="23" max="23" width="16.140625" bestFit="1" customWidth="1"/>
    <col min="24" max="24" width="8.28515625" bestFit="1" customWidth="1"/>
    <col min="25" max="25" width="13.5703125" bestFit="1" customWidth="1"/>
    <col min="26" max="26" width="11" bestFit="1" customWidth="1"/>
    <col min="27" max="27" width="12.7109375" bestFit="1" customWidth="1"/>
    <col min="28" max="28" width="13.85546875" bestFit="1" customWidth="1"/>
    <col min="29" max="29" width="20.140625" bestFit="1" customWidth="1"/>
    <col min="30" max="30" width="15.42578125" bestFit="1" customWidth="1"/>
    <col min="31" max="31" width="13.5703125" bestFit="1" customWidth="1"/>
    <col min="32" max="32" width="13.85546875" bestFit="1" customWidth="1"/>
    <col min="33" max="33" width="17.85546875" bestFit="1" customWidth="1"/>
  </cols>
  <sheetData>
    <row r="1" spans="1:59" ht="27" customHeight="1">
      <c r="C1" s="2" t="s">
        <v>11</v>
      </c>
      <c r="D1" s="2" t="s">
        <v>12</v>
      </c>
      <c r="E1" s="2" t="s">
        <v>13</v>
      </c>
      <c r="F1" s="2" t="s">
        <v>15</v>
      </c>
      <c r="G1" s="2" t="s">
        <v>17</v>
      </c>
      <c r="H1" s="2" t="s">
        <v>18</v>
      </c>
      <c r="I1" s="2" t="s">
        <v>19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29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36</v>
      </c>
      <c r="W1" s="2" t="s">
        <v>37</v>
      </c>
      <c r="X1" s="2" t="s">
        <v>39</v>
      </c>
      <c r="Y1" s="2" t="s">
        <v>40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49</v>
      </c>
      <c r="AG1" s="2" t="s">
        <v>51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>
      <c r="A2" t="s">
        <v>122</v>
      </c>
      <c r="B2">
        <v>190</v>
      </c>
      <c r="C2" t="str">
        <f t="shared" ref="C2:C7" si="0">_xlfn.CONCAT(A2:B2)</f>
        <v>ABC190</v>
      </c>
      <c r="D2" t="str">
        <f>_xlfn.CONCAT(A2:B2)</f>
        <v>ABC190</v>
      </c>
      <c r="E2" s="1" t="s">
        <v>14</v>
      </c>
      <c r="F2" t="s">
        <v>16</v>
      </c>
      <c r="G2" s="1" t="s">
        <v>14</v>
      </c>
      <c r="H2">
        <v>120</v>
      </c>
      <c r="I2" t="s">
        <v>20</v>
      </c>
      <c r="J2" s="1" t="s">
        <v>82</v>
      </c>
      <c r="K2">
        <v>111</v>
      </c>
      <c r="L2">
        <v>100</v>
      </c>
      <c r="M2">
        <v>125</v>
      </c>
      <c r="N2" t="s">
        <v>83</v>
      </c>
      <c r="O2">
        <v>100</v>
      </c>
      <c r="P2" s="1" t="s">
        <v>28</v>
      </c>
      <c r="Q2" s="1" t="s">
        <v>30</v>
      </c>
      <c r="R2">
        <v>1000</v>
      </c>
      <c r="S2">
        <v>10001</v>
      </c>
      <c r="T2">
        <v>12</v>
      </c>
      <c r="U2" t="s">
        <v>35</v>
      </c>
      <c r="V2">
        <v>6</v>
      </c>
      <c r="W2" t="s">
        <v>38</v>
      </c>
      <c r="X2">
        <v>7300000</v>
      </c>
      <c r="Y2" t="s">
        <v>41</v>
      </c>
      <c r="Z2">
        <v>1</v>
      </c>
      <c r="AA2">
        <v>100</v>
      </c>
      <c r="AB2">
        <v>150</v>
      </c>
      <c r="AC2" s="1" t="s">
        <v>28</v>
      </c>
      <c r="AD2" s="1" t="s">
        <v>28</v>
      </c>
      <c r="AE2" t="s">
        <v>48</v>
      </c>
      <c r="AF2" t="s">
        <v>50</v>
      </c>
      <c r="AG2" s="1" t="s">
        <v>14</v>
      </c>
    </row>
    <row r="3" spans="1:59">
      <c r="A3" t="s">
        <v>122</v>
      </c>
      <c r="B3">
        <f>B2+1</f>
        <v>191</v>
      </c>
      <c r="C3" t="str">
        <f t="shared" si="0"/>
        <v>ABC191</v>
      </c>
      <c r="D3" t="str">
        <f>C3</f>
        <v>ABC191</v>
      </c>
      <c r="E3" s="1" t="s">
        <v>14</v>
      </c>
      <c r="F3" t="s">
        <v>16</v>
      </c>
      <c r="G3" s="1" t="s">
        <v>14</v>
      </c>
      <c r="H3">
        <v>120</v>
      </c>
      <c r="I3" t="s">
        <v>20</v>
      </c>
      <c r="J3" s="1" t="s">
        <v>82</v>
      </c>
      <c r="K3">
        <v>111</v>
      </c>
      <c r="L3">
        <v>100</v>
      </c>
      <c r="M3">
        <v>125</v>
      </c>
      <c r="N3" t="s">
        <v>83</v>
      </c>
      <c r="O3">
        <v>100</v>
      </c>
      <c r="P3" s="1" t="s">
        <v>28</v>
      </c>
      <c r="Q3" s="1" t="s">
        <v>30</v>
      </c>
      <c r="R3">
        <v>1000</v>
      </c>
      <c r="S3">
        <v>10001</v>
      </c>
      <c r="T3">
        <v>12</v>
      </c>
      <c r="U3" t="s">
        <v>35</v>
      </c>
      <c r="V3">
        <v>6</v>
      </c>
      <c r="W3" t="s">
        <v>38</v>
      </c>
      <c r="X3">
        <v>7300000</v>
      </c>
      <c r="Y3" t="s">
        <v>41</v>
      </c>
      <c r="Z3">
        <v>1</v>
      </c>
      <c r="AA3">
        <v>100</v>
      </c>
      <c r="AB3">
        <v>150</v>
      </c>
      <c r="AC3" s="1" t="s">
        <v>28</v>
      </c>
      <c r="AD3" s="1" t="s">
        <v>28</v>
      </c>
      <c r="AE3" t="s">
        <v>48</v>
      </c>
      <c r="AF3" t="s">
        <v>50</v>
      </c>
      <c r="AG3" s="1" t="s">
        <v>14</v>
      </c>
    </row>
    <row r="4" spans="1:59">
      <c r="A4" t="s">
        <v>122</v>
      </c>
      <c r="B4">
        <f>B3+1</f>
        <v>192</v>
      </c>
      <c r="C4" t="str">
        <f t="shared" si="0"/>
        <v>ABC192</v>
      </c>
      <c r="D4" t="str">
        <f t="shared" ref="D4:D5" si="1">_xlfn.CONCAT(A4:B4)</f>
        <v>ABC192</v>
      </c>
      <c r="E4" s="1" t="s">
        <v>14</v>
      </c>
      <c r="F4" t="s">
        <v>16</v>
      </c>
      <c r="G4" s="1" t="s">
        <v>14</v>
      </c>
      <c r="H4">
        <v>120</v>
      </c>
      <c r="I4" t="s">
        <v>20</v>
      </c>
      <c r="J4" s="1" t="s">
        <v>82</v>
      </c>
      <c r="K4">
        <v>111</v>
      </c>
      <c r="L4">
        <v>100</v>
      </c>
      <c r="M4">
        <v>125</v>
      </c>
      <c r="N4" t="s">
        <v>83</v>
      </c>
      <c r="O4">
        <v>100</v>
      </c>
      <c r="P4" s="1" t="s">
        <v>28</v>
      </c>
      <c r="Q4" s="1" t="s">
        <v>30</v>
      </c>
      <c r="R4">
        <v>1000</v>
      </c>
      <c r="S4">
        <v>10001</v>
      </c>
      <c r="T4">
        <v>12</v>
      </c>
      <c r="U4" t="s">
        <v>35</v>
      </c>
      <c r="V4">
        <v>6</v>
      </c>
      <c r="W4" t="s">
        <v>38</v>
      </c>
      <c r="X4">
        <v>7300000</v>
      </c>
      <c r="Y4" t="s">
        <v>41</v>
      </c>
      <c r="Z4">
        <v>1</v>
      </c>
      <c r="AA4">
        <v>100</v>
      </c>
      <c r="AB4">
        <v>150</v>
      </c>
      <c r="AC4" s="1" t="s">
        <v>28</v>
      </c>
      <c r="AD4" s="1" t="s">
        <v>28</v>
      </c>
      <c r="AE4" t="s">
        <v>48</v>
      </c>
      <c r="AF4" t="s">
        <v>50</v>
      </c>
      <c r="AG4" s="1" t="s">
        <v>14</v>
      </c>
    </row>
    <row r="5" spans="1:59">
      <c r="A5" t="s">
        <v>122</v>
      </c>
      <c r="B5">
        <f t="shared" ref="B5:B11" si="2">B4+1</f>
        <v>193</v>
      </c>
      <c r="C5" t="str">
        <f t="shared" si="0"/>
        <v>ABC193</v>
      </c>
      <c r="D5" t="str">
        <f t="shared" si="1"/>
        <v>ABC193</v>
      </c>
      <c r="E5" s="1" t="s">
        <v>14</v>
      </c>
      <c r="F5" t="s">
        <v>16</v>
      </c>
      <c r="G5" s="1" t="s">
        <v>14</v>
      </c>
      <c r="H5">
        <v>120</v>
      </c>
      <c r="I5" t="s">
        <v>20</v>
      </c>
      <c r="J5" s="1" t="s">
        <v>82</v>
      </c>
      <c r="K5">
        <v>111</v>
      </c>
      <c r="L5">
        <v>100</v>
      </c>
      <c r="M5">
        <v>125</v>
      </c>
      <c r="N5" t="s">
        <v>83</v>
      </c>
      <c r="O5">
        <v>100</v>
      </c>
      <c r="P5" s="1" t="s">
        <v>28</v>
      </c>
      <c r="Q5" s="1" t="s">
        <v>30</v>
      </c>
      <c r="R5">
        <v>1000</v>
      </c>
      <c r="S5">
        <v>10001</v>
      </c>
      <c r="T5">
        <v>12</v>
      </c>
      <c r="U5" t="s">
        <v>35</v>
      </c>
      <c r="V5">
        <v>6</v>
      </c>
      <c r="W5" t="s">
        <v>38</v>
      </c>
      <c r="X5">
        <v>7300000</v>
      </c>
      <c r="Y5" t="s">
        <v>41</v>
      </c>
      <c r="Z5">
        <v>1</v>
      </c>
      <c r="AA5">
        <v>100</v>
      </c>
      <c r="AB5">
        <v>150</v>
      </c>
      <c r="AC5" s="1" t="s">
        <v>28</v>
      </c>
      <c r="AD5" s="1" t="s">
        <v>28</v>
      </c>
      <c r="AE5" t="s">
        <v>48</v>
      </c>
      <c r="AF5" t="s">
        <v>50</v>
      </c>
      <c r="AG5" s="1" t="s">
        <v>14</v>
      </c>
    </row>
    <row r="6" spans="1:59">
      <c r="A6" t="s">
        <v>122</v>
      </c>
      <c r="B6">
        <f t="shared" si="2"/>
        <v>194</v>
      </c>
      <c r="C6" t="str">
        <f t="shared" si="0"/>
        <v>ABC194</v>
      </c>
      <c r="D6" t="str">
        <f>_xlfn.CONCAT(A6:B6)</f>
        <v>ABC194</v>
      </c>
      <c r="E6" s="1" t="s">
        <v>14</v>
      </c>
      <c r="F6" t="s">
        <v>16</v>
      </c>
      <c r="G6" s="1" t="s">
        <v>14</v>
      </c>
      <c r="H6">
        <v>120</v>
      </c>
      <c r="I6" t="s">
        <v>20</v>
      </c>
      <c r="J6" s="1" t="s">
        <v>82</v>
      </c>
      <c r="K6">
        <v>111</v>
      </c>
      <c r="L6">
        <v>100</v>
      </c>
      <c r="M6">
        <v>125</v>
      </c>
      <c r="N6" t="s">
        <v>83</v>
      </c>
      <c r="O6">
        <v>100</v>
      </c>
      <c r="P6" s="1" t="s">
        <v>28</v>
      </c>
      <c r="Q6" s="1" t="s">
        <v>30</v>
      </c>
      <c r="R6">
        <v>1000</v>
      </c>
      <c r="S6">
        <v>10001</v>
      </c>
      <c r="T6">
        <v>12</v>
      </c>
      <c r="U6" t="s">
        <v>35</v>
      </c>
      <c r="V6">
        <v>6</v>
      </c>
      <c r="W6" t="s">
        <v>38</v>
      </c>
      <c r="X6">
        <v>7300000</v>
      </c>
      <c r="Y6" t="s">
        <v>41</v>
      </c>
      <c r="Z6">
        <v>1</v>
      </c>
      <c r="AA6">
        <v>100</v>
      </c>
      <c r="AB6">
        <v>150</v>
      </c>
      <c r="AC6" s="1" t="s">
        <v>28</v>
      </c>
      <c r="AD6" s="1" t="s">
        <v>28</v>
      </c>
      <c r="AE6" t="s">
        <v>48</v>
      </c>
      <c r="AF6" t="s">
        <v>50</v>
      </c>
      <c r="AG6" s="1" t="s">
        <v>14</v>
      </c>
    </row>
    <row r="7" spans="1:59">
      <c r="A7" t="s">
        <v>122</v>
      </c>
      <c r="B7">
        <f t="shared" si="2"/>
        <v>195</v>
      </c>
      <c r="C7" t="str">
        <f t="shared" si="0"/>
        <v>ABC195</v>
      </c>
      <c r="D7" t="str">
        <f>_xlfn.CONCAT((A7:B7))</f>
        <v>ABC195</v>
      </c>
      <c r="E7" s="1" t="s">
        <v>14</v>
      </c>
      <c r="F7" t="s">
        <v>16</v>
      </c>
      <c r="G7" s="1" t="s">
        <v>14</v>
      </c>
      <c r="H7">
        <v>120</v>
      </c>
      <c r="I7" t="s">
        <v>20</v>
      </c>
      <c r="J7" s="1" t="s">
        <v>82</v>
      </c>
      <c r="K7">
        <v>111</v>
      </c>
      <c r="L7">
        <v>100</v>
      </c>
      <c r="M7">
        <v>125</v>
      </c>
      <c r="N7" t="s">
        <v>83</v>
      </c>
      <c r="O7">
        <v>100</v>
      </c>
      <c r="P7" s="1" t="s">
        <v>28</v>
      </c>
      <c r="Q7" s="1" t="s">
        <v>30</v>
      </c>
      <c r="R7">
        <v>1000</v>
      </c>
      <c r="S7">
        <v>10001</v>
      </c>
      <c r="T7">
        <v>12</v>
      </c>
      <c r="U7" t="s">
        <v>35</v>
      </c>
      <c r="V7">
        <v>6</v>
      </c>
      <c r="W7" t="s">
        <v>38</v>
      </c>
      <c r="X7">
        <v>7300000</v>
      </c>
      <c r="Y7" t="s">
        <v>41</v>
      </c>
      <c r="Z7">
        <v>1</v>
      </c>
      <c r="AA7">
        <v>100</v>
      </c>
      <c r="AB7">
        <v>150</v>
      </c>
      <c r="AC7" s="1" t="s">
        <v>28</v>
      </c>
      <c r="AD7" s="1" t="s">
        <v>28</v>
      </c>
      <c r="AE7" t="s">
        <v>48</v>
      </c>
      <c r="AF7" t="s">
        <v>50</v>
      </c>
      <c r="AG7" s="1" t="s">
        <v>14</v>
      </c>
    </row>
    <row r="8" spans="1:59">
      <c r="A8" t="s">
        <v>122</v>
      </c>
      <c r="B8">
        <f t="shared" si="2"/>
        <v>196</v>
      </c>
      <c r="C8" t="str">
        <f t="shared" ref="C8:C9" si="3">_xlfn.CONCAT(A8:B8)</f>
        <v>ABC196</v>
      </c>
      <c r="D8" t="str">
        <f>_xlfn.CONCAT(A8:B8)</f>
        <v>ABC196</v>
      </c>
      <c r="E8" s="1" t="s">
        <v>14</v>
      </c>
      <c r="F8" t="s">
        <v>16</v>
      </c>
      <c r="G8" s="1" t="s">
        <v>14</v>
      </c>
      <c r="H8">
        <v>120</v>
      </c>
      <c r="I8" t="s">
        <v>20</v>
      </c>
      <c r="J8" s="1" t="s">
        <v>82</v>
      </c>
      <c r="K8">
        <v>111</v>
      </c>
      <c r="L8">
        <v>100</v>
      </c>
      <c r="M8">
        <v>125</v>
      </c>
      <c r="N8" t="s">
        <v>83</v>
      </c>
      <c r="O8">
        <v>100</v>
      </c>
      <c r="P8" s="1" t="s">
        <v>28</v>
      </c>
      <c r="Q8" s="1" t="s">
        <v>30</v>
      </c>
      <c r="R8">
        <v>1000</v>
      </c>
      <c r="S8">
        <v>10001</v>
      </c>
      <c r="T8">
        <v>12</v>
      </c>
      <c r="U8" t="s">
        <v>35</v>
      </c>
      <c r="V8">
        <v>6</v>
      </c>
      <c r="W8" t="s">
        <v>38</v>
      </c>
      <c r="X8">
        <v>7300000</v>
      </c>
      <c r="Y8" t="s">
        <v>41</v>
      </c>
      <c r="Z8">
        <v>1</v>
      </c>
      <c r="AA8">
        <v>100</v>
      </c>
      <c r="AB8">
        <v>150</v>
      </c>
      <c r="AC8" s="1" t="s">
        <v>28</v>
      </c>
      <c r="AD8" s="1" t="s">
        <v>28</v>
      </c>
      <c r="AE8" t="s">
        <v>48</v>
      </c>
      <c r="AF8" t="s">
        <v>50</v>
      </c>
      <c r="AG8" s="1" t="s">
        <v>14</v>
      </c>
    </row>
    <row r="9" spans="1:59">
      <c r="A9" t="s">
        <v>122</v>
      </c>
      <c r="B9">
        <f t="shared" si="2"/>
        <v>197</v>
      </c>
      <c r="C9" t="str">
        <f t="shared" si="3"/>
        <v>ABC197</v>
      </c>
      <c r="D9" t="str">
        <f>_xlfn.CONCAT(A9:B9)</f>
        <v>ABC197</v>
      </c>
      <c r="E9" s="1" t="s">
        <v>14</v>
      </c>
      <c r="F9" t="s">
        <v>16</v>
      </c>
      <c r="G9" s="1" t="s">
        <v>14</v>
      </c>
      <c r="H9">
        <v>120</v>
      </c>
      <c r="I9" t="s">
        <v>20</v>
      </c>
      <c r="J9" s="1" t="s">
        <v>82</v>
      </c>
      <c r="K9">
        <v>111</v>
      </c>
      <c r="L9">
        <v>100</v>
      </c>
      <c r="M9">
        <v>125</v>
      </c>
      <c r="N9" t="s">
        <v>83</v>
      </c>
      <c r="O9">
        <v>100</v>
      </c>
      <c r="P9" s="1" t="s">
        <v>28</v>
      </c>
      <c r="Q9" s="1" t="s">
        <v>30</v>
      </c>
      <c r="R9">
        <v>1000</v>
      </c>
      <c r="S9">
        <v>10001</v>
      </c>
      <c r="T9">
        <v>12</v>
      </c>
      <c r="U9" t="s">
        <v>35</v>
      </c>
      <c r="V9">
        <v>6</v>
      </c>
      <c r="W9" t="s">
        <v>38</v>
      </c>
      <c r="X9">
        <v>7300000</v>
      </c>
      <c r="Y9" t="s">
        <v>41</v>
      </c>
      <c r="Z9">
        <v>1</v>
      </c>
      <c r="AA9">
        <v>100</v>
      </c>
      <c r="AB9">
        <v>150</v>
      </c>
      <c r="AC9" s="1" t="s">
        <v>28</v>
      </c>
      <c r="AD9" s="1" t="s">
        <v>28</v>
      </c>
      <c r="AE9" t="s">
        <v>48</v>
      </c>
      <c r="AF9" t="s">
        <v>50</v>
      </c>
      <c r="AG9" s="1" t="s">
        <v>14</v>
      </c>
    </row>
    <row r="10" spans="1:59">
      <c r="A10" t="s">
        <v>122</v>
      </c>
      <c r="B10">
        <f t="shared" si="2"/>
        <v>198</v>
      </c>
      <c r="C10" t="str">
        <f t="shared" ref="C10:C11" si="4">_xlfn.CONCAT(A10:B10)</f>
        <v>ABC198</v>
      </c>
      <c r="D10" t="str">
        <f>_xlfn.CONCAT(A10:B10)</f>
        <v>ABC198</v>
      </c>
      <c r="E10" s="1" t="s">
        <v>14</v>
      </c>
      <c r="F10" t="s">
        <v>16</v>
      </c>
      <c r="G10" s="1" t="s">
        <v>14</v>
      </c>
      <c r="H10">
        <v>120</v>
      </c>
      <c r="I10" t="s">
        <v>20</v>
      </c>
      <c r="J10" s="1" t="s">
        <v>82</v>
      </c>
      <c r="K10">
        <v>111</v>
      </c>
      <c r="L10">
        <v>100</v>
      </c>
      <c r="M10">
        <v>125</v>
      </c>
      <c r="N10" t="s">
        <v>83</v>
      </c>
      <c r="O10">
        <v>100</v>
      </c>
      <c r="P10" s="1" t="s">
        <v>28</v>
      </c>
      <c r="Q10" s="1" t="s">
        <v>30</v>
      </c>
      <c r="R10">
        <v>1000</v>
      </c>
      <c r="S10">
        <v>10001</v>
      </c>
      <c r="T10">
        <v>12</v>
      </c>
      <c r="U10" t="s">
        <v>35</v>
      </c>
      <c r="V10">
        <v>6</v>
      </c>
      <c r="W10" t="s">
        <v>38</v>
      </c>
      <c r="X10">
        <v>7300000</v>
      </c>
      <c r="Y10" t="s">
        <v>41</v>
      </c>
      <c r="Z10">
        <v>1</v>
      </c>
      <c r="AA10">
        <v>100</v>
      </c>
      <c r="AB10">
        <v>150</v>
      </c>
      <c r="AC10" s="1" t="s">
        <v>28</v>
      </c>
      <c r="AD10" s="1" t="s">
        <v>28</v>
      </c>
      <c r="AE10" t="s">
        <v>48</v>
      </c>
      <c r="AF10" t="s">
        <v>50</v>
      </c>
      <c r="AG10" s="1" t="s">
        <v>14</v>
      </c>
    </row>
    <row r="11" spans="1:59">
      <c r="A11" t="s">
        <v>122</v>
      </c>
      <c r="B11">
        <f t="shared" si="2"/>
        <v>199</v>
      </c>
      <c r="C11" t="str">
        <f t="shared" si="4"/>
        <v>ABC199</v>
      </c>
      <c r="D11" t="str">
        <f>_xlfn.CONCAT(A11:B11)</f>
        <v>ABC199</v>
      </c>
      <c r="E11" s="1" t="s">
        <v>14</v>
      </c>
      <c r="F11" t="s">
        <v>16</v>
      </c>
      <c r="G11" s="1" t="s">
        <v>14</v>
      </c>
      <c r="H11">
        <v>120</v>
      </c>
      <c r="I11" t="s">
        <v>20</v>
      </c>
      <c r="J11" s="1" t="s">
        <v>82</v>
      </c>
      <c r="K11">
        <v>111</v>
      </c>
      <c r="L11">
        <v>100</v>
      </c>
      <c r="M11">
        <v>125</v>
      </c>
      <c r="N11" t="s">
        <v>83</v>
      </c>
      <c r="O11">
        <v>100</v>
      </c>
      <c r="P11" s="1" t="s">
        <v>28</v>
      </c>
      <c r="Q11" s="1" t="s">
        <v>30</v>
      </c>
      <c r="R11">
        <v>1000</v>
      </c>
      <c r="S11">
        <v>10001</v>
      </c>
      <c r="T11">
        <v>12</v>
      </c>
      <c r="U11" t="s">
        <v>35</v>
      </c>
      <c r="V11">
        <v>6</v>
      </c>
      <c r="W11" t="s">
        <v>38</v>
      </c>
      <c r="X11">
        <v>7300000</v>
      </c>
      <c r="Y11" t="s">
        <v>41</v>
      </c>
      <c r="Z11">
        <v>1</v>
      </c>
      <c r="AA11">
        <v>100</v>
      </c>
      <c r="AB11">
        <v>150</v>
      </c>
      <c r="AC11" s="1" t="s">
        <v>28</v>
      </c>
      <c r="AD11" s="1" t="s">
        <v>28</v>
      </c>
      <c r="AE11" t="s">
        <v>48</v>
      </c>
      <c r="AF11" t="s">
        <v>50</v>
      </c>
      <c r="AG11" s="1" t="s">
        <v>14</v>
      </c>
    </row>
    <row r="12" spans="1:59">
      <c r="E12" s="1"/>
      <c r="G12" s="1"/>
      <c r="J12" s="1"/>
      <c r="P12" s="1"/>
      <c r="Q12" s="1"/>
      <c r="AC12" s="1"/>
      <c r="AD12" s="1"/>
      <c r="AG12" s="1"/>
    </row>
    <row r="13" spans="1:59">
      <c r="E13" s="1"/>
      <c r="G13" s="1"/>
      <c r="J13" s="1"/>
      <c r="P13" s="1"/>
      <c r="Q13" s="1"/>
      <c r="AC13" s="1"/>
      <c r="AD13" s="1"/>
      <c r="AG13" s="1"/>
    </row>
    <row r="14" spans="1:59">
      <c r="E14" s="1"/>
      <c r="G14" s="1"/>
      <c r="J14" s="1"/>
      <c r="P14" s="1"/>
      <c r="Q14" s="1"/>
      <c r="AC14" s="1"/>
      <c r="AD14" s="1"/>
      <c r="AG14" s="1"/>
    </row>
    <row r="15" spans="1:59">
      <c r="E15" s="1"/>
      <c r="G15" s="1"/>
      <c r="J15" s="1"/>
      <c r="P15" s="1"/>
      <c r="Q15" s="1"/>
      <c r="AC15" s="1"/>
      <c r="AD15" s="1"/>
      <c r="AG15" s="1"/>
    </row>
    <row r="16" spans="1:59">
      <c r="E16" s="1"/>
      <c r="G16" s="1"/>
      <c r="J16" s="1"/>
      <c r="P16" s="1"/>
      <c r="Q16" s="1"/>
      <c r="AC16" s="1"/>
      <c r="AD16" s="1"/>
      <c r="AG16" s="1"/>
    </row>
    <row r="17" spans="5:33">
      <c r="E17" s="1"/>
      <c r="G17" s="1"/>
      <c r="J17" s="1"/>
      <c r="P17" s="1"/>
      <c r="Q17" s="1"/>
      <c r="AC17" s="1"/>
      <c r="AD17" s="1"/>
      <c r="AG17" s="1"/>
    </row>
    <row r="18" spans="5:33">
      <c r="E18" s="1"/>
      <c r="G18" s="1"/>
      <c r="J18" s="1"/>
      <c r="P18" s="1"/>
      <c r="Q18" s="1"/>
      <c r="AC18" s="1"/>
      <c r="AD18" s="1"/>
      <c r="AG18" s="1"/>
    </row>
    <row r="19" spans="5:33">
      <c r="E19" s="1"/>
      <c r="G19" s="1"/>
      <c r="J19" s="1"/>
      <c r="P19" s="1"/>
      <c r="Q19" s="1"/>
      <c r="AC19" s="1"/>
      <c r="AD19" s="1"/>
      <c r="AG19" s="1"/>
    </row>
    <row r="20" spans="5:33">
      <c r="E20" s="1"/>
      <c r="G20" s="1"/>
      <c r="J20" s="1"/>
      <c r="P20" s="1"/>
      <c r="Q20" s="1"/>
      <c r="AC20" s="1"/>
      <c r="AD20" s="1"/>
      <c r="AG20" s="1"/>
    </row>
    <row r="21" spans="5:33">
      <c r="E21" s="1"/>
      <c r="G21" s="1"/>
      <c r="J21" s="1"/>
      <c r="P21" s="1"/>
      <c r="Q21" s="1"/>
      <c r="AC21" s="1"/>
      <c r="AD21" s="1"/>
      <c r="AG21" s="1"/>
    </row>
  </sheetData>
  <pageMargins left="0.7" right="0.7" top="0.75" bottom="0.75" header="0.3" footer="0.3"/>
  <ignoredErrors>
    <ignoredError sqref="E2 J2 P2 G2" numberStoredAsText="1"/>
    <ignoredError sqref="D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6E1C-A843-4377-86BC-01FC623DF027}">
  <dimension ref="B1:S3"/>
  <sheetViews>
    <sheetView workbookViewId="0">
      <selection activeCell="H6" sqref="H6"/>
    </sheetView>
  </sheetViews>
  <sheetFormatPr defaultRowHeight="15"/>
  <cols>
    <col min="2" max="2" width="14.140625" customWidth="1"/>
    <col min="3" max="3" width="19.140625" customWidth="1"/>
    <col min="4" max="4" width="18.85546875" bestFit="1" customWidth="1"/>
    <col min="5" max="5" width="15.85546875" bestFit="1" customWidth="1"/>
    <col min="6" max="6" width="13.85546875" bestFit="1" customWidth="1"/>
    <col min="7" max="7" width="13.140625" bestFit="1" customWidth="1"/>
    <col min="8" max="8" width="19.85546875" customWidth="1"/>
    <col min="9" max="9" width="23.140625" bestFit="1" customWidth="1"/>
    <col min="10" max="10" width="25" customWidth="1"/>
    <col min="11" max="11" width="20.140625" customWidth="1"/>
    <col min="12" max="12" width="14.140625" customWidth="1"/>
    <col min="13" max="13" width="17.85546875" customWidth="1"/>
    <col min="14" max="14" width="19.140625" customWidth="1"/>
  </cols>
  <sheetData>
    <row r="1" spans="2:19" ht="30">
      <c r="B1" s="3" t="s">
        <v>52</v>
      </c>
      <c r="C1" s="3" t="s">
        <v>53</v>
      </c>
      <c r="D1" s="3" t="s">
        <v>54</v>
      </c>
      <c r="E1" s="3" t="s">
        <v>74</v>
      </c>
      <c r="F1" s="3" t="s">
        <v>56</v>
      </c>
      <c r="G1" s="3" t="s">
        <v>58</v>
      </c>
      <c r="H1" s="3" t="s">
        <v>60</v>
      </c>
      <c r="I1" s="3" t="s">
        <v>62</v>
      </c>
      <c r="J1" s="3" t="s">
        <v>64</v>
      </c>
      <c r="K1" s="3" t="s">
        <v>65</v>
      </c>
      <c r="L1" s="3" t="s">
        <v>67</v>
      </c>
      <c r="M1" s="3" t="s">
        <v>68</v>
      </c>
      <c r="N1" s="3" t="s">
        <v>69</v>
      </c>
      <c r="O1" s="3"/>
      <c r="P1" s="3"/>
      <c r="Q1" s="3"/>
      <c r="R1" s="3"/>
      <c r="S1" s="3"/>
    </row>
    <row r="2" spans="2:19">
      <c r="B2">
        <v>1200</v>
      </c>
      <c r="C2">
        <v>110</v>
      </c>
      <c r="D2" t="s">
        <v>55</v>
      </c>
      <c r="E2" t="s">
        <v>84</v>
      </c>
      <c r="F2" s="1" t="s">
        <v>57</v>
      </c>
      <c r="G2" t="s">
        <v>59</v>
      </c>
      <c r="H2" t="s">
        <v>61</v>
      </c>
      <c r="I2" t="s">
        <v>63</v>
      </c>
      <c r="J2">
        <v>10</v>
      </c>
      <c r="K2" t="s">
        <v>66</v>
      </c>
      <c r="L2">
        <v>2</v>
      </c>
      <c r="M2">
        <v>2</v>
      </c>
      <c r="N2" t="s">
        <v>70</v>
      </c>
    </row>
    <row r="3" spans="2:19">
      <c r="B3" s="4">
        <v>1500</v>
      </c>
      <c r="C3">
        <v>220</v>
      </c>
      <c r="D3" t="s">
        <v>71</v>
      </c>
      <c r="E3" s="4" t="s">
        <v>76</v>
      </c>
      <c r="F3" t="s">
        <v>72</v>
      </c>
      <c r="G3" t="s">
        <v>73</v>
      </c>
      <c r="H3" s="1" t="s">
        <v>77</v>
      </c>
      <c r="I3" t="s">
        <v>63</v>
      </c>
      <c r="J3">
        <v>20</v>
      </c>
      <c r="K3" t="s">
        <v>66</v>
      </c>
      <c r="L3">
        <v>1</v>
      </c>
      <c r="M3">
        <v>4</v>
      </c>
      <c r="N3" t="s">
        <v>71</v>
      </c>
    </row>
  </sheetData>
  <pageMargins left="0.7" right="0.7" top="0.75" bottom="0.75" header="0.3" footer="0.3"/>
  <pageSetup orientation="portrait" horizontalDpi="0" verticalDpi="0" r:id="rId1"/>
  <ignoredErrors>
    <ignoredError sqref="F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ADCD-A2B3-4C32-8232-58AA46A6D336}">
  <dimension ref="B1:L3"/>
  <sheetViews>
    <sheetView workbookViewId="0">
      <selection activeCell="C9" sqref="C9"/>
    </sheetView>
  </sheetViews>
  <sheetFormatPr defaultRowHeight="15"/>
  <cols>
    <col min="2" max="2" width="24.5703125" customWidth="1"/>
    <col min="3" max="3" width="24.7109375" customWidth="1"/>
  </cols>
  <sheetData>
    <row r="1" spans="2:12" ht="21" customHeight="1">
      <c r="B1" s="5" t="s">
        <v>78</v>
      </c>
      <c r="C1" s="5" t="s">
        <v>79</v>
      </c>
      <c r="D1" s="5"/>
      <c r="E1" s="5"/>
      <c r="F1" s="5"/>
      <c r="G1" s="5"/>
      <c r="H1" s="5"/>
      <c r="I1" s="5"/>
      <c r="J1" s="5"/>
      <c r="K1" s="5"/>
      <c r="L1" s="5"/>
    </row>
    <row r="2" spans="2:12">
      <c r="B2">
        <v>1200</v>
      </c>
      <c r="C2" s="1" t="s">
        <v>82</v>
      </c>
    </row>
    <row r="3" spans="2:12">
      <c r="B3">
        <v>1500</v>
      </c>
      <c r="C3" s="1" t="s">
        <v>82</v>
      </c>
    </row>
  </sheetData>
  <pageMargins left="0.7" right="0.7" top="0.75" bottom="0.75" header="0.3" footer="0.3"/>
  <ignoredErrors>
    <ignoredError sqref="C2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Admin</vt:lpstr>
      <vt:lpstr>ObjectType</vt:lpstr>
      <vt:lpstr>Header</vt:lpstr>
      <vt:lpstr>ProductInfo</vt:lpstr>
      <vt:lpstr>PlantData</vt:lpstr>
      <vt:lpstr>SALES ORG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Truong</dc:creator>
  <cp:lastModifiedBy>Uan Truong</cp:lastModifiedBy>
  <dcterms:created xsi:type="dcterms:W3CDTF">2015-06-05T18:17:20Z</dcterms:created>
  <dcterms:modified xsi:type="dcterms:W3CDTF">2023-06-22T12:44:34Z</dcterms:modified>
</cp:coreProperties>
</file>