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\OneDrive\Documentos\UNIPD\Business, economics and financial data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</calcChain>
</file>

<file path=xl/sharedStrings.xml><?xml version="1.0" encoding="utf-8"?>
<sst xmlns="http://schemas.openxmlformats.org/spreadsheetml/2006/main" count="11" uniqueCount="11">
  <si>
    <t>year</t>
  </si>
  <si>
    <t>GSPC</t>
  </si>
  <si>
    <t>VIX</t>
  </si>
  <si>
    <t>Inflation, consumer prices (annual %)</t>
  </si>
  <si>
    <t>Population, total</t>
  </si>
  <si>
    <t>Real interest rate (%)</t>
  </si>
  <si>
    <t>GDP</t>
  </si>
  <si>
    <t>GDP per capita</t>
  </si>
  <si>
    <t>GNI</t>
  </si>
  <si>
    <t>VIX returns</t>
  </si>
  <si>
    <t>GSPC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</si>
</sst>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L34"/>
  <sheetViews>
    <sheetView tabSelected="1" zoomScaleNormal="100" workbookViewId="0">
      <selection activeCell="K36" sqref="K36"/>
    </sheetView>
  </sheetViews>
  <sheetFormatPr baseColWidth="10" defaultRowHeight="15" x14ac:dyDescent="0.25"/>
  <cols>
    <col min="2" max="2" width="5" style="2" bestFit="1" customWidth="1"/>
    <col min="3" max="3" width="12" style="2" bestFit="1" customWidth="1"/>
    <col min="4" max="4" width="12" style="2" customWidth="1"/>
    <col min="5" max="5" width="34.42578125" style="2" bestFit="1" customWidth="1"/>
    <col min="6" max="6" width="15.85546875" style="2" bestFit="1" customWidth="1"/>
    <col min="7" max="7" width="19.85546875" style="2" bestFit="1" customWidth="1"/>
    <col min="8" max="8" width="15" style="5" bestFit="1" customWidth="1"/>
    <col min="9" max="9" width="14" style="6" bestFit="1" customWidth="1"/>
    <col min="10" max="10" width="15" style="5" bestFit="1" customWidth="1"/>
    <col min="11" max="11" width="15" style="5" customWidth="1"/>
    <col min="12" max="12" width="12.28515625" style="2" customWidth="1"/>
  </cols>
  <sheetData>
    <row r="2" spans="2:12" x14ac:dyDescent="0.25">
      <c r="B2" s="1" t="s">
        <v>0</v>
      </c>
      <c r="C2" s="1" t="s">
        <v>2</v>
      </c>
      <c r="D2" s="1" t="s">
        <v>9</v>
      </c>
      <c r="E2" s="1" t="s">
        <v>3</v>
      </c>
      <c r="F2" s="1" t="s">
        <v>4</v>
      </c>
      <c r="G2" s="1" t="s">
        <v>5</v>
      </c>
      <c r="H2" s="7" t="s">
        <v>6</v>
      </c>
      <c r="I2" s="8" t="s">
        <v>7</v>
      </c>
      <c r="J2" s="7" t="s">
        <v>8</v>
      </c>
      <c r="K2" s="7" t="s">
        <v>10</v>
      </c>
      <c r="L2" s="1" t="s">
        <v>1</v>
      </c>
    </row>
    <row r="3" spans="2:12" x14ac:dyDescent="0.25">
      <c r="B3" s="2">
        <v>2021</v>
      </c>
      <c r="C3" s="2">
        <v>20.945</v>
      </c>
      <c r="D3" s="2">
        <f>LN(C4/C3)</f>
        <v>-0.14451580386278309</v>
      </c>
      <c r="E3" s="3">
        <v>1163102.06</v>
      </c>
      <c r="F3" s="4">
        <v>331893745</v>
      </c>
      <c r="G3" s="3">
        <v>-1448748.41</v>
      </c>
      <c r="H3" s="5">
        <v>20338577999999.996</v>
      </c>
      <c r="I3" s="6">
        <v>61280.389601798597</v>
      </c>
      <c r="J3" s="5">
        <v>0</v>
      </c>
      <c r="K3" s="2">
        <f>LN(L4/L3)</f>
        <v>0.34383539019643045</v>
      </c>
      <c r="L3" s="2">
        <v>4278.7583333333332</v>
      </c>
    </row>
    <row r="4" spans="2:12" x14ac:dyDescent="0.25">
      <c r="B4" s="2">
        <v>2020</v>
      </c>
      <c r="C4" s="2">
        <v>18.126666666666669</v>
      </c>
      <c r="D4" s="2">
        <f t="shared" ref="D4:D33" si="0">LN(C5/C4)</f>
        <v>0.14650316490482285</v>
      </c>
      <c r="E4" s="3">
        <v>38931.440000000002</v>
      </c>
      <c r="F4" s="4">
        <v>331501080</v>
      </c>
      <c r="G4" s="3">
        <v>518465.27</v>
      </c>
      <c r="H4" s="5">
        <v>19247056778999.996</v>
      </c>
      <c r="I4" s="6">
        <v>58060.313948298441</v>
      </c>
      <c r="J4" s="5">
        <v>19741036434000</v>
      </c>
      <c r="K4" s="2">
        <f>LN(L5/L4)</f>
        <v>-0.18756912356336705</v>
      </c>
      <c r="L4" s="2">
        <v>6034.5316666666668</v>
      </c>
    </row>
    <row r="5" spans="2:12" x14ac:dyDescent="0.25">
      <c r="B5" s="2">
        <v>2019</v>
      </c>
      <c r="C5" s="2">
        <v>20.986666666666665</v>
      </c>
      <c r="D5" s="2">
        <f t="shared" si="0"/>
        <v>-0.30665594541981944</v>
      </c>
      <c r="E5" s="3">
        <v>1353684.28</v>
      </c>
      <c r="F5" s="4">
        <v>328329953</v>
      </c>
      <c r="G5" s="3">
        <v>720651.02</v>
      </c>
      <c r="H5" s="5">
        <v>19925436114999.996</v>
      </c>
      <c r="I5" s="6">
        <v>60687.232258093725</v>
      </c>
      <c r="J5" s="5">
        <v>20361060997000</v>
      </c>
      <c r="K5" s="2">
        <f t="shared" ref="K4:K34" si="1">LN(L6/L5)</f>
        <v>-5.7102129353682356E-2</v>
      </c>
      <c r="L5" s="2">
        <v>5002.4566666666669</v>
      </c>
    </row>
    <row r="6" spans="2:12" x14ac:dyDescent="0.25">
      <c r="B6" s="2">
        <v>2018</v>
      </c>
      <c r="C6" s="2">
        <v>15.444166666666666</v>
      </c>
      <c r="D6" s="2">
        <f t="shared" si="0"/>
        <v>5.7385664831471062E-2</v>
      </c>
      <c r="E6" s="3">
        <v>73765.53</v>
      </c>
      <c r="F6" s="4">
        <v>326838199</v>
      </c>
      <c r="G6" s="3">
        <v>760786.03</v>
      </c>
      <c r="H6" s="5">
        <v>19479574015000</v>
      </c>
      <c r="I6" s="6">
        <v>59600.053098444594</v>
      </c>
      <c r="J6" s="5">
        <v>19953590260000</v>
      </c>
      <c r="K6" s="2">
        <f t="shared" si="1"/>
        <v>-0.65055405564310087</v>
      </c>
      <c r="L6" s="2">
        <v>4724.8083333333334</v>
      </c>
    </row>
    <row r="7" spans="2:12" x14ac:dyDescent="0.25">
      <c r="B7" s="2">
        <v>2017</v>
      </c>
      <c r="C7" s="2">
        <v>16.356363636363636</v>
      </c>
      <c r="D7" s="2">
        <f t="shared" si="0"/>
        <v>-0.38355129886457401</v>
      </c>
      <c r="E7" s="3">
        <v>218.51</v>
      </c>
      <c r="F7" s="4">
        <v>325122128</v>
      </c>
      <c r="G7" s="3">
        <v>263118.26</v>
      </c>
      <c r="H7" s="5">
        <v>18927118511000</v>
      </c>
      <c r="I7" s="6">
        <v>58215.411628334325</v>
      </c>
      <c r="J7" s="5">
        <v>19392472134000</v>
      </c>
      <c r="K7" s="2">
        <f t="shared" si="1"/>
        <v>-0.15756443858078778</v>
      </c>
      <c r="L7" s="2">
        <v>2465.2000000000003</v>
      </c>
    </row>
    <row r="8" spans="2:12" x14ac:dyDescent="0.25">
      <c r="B8" s="2">
        <v>2016</v>
      </c>
      <c r="C8" s="2">
        <v>11.145833333333334</v>
      </c>
      <c r="D8" s="2">
        <f t="shared" si="0"/>
        <v>0.32346409791847291</v>
      </c>
      <c r="E8" s="3">
        <v>435973.01</v>
      </c>
      <c r="F8" s="4">
        <v>323071755</v>
      </c>
      <c r="G8" s="3">
        <v>807552.34</v>
      </c>
      <c r="H8" s="5">
        <v>18509601053000</v>
      </c>
      <c r="I8" s="6">
        <v>57292.538782909076</v>
      </c>
      <c r="J8" s="5">
        <v>18886856450000</v>
      </c>
      <c r="K8" s="2">
        <f t="shared" si="1"/>
        <v>0.50581672700141134</v>
      </c>
      <c r="L8" s="2">
        <v>2105.8274999999999</v>
      </c>
    </row>
    <row r="9" spans="2:12" x14ac:dyDescent="0.25">
      <c r="B9" s="2">
        <v>2015</v>
      </c>
      <c r="C9" s="2">
        <v>15.402499999999998</v>
      </c>
      <c r="D9" s="2">
        <f t="shared" si="0"/>
        <v>2.8955074083722186E-2</v>
      </c>
      <c r="E9" s="3">
        <v>197711.54</v>
      </c>
      <c r="F9" s="4">
        <v>320738994</v>
      </c>
      <c r="G9" s="3">
        <v>39514.35</v>
      </c>
      <c r="H9" s="5">
        <v>18206020741000</v>
      </c>
      <c r="I9" s="6">
        <v>56762.729451598891</v>
      </c>
      <c r="J9" s="5">
        <v>18660910000000</v>
      </c>
      <c r="K9" s="2">
        <f t="shared" si="1"/>
        <v>-9.7403787906240775E-3</v>
      </c>
      <c r="L9" s="2">
        <v>3492.1766666666667</v>
      </c>
    </row>
    <row r="10" spans="2:12" x14ac:dyDescent="0.25">
      <c r="B10" s="2">
        <v>2014</v>
      </c>
      <c r="C10" s="2">
        <v>15.855</v>
      </c>
      <c r="D10" s="2">
        <f t="shared" si="0"/>
        <v>-8.1436509427101428E-2</v>
      </c>
      <c r="E10" s="3">
        <v>1037039.18</v>
      </c>
      <c r="F10" s="4">
        <v>318386329</v>
      </c>
      <c r="G10" s="3">
        <v>591293.59</v>
      </c>
      <c r="H10" s="5">
        <v>17726282036000</v>
      </c>
      <c r="I10" s="6">
        <v>55675.38685368617</v>
      </c>
      <c r="J10" s="5">
        <v>18099244475000</v>
      </c>
      <c r="K10" s="2">
        <f t="shared" si="1"/>
        <v>-0.7386201234997013</v>
      </c>
      <c r="L10" s="2">
        <v>3458.3266666666659</v>
      </c>
    </row>
    <row r="11" spans="2:12" x14ac:dyDescent="0.25">
      <c r="B11" s="2">
        <v>2013</v>
      </c>
      <c r="C11" s="2">
        <v>14.615</v>
      </c>
      <c r="D11" s="2">
        <f t="shared" si="0"/>
        <v>2.4890073686310198E-2</v>
      </c>
      <c r="E11" s="3">
        <v>774722.06</v>
      </c>
      <c r="F11" s="4">
        <v>316059947</v>
      </c>
      <c r="G11" s="3">
        <v>788758.08</v>
      </c>
      <c r="H11" s="5">
        <v>17329814706000</v>
      </c>
      <c r="I11" s="6">
        <v>54830.78406641636</v>
      </c>
      <c r="J11" s="5">
        <v>17532680630000</v>
      </c>
      <c r="K11" s="2">
        <f t="shared" si="1"/>
        <v>-0.17537853396638733</v>
      </c>
      <c r="L11" s="2">
        <v>1652.2941666666666</v>
      </c>
    </row>
    <row r="12" spans="2:12" x14ac:dyDescent="0.25">
      <c r="B12" s="2">
        <v>2012</v>
      </c>
      <c r="C12" s="2">
        <v>14.983333333333333</v>
      </c>
      <c r="D12" s="2">
        <f t="shared" si="0"/>
        <v>0.16209614825851396</v>
      </c>
      <c r="E12" s="3">
        <v>115564.07</v>
      </c>
      <c r="F12" s="4">
        <v>313877662</v>
      </c>
      <c r="G12" s="3">
        <v>59013.32</v>
      </c>
      <c r="H12" s="5">
        <v>17016393933000</v>
      </c>
      <c r="I12" s="6">
        <v>54213.459551638945</v>
      </c>
      <c r="J12" s="5">
        <v>17258009239000</v>
      </c>
      <c r="K12" s="2">
        <f t="shared" si="1"/>
        <v>-7.9335793820117392E-2</v>
      </c>
      <c r="L12" s="2">
        <v>1386.5050000000001</v>
      </c>
    </row>
    <row r="13" spans="2:12" x14ac:dyDescent="0.25">
      <c r="B13" s="2">
        <v>2011</v>
      </c>
      <c r="C13" s="2">
        <v>17.62</v>
      </c>
      <c r="D13" s="2">
        <f t="shared" si="0"/>
        <v>2.5613694155391657E-2</v>
      </c>
      <c r="E13" s="3">
        <v>261405.37</v>
      </c>
      <c r="F13" s="4">
        <v>311583481</v>
      </c>
      <c r="G13" s="3">
        <v>247376.19</v>
      </c>
      <c r="H13" s="5">
        <v>16636956919000</v>
      </c>
      <c r="I13" s="6">
        <v>53394.861838006102</v>
      </c>
      <c r="J13" s="5">
        <v>16690519210000</v>
      </c>
      <c r="K13" s="2">
        <f t="shared" si="1"/>
        <v>-0.12462970276676315</v>
      </c>
      <c r="L13" s="2">
        <v>1280.7558333333334</v>
      </c>
    </row>
    <row r="14" spans="2:12" x14ac:dyDescent="0.25">
      <c r="B14" s="2">
        <v>2010</v>
      </c>
      <c r="C14" s="2">
        <v>18.07714285714286</v>
      </c>
      <c r="D14" s="2">
        <f t="shared" si="0"/>
        <v>0.13982378720649644</v>
      </c>
      <c r="E14" s="3">
        <v>1066740.04</v>
      </c>
      <c r="F14" s="4">
        <v>309327143</v>
      </c>
      <c r="G14" s="3">
        <v>39811.089999999997</v>
      </c>
      <c r="H14" s="5">
        <v>16383037055000</v>
      </c>
      <c r="I14" s="6">
        <v>52963.464169712388</v>
      </c>
      <c r="J14" s="5">
        <v>16363335203000</v>
      </c>
      <c r="K14" s="2">
        <f t="shared" si="1"/>
        <v>0.70748504138200752</v>
      </c>
      <c r="L14" s="2">
        <v>1130.6816666666666</v>
      </c>
    </row>
    <row r="15" spans="2:12" x14ac:dyDescent="0.25">
      <c r="B15" s="2">
        <v>2009</v>
      </c>
      <c r="C15" s="2">
        <v>20.79</v>
      </c>
      <c r="D15" s="2">
        <f t="shared" si="0"/>
        <v>6.0200119538972877E-2</v>
      </c>
      <c r="E15" s="3">
        <v>-592577.06999999995</v>
      </c>
      <c r="F15" s="4">
        <v>306771529</v>
      </c>
      <c r="G15" s="3">
        <v>987383.37</v>
      </c>
      <c r="H15" s="5">
        <v>15950948713000</v>
      </c>
      <c r="I15" s="6">
        <v>51996.183495242156</v>
      </c>
      <c r="J15" s="5">
        <v>15788468893000</v>
      </c>
      <c r="K15" s="2">
        <f t="shared" si="1"/>
        <v>-0.63535180575026806</v>
      </c>
      <c r="L15" s="2">
        <v>2294.02</v>
      </c>
    </row>
    <row r="16" spans="2:12" x14ac:dyDescent="0.25">
      <c r="B16" s="2">
        <v>2008</v>
      </c>
      <c r="C16" s="2">
        <v>22.08</v>
      </c>
      <c r="D16" s="2">
        <f t="shared" si="0"/>
        <v>-5.2414250417970223E-2</v>
      </c>
      <c r="E16" s="3">
        <v>139853.03</v>
      </c>
      <c r="F16" s="4">
        <v>304093966</v>
      </c>
      <c r="G16" s="3">
        <v>183204.23</v>
      </c>
      <c r="H16" s="5">
        <v>16376725286000</v>
      </c>
      <c r="I16" s="6">
        <v>53854.160611657782</v>
      </c>
      <c r="J16" s="5">
        <v>16036124332000</v>
      </c>
      <c r="K16" s="2">
        <f t="shared" si="1"/>
        <v>0.19580072898297843</v>
      </c>
      <c r="L16" s="2">
        <v>1215.2550000000001</v>
      </c>
    </row>
    <row r="17" spans="2:12" x14ac:dyDescent="0.25">
      <c r="B17" s="2">
        <v>2007</v>
      </c>
      <c r="C17" s="2">
        <v>20.952500000000001</v>
      </c>
      <c r="D17" s="2">
        <f t="shared" si="0"/>
        <v>-0.16315315103552575</v>
      </c>
      <c r="E17" s="3">
        <v>1421122.48</v>
      </c>
      <c r="F17" s="4">
        <v>301231207</v>
      </c>
      <c r="G17" s="3">
        <v>344603.58</v>
      </c>
      <c r="H17" s="5">
        <v>16356739241000</v>
      </c>
      <c r="I17" s="6">
        <v>54299.6172405205</v>
      </c>
      <c r="J17" s="5">
        <v>16310123644000</v>
      </c>
      <c r="K17" s="2">
        <f t="shared" si="1"/>
        <v>0.7824119691408048</v>
      </c>
      <c r="L17" s="2">
        <v>1478.0958333333335</v>
      </c>
    </row>
    <row r="18" spans="2:12" x14ac:dyDescent="0.25">
      <c r="B18" s="2">
        <v>2006</v>
      </c>
      <c r="C18" s="2">
        <v>17.798333333333328</v>
      </c>
      <c r="D18" s="2">
        <f t="shared" si="0"/>
        <v>-0.33881602431581354</v>
      </c>
      <c r="E18" s="3">
        <v>37660.21</v>
      </c>
      <c r="F18" s="4">
        <v>298379912</v>
      </c>
      <c r="G18" s="3">
        <v>1210153.25</v>
      </c>
      <c r="H18" s="5">
        <v>16034367080000</v>
      </c>
      <c r="I18" s="6">
        <v>53738.091725156082</v>
      </c>
      <c r="J18" s="5">
        <v>16196131311000</v>
      </c>
      <c r="K18" s="2">
        <f t="shared" si="1"/>
        <v>-0.42500938275253453</v>
      </c>
      <c r="L18" s="2">
        <v>3232.2116666666666</v>
      </c>
    </row>
    <row r="19" spans="2:12" x14ac:dyDescent="0.25">
      <c r="B19" s="2">
        <v>2005</v>
      </c>
      <c r="C19" s="2">
        <v>12.683333333333332</v>
      </c>
      <c r="D19" s="2">
        <f t="shared" si="0"/>
        <v>2.6581791999845547E-2</v>
      </c>
      <c r="E19" s="3">
        <v>654581.05000000005</v>
      </c>
      <c r="F19" s="4">
        <v>295516599</v>
      </c>
      <c r="G19" s="3">
        <v>1600845.53</v>
      </c>
      <c r="H19" s="5">
        <v>15600241891000</v>
      </c>
      <c r="I19" s="6">
        <v>52789.731418775569</v>
      </c>
      <c r="J19" s="5">
        <v>15644223389000</v>
      </c>
      <c r="K19" s="2">
        <f t="shared" si="1"/>
        <v>-0.62243690605424951</v>
      </c>
      <c r="L19" s="2">
        <v>2113.1024999999995</v>
      </c>
    </row>
    <row r="20" spans="2:12" x14ac:dyDescent="0.25">
      <c r="B20" s="2">
        <v>2004</v>
      </c>
      <c r="C20" s="2">
        <v>13.025</v>
      </c>
      <c r="D20" s="2">
        <f t="shared" si="0"/>
        <v>0.15497293559511546</v>
      </c>
      <c r="E20" s="3">
        <v>1128729.49</v>
      </c>
      <c r="F20" s="4">
        <v>292805298</v>
      </c>
      <c r="G20" s="3">
        <v>1020519.15</v>
      </c>
      <c r="H20" s="5">
        <v>15075141499000.002</v>
      </c>
      <c r="I20" s="6">
        <v>51485.20741246971</v>
      </c>
      <c r="J20" s="5">
        <v>15147825548000</v>
      </c>
      <c r="K20" s="2">
        <f t="shared" si="1"/>
        <v>0.41899208470116944</v>
      </c>
      <c r="L20" s="2">
        <v>1133.9649999999999</v>
      </c>
    </row>
    <row r="21" spans="2:12" x14ac:dyDescent="0.25">
      <c r="B21" s="2">
        <v>2003</v>
      </c>
      <c r="C21" s="2">
        <v>15.208333333333336</v>
      </c>
      <c r="D21" s="2">
        <f t="shared" si="0"/>
        <v>0.23173485068872213</v>
      </c>
      <c r="E21" s="3">
        <v>450160.17</v>
      </c>
      <c r="F21" s="4">
        <v>290107933</v>
      </c>
      <c r="G21" s="3">
        <v>178853.21</v>
      </c>
      <c r="H21" s="5">
        <v>14515908489000.002</v>
      </c>
      <c r="I21" s="6">
        <v>50036.234234932148</v>
      </c>
      <c r="J21" s="5">
        <v>14593506276000</v>
      </c>
      <c r="K21" s="2">
        <f t="shared" si="1"/>
        <v>0.31414585515645838</v>
      </c>
      <c r="L21" s="2">
        <v>1724.1125</v>
      </c>
    </row>
    <row r="22" spans="2:12" x14ac:dyDescent="0.25">
      <c r="B22" s="2">
        <v>2002</v>
      </c>
      <c r="C22" s="2">
        <v>19.174444444444443</v>
      </c>
      <c r="D22" s="2">
        <f t="shared" si="0"/>
        <v>6.9477195279613158E-2</v>
      </c>
      <c r="E22" s="3">
        <v>976720.23</v>
      </c>
      <c r="F22" s="4">
        <v>287625193</v>
      </c>
      <c r="G22" s="3">
        <v>114407.45</v>
      </c>
      <c r="H22" s="5">
        <v>14121054284000.002</v>
      </c>
      <c r="I22" s="6">
        <v>49095.331798699575</v>
      </c>
      <c r="J22" s="5">
        <v>14282081869000</v>
      </c>
      <c r="K22" s="2">
        <f t="shared" si="1"/>
        <v>0.26346809338684746</v>
      </c>
      <c r="L22" s="2">
        <v>2360.4641666666666</v>
      </c>
    </row>
    <row r="23" spans="2:12" x14ac:dyDescent="0.25">
      <c r="B23" s="2">
        <v>2001</v>
      </c>
      <c r="C23" s="2">
        <v>20.553999999999998</v>
      </c>
      <c r="D23" s="2">
        <f t="shared" si="0"/>
        <v>4.6623949303192733E-2</v>
      </c>
      <c r="E23" s="3">
        <v>1376953.52</v>
      </c>
      <c r="F23" s="4">
        <v>284968955</v>
      </c>
      <c r="G23" s="3">
        <v>943083.53</v>
      </c>
      <c r="H23" s="5">
        <v>13885563060000.004</v>
      </c>
      <c r="I23" s="6">
        <v>48726.581672729946</v>
      </c>
      <c r="J23" s="5">
        <v>14084739767000</v>
      </c>
      <c r="K23" s="2">
        <f t="shared" si="1"/>
        <v>-0.77186083511998049</v>
      </c>
      <c r="L23" s="2">
        <v>3071.9925000000003</v>
      </c>
    </row>
    <row r="24" spans="2:12" x14ac:dyDescent="0.25">
      <c r="B24" s="2">
        <v>2000</v>
      </c>
      <c r="C24" s="2">
        <v>21.535</v>
      </c>
      <c r="D24" s="2">
        <f t="shared" si="0"/>
        <v>-5.5518109483715591E-2</v>
      </c>
      <c r="E24" s="3">
        <v>628098.27</v>
      </c>
      <c r="F24" s="4">
        <v>282162411</v>
      </c>
      <c r="G24" s="3">
        <v>1355713.09</v>
      </c>
      <c r="H24" s="5">
        <v>13754300444000.004</v>
      </c>
      <c r="I24" s="6">
        <v>48746.040960076723</v>
      </c>
      <c r="J24" s="5">
        <v>13868860110000</v>
      </c>
      <c r="K24" s="2">
        <f t="shared" si="1"/>
        <v>-6.484809618665123E-2</v>
      </c>
      <c r="L24" s="2">
        <v>1419.7283333333335</v>
      </c>
    </row>
    <row r="25" spans="2:12" x14ac:dyDescent="0.25">
      <c r="B25" s="2">
        <v>1999</v>
      </c>
      <c r="C25" s="2">
        <v>20.372000000000003</v>
      </c>
      <c r="D25" s="2">
        <f t="shared" si="0"/>
        <v>8.5179847150652618E-2</v>
      </c>
      <c r="E25" s="3">
        <v>31339.52</v>
      </c>
      <c r="F25" s="4">
        <v>279040000</v>
      </c>
      <c r="G25" s="3">
        <v>822383.22</v>
      </c>
      <c r="H25" s="5">
        <v>13215484082000.004</v>
      </c>
      <c r="I25" s="6">
        <v>47360.536417717907</v>
      </c>
      <c r="J25" s="5">
        <v>13276150128000</v>
      </c>
      <c r="K25" s="2">
        <f t="shared" si="1"/>
        <v>0.32994019939109293</v>
      </c>
      <c r="L25" s="2">
        <v>1330.5833333333333</v>
      </c>
    </row>
    <row r="26" spans="2:12" x14ac:dyDescent="0.25">
      <c r="B26" s="2">
        <v>1998</v>
      </c>
      <c r="C26" s="2">
        <v>22.183333333333334</v>
      </c>
      <c r="D26" s="2">
        <f t="shared" si="0"/>
        <v>-7.7648880949488311E-2</v>
      </c>
      <c r="E26" s="3">
        <v>92047.31</v>
      </c>
      <c r="F26" s="4">
        <v>275854000</v>
      </c>
      <c r="G26" s="3">
        <v>246971.05</v>
      </c>
      <c r="H26" s="5">
        <v>12610856679000.004</v>
      </c>
      <c r="I26" s="6">
        <v>45715.692645384894</v>
      </c>
      <c r="J26" s="5">
        <v>12706964643000</v>
      </c>
      <c r="K26" s="2">
        <f t="shared" si="1"/>
        <v>-0.16936921086677992</v>
      </c>
      <c r="L26" s="2">
        <v>1850.6883333333333</v>
      </c>
    </row>
    <row r="27" spans="2:12" x14ac:dyDescent="0.25">
      <c r="B27" s="2">
        <v>1997</v>
      </c>
      <c r="C27" s="2">
        <v>20.526</v>
      </c>
      <c r="D27" s="2">
        <f t="shared" si="0"/>
        <v>2.449534181896169E-2</v>
      </c>
      <c r="E27" s="3">
        <v>562818.34</v>
      </c>
      <c r="F27" s="4">
        <v>272657000</v>
      </c>
      <c r="G27" s="3">
        <v>1005614.06</v>
      </c>
      <c r="H27" s="5">
        <v>12069954414000.004</v>
      </c>
      <c r="I27" s="6">
        <v>44267.905881748877</v>
      </c>
      <c r="J27" s="5">
        <v>12029114520000</v>
      </c>
      <c r="K27" s="2">
        <f t="shared" si="1"/>
        <v>0.35292033444553156</v>
      </c>
      <c r="L27" s="2">
        <v>1562.3458333333331</v>
      </c>
    </row>
    <row r="28" spans="2:12" x14ac:dyDescent="0.25">
      <c r="B28" s="2">
        <v>1996</v>
      </c>
      <c r="C28" s="2">
        <v>21.035</v>
      </c>
      <c r="D28" s="2">
        <f t="shared" si="0"/>
        <v>-0.20506456171591203</v>
      </c>
      <c r="E28" s="3">
        <v>155202.42000000001</v>
      </c>
      <c r="F28" s="4">
        <v>269394000</v>
      </c>
      <c r="G28" s="3">
        <v>540128.51</v>
      </c>
      <c r="H28" s="5">
        <v>11556037222000.004</v>
      </c>
      <c r="I28" s="6">
        <v>42896.41648292094</v>
      </c>
      <c r="J28" s="5">
        <v>11432661025000</v>
      </c>
      <c r="K28" s="2">
        <f t="shared" si="1"/>
        <v>-0.83055901377098984</v>
      </c>
      <c r="L28" s="2">
        <v>2223.5583333333329</v>
      </c>
    </row>
    <row r="29" spans="2:12" x14ac:dyDescent="0.25">
      <c r="B29" s="2">
        <v>1995</v>
      </c>
      <c r="C29" s="2">
        <v>17.135000000000002</v>
      </c>
      <c r="D29" s="2">
        <f t="shared" si="0"/>
        <v>-0.30782324552199875</v>
      </c>
      <c r="E29" s="3">
        <v>1342368.09</v>
      </c>
      <c r="F29" s="4">
        <v>266278000</v>
      </c>
      <c r="G29" s="3">
        <v>989999.58</v>
      </c>
      <c r="H29" s="5">
        <v>11135927079000.004</v>
      </c>
      <c r="I29" s="6">
        <v>41820.680187623475</v>
      </c>
      <c r="J29" s="5">
        <v>10949780815000</v>
      </c>
      <c r="K29" s="2">
        <f t="shared" si="1"/>
        <v>0.18301687798964106</v>
      </c>
      <c r="L29" s="2">
        <v>969.03916666666657</v>
      </c>
    </row>
    <row r="30" spans="2:12" x14ac:dyDescent="0.25">
      <c r="B30" s="2">
        <v>1994</v>
      </c>
      <c r="C30" s="2">
        <v>12.594999999999999</v>
      </c>
      <c r="D30" s="2">
        <f t="shared" si="0"/>
        <v>0.12468431362415273</v>
      </c>
      <c r="E30" s="3">
        <v>1012404.39</v>
      </c>
      <c r="F30" s="4">
        <v>263126000</v>
      </c>
      <c r="G30" s="3">
        <v>1497187.15</v>
      </c>
      <c r="H30" s="5">
        <v>10844828324000.004</v>
      </c>
      <c r="I30" s="6">
        <v>41215.342930763225</v>
      </c>
      <c r="J30" s="5">
        <v>10588620460000</v>
      </c>
      <c r="K30" s="2">
        <f t="shared" si="1"/>
        <v>-0.3832507144903417</v>
      </c>
      <c r="L30" s="2">
        <v>1163.6558333333332</v>
      </c>
    </row>
    <row r="31" spans="2:12" x14ac:dyDescent="0.25">
      <c r="B31" s="2">
        <v>1993</v>
      </c>
      <c r="C31" s="2">
        <v>14.2675</v>
      </c>
      <c r="D31" s="2">
        <f t="shared" si="0"/>
        <v>-0.12753341278514133</v>
      </c>
      <c r="E31" s="3">
        <v>1586096.57</v>
      </c>
      <c r="F31" s="4">
        <v>259919000</v>
      </c>
      <c r="G31" s="3">
        <v>909365.04</v>
      </c>
      <c r="H31" s="5">
        <v>10424833341000.004</v>
      </c>
      <c r="I31" s="6">
        <v>40108.008037119274</v>
      </c>
      <c r="J31" s="5">
        <v>10152724132000</v>
      </c>
      <c r="K31" s="2">
        <f t="shared" si="1"/>
        <v>0.52937774853700603</v>
      </c>
      <c r="L31" s="2">
        <v>793.1966666666666</v>
      </c>
    </row>
    <row r="32" spans="2:12" x14ac:dyDescent="0.25">
      <c r="B32" s="2">
        <v>1992</v>
      </c>
      <c r="C32" s="2">
        <v>12.559166666666668</v>
      </c>
      <c r="D32" s="2">
        <f t="shared" si="0"/>
        <v>0.15830330151689603</v>
      </c>
      <c r="E32" s="3">
        <v>48035.48</v>
      </c>
      <c r="F32" s="4">
        <v>256514000</v>
      </c>
      <c r="G32" s="3">
        <v>1473733.04</v>
      </c>
      <c r="H32" s="5">
        <v>10145647340000.004</v>
      </c>
      <c r="I32" s="6">
        <v>39552.021877948195</v>
      </c>
      <c r="J32" s="5">
        <v>9921609933000</v>
      </c>
      <c r="K32" s="2">
        <f t="shared" si="1"/>
        <v>-0.32713534790486554</v>
      </c>
      <c r="L32" s="2">
        <v>1346.7491666666667</v>
      </c>
    </row>
    <row r="33" spans="2:12" x14ac:dyDescent="0.25">
      <c r="B33" s="2">
        <v>1991</v>
      </c>
      <c r="C33" s="2">
        <v>14.713333333333336</v>
      </c>
      <c r="D33" s="2">
        <f t="shared" si="0"/>
        <v>0.19641897082644616</v>
      </c>
      <c r="E33" s="3">
        <v>391610.36</v>
      </c>
      <c r="F33" s="4">
        <v>252981000</v>
      </c>
      <c r="G33" s="3">
        <v>1525581.28</v>
      </c>
      <c r="H33" s="5">
        <v>9800432919000.0039</v>
      </c>
      <c r="I33" s="6">
        <v>38739.798320822527</v>
      </c>
      <c r="J33" s="5">
        <v>9617431033000</v>
      </c>
      <c r="K33" s="2">
        <f t="shared" si="1"/>
        <v>0.10526086986378125</v>
      </c>
      <c r="L33" s="2">
        <v>970.98750000000007</v>
      </c>
    </row>
    <row r="34" spans="2:12" x14ac:dyDescent="0.25">
      <c r="B34" s="2">
        <v>1990</v>
      </c>
      <c r="C34" s="2">
        <v>17.906666666666666</v>
      </c>
      <c r="E34" s="3">
        <v>663265.43999999994</v>
      </c>
      <c r="F34" s="4">
        <v>249623000</v>
      </c>
      <c r="G34" s="3">
        <v>6630.52</v>
      </c>
      <c r="H34" s="5">
        <v>9811054837000.0039</v>
      </c>
      <c r="I34" s="6">
        <v>39303.48900942623</v>
      </c>
      <c r="J34" s="5">
        <v>9605242947000</v>
      </c>
      <c r="K34" s="2"/>
      <c r="L34" s="2">
        <v>1078.7675000000002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Tellez</dc:creator>
  <cp:lastModifiedBy>Brenda Tellez</cp:lastModifiedBy>
  <dcterms:created xsi:type="dcterms:W3CDTF">2022-11-21T08:34:18Z</dcterms:created>
  <dcterms:modified xsi:type="dcterms:W3CDTF">2022-12-01T21:35:53Z</dcterms:modified>
</cp:coreProperties>
</file>