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Local repo\Big-Nightmare\Doc\"/>
    </mc:Choice>
  </mc:AlternateContent>
  <xr:revisionPtr revIDLastSave="0" documentId="13_ncr:1_{9972A60D-860D-4264-97C3-66A08DA3B99D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<sst xmlns="http://schemas.openxmlformats.org/spreadsheetml/2006/main" count="56" uniqueCount="42">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</sst>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0.12121212121212122</c:v>
                </c:pt>
                <c:pt idx="2">
                  <c:v>0</c:v>
                </c:pt>
                <c:pt idx="3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2" sqref="G1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5 heures 30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150</v>
      </c>
      <c r="E4" s="29">
        <f>SUM(C4:D4)</f>
        <v>330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/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40</v>
      </c>
      <c r="C7">
        <f t="shared" si="0"/>
        <v>40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40 min</v>
      </c>
      <c r="G7" s="56">
        <f t="shared" ref="G7:G9" si="2">SUM(A7:B7)/$C$10</f>
        <v>0.12121212121212122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110</v>
      </c>
      <c r="C9">
        <f t="shared" si="0"/>
        <v>290</v>
      </c>
      <c r="E9" s="23" t="str">
        <f>'Journal de travail'!M11</f>
        <v>Documentation</v>
      </c>
      <c r="F9" s="55" t="str">
        <f t="shared" si="1"/>
        <v>4 h 50 min</v>
      </c>
      <c r="G9" s="56">
        <f t="shared" si="2"/>
        <v>0.87878787878787878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180</v>
      </c>
      <c r="B10">
        <f>SUM(B6:B9)</f>
        <v>150</v>
      </c>
      <c r="C10">
        <f>SUM(A10:B10)</f>
        <v>330</v>
      </c>
      <c r="E10" s="20" t="s">
        <v>18</v>
      </c>
      <c r="F10" s="50" t="str">
        <f t="shared" si="1"/>
        <v>5 h 30 min</v>
      </c>
      <c r="G10" s="57">
        <f>C10/C11</f>
        <v>6.25E-2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2025-09-10T12:37:43Z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