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Información Winkel\"/>
    </mc:Choice>
  </mc:AlternateContent>
  <xr:revisionPtr revIDLastSave="0" documentId="13_ncr:1_{5789B67E-EDBD-47F6-8C03-F39E26BAD325}" xr6:coauthVersionLast="47" xr6:coauthVersionMax="47" xr10:uidLastSave="{00000000-0000-0000-0000-000000000000}"/>
  <bookViews>
    <workbookView xWindow="-120" yWindow="-120" windowWidth="21840" windowHeight="13020" xr2:uid="{1FF3B74C-B9FE-41E4-8D81-E56C81E62E01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Hoja1!$A$1:$E$202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</calcChain>
</file>

<file path=xl/sharedStrings.xml><?xml version="1.0" encoding="utf-8"?>
<sst xmlns="http://schemas.openxmlformats.org/spreadsheetml/2006/main" count="608" uniqueCount="235">
  <si>
    <t>CUIT</t>
  </si>
  <si>
    <t>Cliente</t>
  </si>
  <si>
    <t>Grupo / Cliente</t>
  </si>
  <si>
    <t>Oficial</t>
  </si>
  <si>
    <t>AEROMEDICAL SA</t>
  </si>
  <si>
    <t>MATÍAS GOLDARACENA</t>
  </si>
  <si>
    <t>FIXON GROUP SA</t>
  </si>
  <si>
    <t>GRUPO FIXON</t>
  </si>
  <si>
    <t>CLAUDIA GALLARDO</t>
  </si>
  <si>
    <t>MARIA LETTIERI SA</t>
  </si>
  <si>
    <t>ASISTENCIA COMERCIAL</t>
  </si>
  <si>
    <t>PLASTICOS Y QUIMICOS FBN SA</t>
  </si>
  <si>
    <t>ALEJANDRO POMARADA</t>
  </si>
  <si>
    <t xml:space="preserve">PRO ENTERTAINMENT SA </t>
  </si>
  <si>
    <t>SILVIA LÓPEZ</t>
  </si>
  <si>
    <t>REXYS SA</t>
  </si>
  <si>
    <t>ROWING SA o ROMAN, JESICA</t>
  </si>
  <si>
    <t xml:space="preserve">SANCOR COOPERATIVAS UNIDAS LIMITADAS </t>
  </si>
  <si>
    <t>VIBROCOM SRL</t>
  </si>
  <si>
    <t>CARFI, JORGE LUIS</t>
  </si>
  <si>
    <t>GRUPO VALBER SRL</t>
  </si>
  <si>
    <t>MEULEN SA</t>
  </si>
  <si>
    <t xml:space="preserve">S&amp;S SOLUTIONS SA </t>
  </si>
  <si>
    <t xml:space="preserve">DISTRIBUIDORA CAÑON SRL </t>
  </si>
  <si>
    <t>AGIRA SA</t>
  </si>
  <si>
    <t>GRUPO AGIRA</t>
  </si>
  <si>
    <t>CALZIM SA</t>
  </si>
  <si>
    <t>GRUPO WORMS</t>
  </si>
  <si>
    <t>MARTINEZ, SERGIO AUGUSTO</t>
  </si>
  <si>
    <t>MUNDO MEDICO SAN JUAN SRL</t>
  </si>
  <si>
    <t>KOMPENDIUM SA</t>
  </si>
  <si>
    <t>RADIODIFUSORA DEL PLATA SA</t>
  </si>
  <si>
    <t>MENENDEZ HERMANOS SA</t>
  </si>
  <si>
    <t>GRUPO MENENDEZ</t>
  </si>
  <si>
    <t>ROYAL FARMA SA</t>
  </si>
  <si>
    <t>SOCIEDAD EXPANSIVA SA</t>
  </si>
  <si>
    <t>EXPO RUTA SA</t>
  </si>
  <si>
    <t>SEBASTÍAN LÓPEZ</t>
  </si>
  <si>
    <t>CUBA SA</t>
  </si>
  <si>
    <t>AGOA  SRL</t>
  </si>
  <si>
    <t xml:space="preserve">MEDICINA INTEGRAL FENIX SRL </t>
  </si>
  <si>
    <t>ADDING SCS SA</t>
  </si>
  <si>
    <t>INDUSTRIAS DAER SA</t>
  </si>
  <si>
    <t xml:space="preserve">AIMI GROUP SA </t>
  </si>
  <si>
    <t>TECNOSEG SA</t>
  </si>
  <si>
    <t>GARBARINO  SA</t>
  </si>
  <si>
    <t>HUGO DEL CARMEN OJEDA SA - COESA CONSTRUCCIONES Y EQUIPOS SA - UT</t>
  </si>
  <si>
    <t>HUGO DEL CARMEN OJEDA SA - COESA CONSTRUCCIONES UTE</t>
  </si>
  <si>
    <t xml:space="preserve">HIPSOMETRICA SRL </t>
  </si>
  <si>
    <t>PREVENT SOLUTION SA</t>
  </si>
  <si>
    <t>GOLDEN CORP SRL</t>
  </si>
  <si>
    <t>KLEAN PROFESIONAL SAS</t>
  </si>
  <si>
    <t>MAKKASAR  SA</t>
  </si>
  <si>
    <t>NOVATECH SOLUTIONS SA</t>
  </si>
  <si>
    <t>LECTUS SA</t>
  </si>
  <si>
    <t xml:space="preserve">CONSTRUCTORA PREMART SRL </t>
  </si>
  <si>
    <t>INTEGRACION ELECTRICA SUR ARGENTINA SA</t>
  </si>
  <si>
    <t>METALURGICA LUMTEC SA</t>
  </si>
  <si>
    <t xml:space="preserve">BMZ OPERACIONES Y MANTENIMIENTO EDILICIO SA </t>
  </si>
  <si>
    <t>GRUPO BMZ</t>
  </si>
  <si>
    <t>GRUPO SIMPA SA</t>
  </si>
  <si>
    <t>NEWSAN SA</t>
  </si>
  <si>
    <t xml:space="preserve">KAVOS SA </t>
  </si>
  <si>
    <t>GRUPO KAVOS</t>
  </si>
  <si>
    <t>POLYMONT ARGENTINA SA</t>
  </si>
  <si>
    <t xml:space="preserve">INVOINET SAU </t>
  </si>
  <si>
    <t>VOCASER SRL</t>
  </si>
  <si>
    <t>CEIBO CREDITOS S.A.</t>
  </si>
  <si>
    <t>FARMACIA GRAN FERRARI SA</t>
  </si>
  <si>
    <t>HORWATH CONSULTING SA</t>
  </si>
  <si>
    <t>ZOLMACO SA</t>
  </si>
  <si>
    <t xml:space="preserve">PAPELERA DEL NOA SA </t>
  </si>
  <si>
    <t>PAPELERA DEL NOA SA</t>
  </si>
  <si>
    <t>TERMIPOL SA</t>
  </si>
  <si>
    <t xml:space="preserve">METALSER SAS </t>
  </si>
  <si>
    <t>FUNDACION PREVENTAE PARA EL ESTUDIO E INVESTIGACION DEL CANCER TEMPRANO DEL APAR</t>
  </si>
  <si>
    <t>FUNDACION PREVENTAE</t>
  </si>
  <si>
    <t>BENITO ROGGIO E HIJOS SA -TECSAN INGENIERIA AMBIENTAL SA UTE</t>
  </si>
  <si>
    <t>BENITO ROGGIO SA -TECSAN INGENIERIA AMBIENTAL SA UTE</t>
  </si>
  <si>
    <t xml:space="preserve">Beca Textil Home SRL </t>
  </si>
  <si>
    <t xml:space="preserve">CANEPA KOPEC Y ASOCIADOS SRL </t>
  </si>
  <si>
    <t>CONALLISON SA</t>
  </si>
  <si>
    <t>POCKER SA</t>
  </si>
  <si>
    <t xml:space="preserve">ASTOUL, ENRIQUE ALEJANDRO </t>
  </si>
  <si>
    <t>WORMS ARGENTINA SA</t>
  </si>
  <si>
    <t>CONSTRUCCIONES ELECTROMECANICAS DEL OESTE S A</t>
  </si>
  <si>
    <t>SIMPLY BLUE SAS</t>
  </si>
  <si>
    <t>COMPACTO SA</t>
  </si>
  <si>
    <t xml:space="preserve">CODYELA SA </t>
  </si>
  <si>
    <t>GRUPO DISTRIBON</t>
  </si>
  <si>
    <t>CEVEN  SA</t>
  </si>
  <si>
    <t>ALDYL ARGENTINA SA</t>
  </si>
  <si>
    <t>AXEL SA</t>
  </si>
  <si>
    <t>ACOPIADORES DEL SUDESTE SRL</t>
  </si>
  <si>
    <t>TEMPO CARGAS SA</t>
  </si>
  <si>
    <t>AIRES DEL SUR SA</t>
  </si>
  <si>
    <t xml:space="preserve">BANDEX SA </t>
  </si>
  <si>
    <t>GRUPO BANDEX</t>
  </si>
  <si>
    <t>COOPERATIVA DE COMERCIALIZACION Y TRANSFORMACION ARROCEROS VILLA ELISA LIMITADA</t>
  </si>
  <si>
    <t>COOPERATIVA ARROCEROS VILLA ELISA LIMITADA</t>
  </si>
  <si>
    <t>CUNUMI SA</t>
  </si>
  <si>
    <t>COOPERATIVA DE TRABAJO BUEN PASO</t>
  </si>
  <si>
    <t>Fluss SA</t>
  </si>
  <si>
    <t>EDITORIAL ATLANTIDA SA</t>
  </si>
  <si>
    <t>GRUPO ATLANTIDA</t>
  </si>
  <si>
    <t xml:space="preserve">GRUPO SALADINO SRL </t>
  </si>
  <si>
    <t>AGIRENT SA</t>
  </si>
  <si>
    <t>GRAFICA VALMAR SA</t>
  </si>
  <si>
    <t>TUX SA</t>
  </si>
  <si>
    <t>GRUPO TUX</t>
  </si>
  <si>
    <t>SUPERCEMENTO SA</t>
  </si>
  <si>
    <t>RENATEX SA</t>
  </si>
  <si>
    <t xml:space="preserve">MAXIMIA SA </t>
  </si>
  <si>
    <t>FERRERO CONSTRUCCIONES SRL</t>
  </si>
  <si>
    <t>NOBLES DEL SUR SA</t>
  </si>
  <si>
    <t>SISEG SRL</t>
  </si>
  <si>
    <t xml:space="preserve">DELANDAR SRL </t>
  </si>
  <si>
    <t>FINANCOMP SA</t>
  </si>
  <si>
    <t>ATLANTIDA DIGITAL SA</t>
  </si>
  <si>
    <t>ITAL ROUEN SA</t>
  </si>
  <si>
    <t>GRUPO ITAL ROUEN</t>
  </si>
  <si>
    <t>COOPERATIVA DE TRABAJO GRETI</t>
  </si>
  <si>
    <t>PYPSA SA</t>
  </si>
  <si>
    <t>GRUPO HR CONSULTORES  SRL</t>
  </si>
  <si>
    <t>GRUPO HR</t>
  </si>
  <si>
    <t>HR AGRO SA</t>
  </si>
  <si>
    <t>SANATORIO BERNAL SRL</t>
  </si>
  <si>
    <t>CRZ CONSTRUCCIONES SA</t>
  </si>
  <si>
    <t>RODRIGUEZ, WALTER</t>
  </si>
  <si>
    <t>FRESCOVO SAS</t>
  </si>
  <si>
    <t xml:space="preserve">MARIN CONSTRUCCIONES SA </t>
  </si>
  <si>
    <t>BIOTEQ SA</t>
  </si>
  <si>
    <t>ABC SERVICES SRL</t>
  </si>
  <si>
    <t>CAROLINA GARCÍA</t>
  </si>
  <si>
    <t xml:space="preserve">FERMA SA </t>
  </si>
  <si>
    <t>WSK CONSTRUCTORA SRL</t>
  </si>
  <si>
    <t>LOS GUAZUNCHOS SRL</t>
  </si>
  <si>
    <t xml:space="preserve">TREVIPLAST SA </t>
  </si>
  <si>
    <t>LUX ATLANTIC SA</t>
  </si>
  <si>
    <t>EISA ENERGIA SA</t>
  </si>
  <si>
    <t>MOVISER SRL</t>
  </si>
  <si>
    <t>CELSO SRL</t>
  </si>
  <si>
    <t>TRANSVALORES SA</t>
  </si>
  <si>
    <t>CFG  EQUIPAMIENTOS COMERCIALES SRL</t>
  </si>
  <si>
    <t>MUVIN SRL</t>
  </si>
  <si>
    <t>XAPOR SA</t>
  </si>
  <si>
    <t>HABITAR CAPITAL SA</t>
  </si>
  <si>
    <t>CW COMUNICACIÓN SRL</t>
  </si>
  <si>
    <t>LOPEZ, SERGIO FABIAN</t>
  </si>
  <si>
    <t>LOGISTICA &amp; TRANSPORTE ICEN SRL</t>
  </si>
  <si>
    <t>ETHRAA CAPITAL SA</t>
  </si>
  <si>
    <t>BOSISIO SA</t>
  </si>
  <si>
    <t>EDICIONES PAPARAZZI SA</t>
  </si>
  <si>
    <t>BLM SERVICIOS FINANCIEROS SAS</t>
  </si>
  <si>
    <t>SERVICIOS LA FLORIDA SRL</t>
  </si>
  <si>
    <t>ARMACAM SRL</t>
  </si>
  <si>
    <t>EMPRENDIMIENTO INDUSTRIAL MEDITERRANEO SA</t>
  </si>
  <si>
    <t>LJUBIC, TAMARA</t>
  </si>
  <si>
    <t>RADIARTE SA</t>
  </si>
  <si>
    <t>TEXTIL SELYAR SA</t>
  </si>
  <si>
    <t>GAMMA SISTEMAS SRL</t>
  </si>
  <si>
    <t>JOSE MARIA RODRIGO Y CIA SA</t>
  </si>
  <si>
    <t>GRUPO CERRO DRAGON</t>
  </si>
  <si>
    <t>COOPERATIVA DE CREDITO, CONSUMO  Y VIVIENDA MASELE LTDA</t>
  </si>
  <si>
    <t>COOP. DE CREDITO, CONSUMO  Y VIVIENDA MASELE</t>
  </si>
  <si>
    <t>VOLMAN ESTELA AMALIA</t>
  </si>
  <si>
    <t>NUEVO CERRO DRAGON SA CAÑADON GRANDE SA UNION TRANSITORIA DE EMPRESAS</t>
  </si>
  <si>
    <t>EMPRENDIMIENTO GRUPO PATAGONICO SRL</t>
  </si>
  <si>
    <t>FABIAN PAZ SRL</t>
  </si>
  <si>
    <t>BDFJ MONTAJES INDUSTRIALES PUBLICITARIOS SRL</t>
  </si>
  <si>
    <t>LANDABURU, NICOLAS MARTIN</t>
  </si>
  <si>
    <t>DISTRIBON SRL</t>
  </si>
  <si>
    <t>FRIGORIFICO ALBERDI SA</t>
  </si>
  <si>
    <t>AGROUP ABERTURAS  SAS</t>
  </si>
  <si>
    <t>CHARLES , DANIEL EDUARDO</t>
  </si>
  <si>
    <t>SELAR ARGENTINA SA</t>
  </si>
  <si>
    <t>CODYELA Y BIOCAM CATERING SA UTE</t>
  </si>
  <si>
    <t>EM DISTRIBUIDORA SRL</t>
  </si>
  <si>
    <t>COOK MASTER SRL</t>
  </si>
  <si>
    <t>COOPERATIVA DE TABACALEROS DE JUJUY LIMITADA</t>
  </si>
  <si>
    <t>DULCOR SA</t>
  </si>
  <si>
    <t>ARGENTRADE SRL</t>
  </si>
  <si>
    <t>EDUARDO CABRAL</t>
  </si>
  <si>
    <t>CONINSA SA</t>
  </si>
  <si>
    <t xml:space="preserve">DEMOLICIONES MITRE SRL </t>
  </si>
  <si>
    <t>SEA FRESH SA</t>
  </si>
  <si>
    <t>CARLOS E ENRIQUEZ SA</t>
  </si>
  <si>
    <t>I+DA ARGENTINA SAS</t>
  </si>
  <si>
    <t>ALPHA MEDIA SA</t>
  </si>
  <si>
    <t>XPER AR SA</t>
  </si>
  <si>
    <t>PRIVATE LABEL PRODUCTS SRL</t>
  </si>
  <si>
    <t>MIGUELES, CARLOS ARIEL</t>
  </si>
  <si>
    <t>PLANTEL SA</t>
  </si>
  <si>
    <t>GRUPO ALIMENTOS SA</t>
  </si>
  <si>
    <t>BROKER WORLD SRL</t>
  </si>
  <si>
    <t>SOUTH POLE SERVICE SA</t>
  </si>
  <si>
    <t>LOGISTICA GRUPO BBC SA</t>
  </si>
  <si>
    <t>SMITH MOLINA SAICIYIA</t>
  </si>
  <si>
    <t>AIBER SRL</t>
  </si>
  <si>
    <t>LH TRADING SRL</t>
  </si>
  <si>
    <t>URBAN FLET SRL</t>
  </si>
  <si>
    <t>TECSAR SA</t>
  </si>
  <si>
    <t>MERANOL SACI</t>
  </si>
  <si>
    <t>IRER SRL</t>
  </si>
  <si>
    <t>CHEMTEC  GMD SAS</t>
  </si>
  <si>
    <t xml:space="preserve">CAPETROL ARGENTINA SA </t>
  </si>
  <si>
    <t>GRUPO CAPETROL</t>
  </si>
  <si>
    <t>EL GUAYMALLEN SA</t>
  </si>
  <si>
    <t xml:space="preserve">BISTOLFI, CARLOS ALBERTO </t>
  </si>
  <si>
    <t>POLICREDITO COOPERATIVA LIMITADA DE CREDITO Y VIVIENDA</t>
  </si>
  <si>
    <t>POLICREDITO COOP. LIMITADA DE CREDITO Y VIVIENDA</t>
  </si>
  <si>
    <t>OESTE PROVEEDURIA  SA</t>
  </si>
  <si>
    <t>ALIMENTOS REFRIGERADOS SOCIEDAD ANONIMA</t>
  </si>
  <si>
    <t>TRANSPORTES Y SERVICIOS SDF SRL</t>
  </si>
  <si>
    <t>ALAI SA</t>
  </si>
  <si>
    <t>IMCA SAS</t>
  </si>
  <si>
    <t>SOWIC SA</t>
  </si>
  <si>
    <t>LATIN LEMON SA</t>
  </si>
  <si>
    <t>VIALMET SRL</t>
  </si>
  <si>
    <t>CAPETROL SA</t>
  </si>
  <si>
    <t>NUEVO CERRO DRAGON S A</t>
  </si>
  <si>
    <t>RAMONDA, DAMIAN LUCAS</t>
  </si>
  <si>
    <t>EMPLEOS TEMPORARIOS SA</t>
  </si>
  <si>
    <t>ATG FOODS S R L</t>
  </si>
  <si>
    <t xml:space="preserve">G &amp; G INTERNACIONAL SA </t>
  </si>
  <si>
    <t>METALFOR SA</t>
  </si>
  <si>
    <t xml:space="preserve">DISTRIBUIDORA EDEN SRL </t>
  </si>
  <si>
    <t xml:space="preserve">SYNTEX SA </t>
  </si>
  <si>
    <t>GREEN APPLE S.A.S.</t>
  </si>
  <si>
    <t>PECAM S.A.</t>
  </si>
  <si>
    <t>BERDINI, OMAR DANIEL</t>
  </si>
  <si>
    <t>FRIAR SA</t>
  </si>
  <si>
    <t>JF &amp; FEG SRL</t>
  </si>
  <si>
    <t>NFP S.A.</t>
  </si>
  <si>
    <t>Ubicación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</si>
</sst>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An&#225;lisis%20de%20datos/Datasets/Base%20operaciones%202022%203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operaciones"/>
      <sheetName val="Base Clientes con Operaciones"/>
      <sheetName val="Base Clientes General"/>
      <sheetName val="Lista Oficiale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AE96E-E780-424E-8433-072FC3680C2B}">
  <dimension ref="A1:E202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2" bestFit="1" customWidth="1"/>
    <col min="2" max="2" width="86.5703125" bestFit="1" customWidth="1"/>
    <col min="3" max="3" width="55.7109375" bestFit="1" customWidth="1"/>
    <col min="4" max="4" width="22.7109375" bestFit="1" customWidth="1"/>
    <col min="5" max="5" width="38.7109375" bestFit="1" customWidth="1"/>
  </cols>
  <sheetData>
    <row r="1" spans="1:5" s="2" customFormat="1" ht="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234</v>
      </c>
    </row>
    <row r="2" spans="1:5" x14ac:dyDescent="0.25">
      <c r="A2" s="3">
        <v>30701820335</v>
      </c>
      <c r="B2" s="3" t="s">
        <v>4</v>
      </c>
      <c r="C2" s="3" t="s">
        <v>4</v>
      </c>
      <c r="D2" s="3" t="s">
        <v>5</v>
      </c>
      <c r="E2" s="3" t="str">
        <f>VLOOKUP(A2,[1]!Operaciones[[CUIT]:[Ubicación]],31,FALSE)</f>
        <v>Buenos Aires, Argentina</v>
      </c>
    </row>
    <row r="3" spans="1:5" x14ac:dyDescent="0.25">
      <c r="A3" s="3">
        <v>30711827923</v>
      </c>
      <c r="B3" s="3" t="s">
        <v>6</v>
      </c>
      <c r="C3" s="3" t="s">
        <v>7</v>
      </c>
      <c r="D3" s="3" t="s">
        <v>8</v>
      </c>
      <c r="E3" s="3" t="str">
        <f>VLOOKUP(A3,[1]!Operaciones[[CUIT]:[Ubicación]],31,FALSE)</f>
        <v>Provincia de Entre Ríos, Argentina</v>
      </c>
    </row>
    <row r="4" spans="1:5" x14ac:dyDescent="0.25">
      <c r="A4" s="3">
        <v>30559248092</v>
      </c>
      <c r="B4" s="3" t="s">
        <v>9</v>
      </c>
      <c r="C4" s="3" t="s">
        <v>9</v>
      </c>
      <c r="D4" s="3" t="s">
        <v>10</v>
      </c>
      <c r="E4" s="3" t="str">
        <f>VLOOKUP(A4,[1]!Operaciones[[CUIT]:[Ubicación]],31,FALSE)</f>
        <v>Provincia de Buenos Aires, Argentina</v>
      </c>
    </row>
    <row r="5" spans="1:5" x14ac:dyDescent="0.25">
      <c r="A5" s="3">
        <v>30716851628</v>
      </c>
      <c r="B5" s="3" t="s">
        <v>11</v>
      </c>
      <c r="C5" s="3" t="s">
        <v>11</v>
      </c>
      <c r="D5" s="3" t="s">
        <v>12</v>
      </c>
      <c r="E5" s="3" t="str">
        <f>VLOOKUP(A5,[1]!Operaciones[[CUIT]:[Ubicación]],31,FALSE)</f>
        <v>Buenos Aires, Argentina</v>
      </c>
    </row>
    <row r="6" spans="1:5" x14ac:dyDescent="0.25">
      <c r="A6" s="3">
        <v>30685173421</v>
      </c>
      <c r="B6" s="3" t="s">
        <v>13</v>
      </c>
      <c r="C6" s="3" t="s">
        <v>13</v>
      </c>
      <c r="D6" s="3" t="s">
        <v>14</v>
      </c>
      <c r="E6" s="3" t="str">
        <f>VLOOKUP(A6,[1]!Operaciones[[CUIT]:[Ubicación]],31,FALSE)</f>
        <v>Buenos Aires, Argentina</v>
      </c>
    </row>
    <row r="7" spans="1:5" x14ac:dyDescent="0.25">
      <c r="A7" s="3">
        <v>30708809876</v>
      </c>
      <c r="B7" s="3" t="s">
        <v>15</v>
      </c>
      <c r="C7" s="3" t="s">
        <v>15</v>
      </c>
      <c r="D7" s="3" t="s">
        <v>10</v>
      </c>
      <c r="E7" s="3" t="str">
        <f>VLOOKUP(A7,[1]!Operaciones[[CUIT]:[Ubicación]],31,FALSE)</f>
        <v>Buenos Aires, Argentina</v>
      </c>
    </row>
    <row r="8" spans="1:5" x14ac:dyDescent="0.25">
      <c r="A8" s="3">
        <v>30600725447</v>
      </c>
      <c r="B8" s="3" t="s">
        <v>16</v>
      </c>
      <c r="C8" s="3" t="s">
        <v>16</v>
      </c>
      <c r="D8" s="3" t="s">
        <v>10</v>
      </c>
      <c r="E8" s="3" t="str">
        <f>VLOOKUP(A8,[1]!Operaciones[[CUIT]:[Ubicación]],31,FALSE)</f>
        <v>Buenos Aires, Argentina</v>
      </c>
    </row>
    <row r="9" spans="1:5" x14ac:dyDescent="0.25">
      <c r="A9" s="3">
        <v>30501677643</v>
      </c>
      <c r="B9" s="3" t="s">
        <v>17</v>
      </c>
      <c r="C9" s="3" t="s">
        <v>17</v>
      </c>
      <c r="D9" s="3" t="s">
        <v>5</v>
      </c>
      <c r="E9" s="3" t="str">
        <f>VLOOKUP(A9,[1]!Operaciones[[CUIT]:[Ubicación]],31,FALSE)</f>
        <v>Buenos Aires, Argentina</v>
      </c>
    </row>
    <row r="10" spans="1:5" x14ac:dyDescent="0.25">
      <c r="A10" s="3">
        <v>30558674160</v>
      </c>
      <c r="B10" s="3" t="s">
        <v>18</v>
      </c>
      <c r="C10" s="3" t="s">
        <v>18</v>
      </c>
      <c r="D10" s="3" t="s">
        <v>5</v>
      </c>
      <c r="E10" s="3" t="str">
        <f>VLOOKUP(A10,[1]!Operaciones[[CUIT]:[Ubicación]],31,FALSE)</f>
        <v>Buenos Aires, Argentina</v>
      </c>
    </row>
    <row r="11" spans="1:5" x14ac:dyDescent="0.25">
      <c r="A11" s="3">
        <v>20164936962</v>
      </c>
      <c r="B11" s="3" t="s">
        <v>19</v>
      </c>
      <c r="C11" s="3" t="s">
        <v>19</v>
      </c>
      <c r="D11" s="3" t="s">
        <v>8</v>
      </c>
      <c r="E11" s="3" t="str">
        <f>VLOOKUP(A11,[1]!Operaciones[[CUIT]:[Ubicación]],31,FALSE)</f>
        <v>Buenos Aires, Argentina</v>
      </c>
    </row>
    <row r="12" spans="1:5" x14ac:dyDescent="0.25">
      <c r="A12" s="3">
        <v>30709204935</v>
      </c>
      <c r="B12" s="3" t="s">
        <v>20</v>
      </c>
      <c r="C12" s="3" t="s">
        <v>20</v>
      </c>
      <c r="D12" s="3" t="s">
        <v>10</v>
      </c>
      <c r="E12" s="3" t="str">
        <f>VLOOKUP(A12,[1]!Operaciones[[CUIT]:[Ubicación]],31,FALSE)</f>
        <v>Buenos Aires, Argentina</v>
      </c>
    </row>
    <row r="13" spans="1:5" x14ac:dyDescent="0.25">
      <c r="A13" s="3">
        <v>30710909683</v>
      </c>
      <c r="B13" s="3" t="s">
        <v>21</v>
      </c>
      <c r="C13" s="3" t="s">
        <v>21</v>
      </c>
      <c r="D13" s="3" t="s">
        <v>10</v>
      </c>
      <c r="E13" s="3" t="str">
        <f>VLOOKUP(A13,[1]!Operaciones[[CUIT]:[Ubicación]],31,FALSE)</f>
        <v>Mendoza, Argentina</v>
      </c>
    </row>
    <row r="14" spans="1:5" x14ac:dyDescent="0.25">
      <c r="A14" s="3">
        <v>30716406101</v>
      </c>
      <c r="B14" s="3" t="s">
        <v>22</v>
      </c>
      <c r="C14" s="3" t="s">
        <v>22</v>
      </c>
      <c r="D14" s="3" t="s">
        <v>10</v>
      </c>
      <c r="E14" s="3" t="str">
        <f>VLOOKUP(A14,[1]!Operaciones[[CUIT]:[Ubicación]],31,FALSE)</f>
        <v>Buenos Aires, Argentina</v>
      </c>
    </row>
    <row r="15" spans="1:5" x14ac:dyDescent="0.25">
      <c r="A15" s="3">
        <v>30688541952</v>
      </c>
      <c r="B15" s="3" t="s">
        <v>23</v>
      </c>
      <c r="C15" s="3" t="s">
        <v>23</v>
      </c>
      <c r="D15" s="3" t="s">
        <v>8</v>
      </c>
      <c r="E15" s="3" t="str">
        <f>VLOOKUP(A15,[1]!Operaciones[[CUIT]:[Ubicación]],31,FALSE)</f>
        <v>Provincia de Buenos Aires, Argentina</v>
      </c>
    </row>
    <row r="16" spans="1:5" x14ac:dyDescent="0.25">
      <c r="A16" s="3">
        <v>30628274327</v>
      </c>
      <c r="B16" s="3" t="s">
        <v>24</v>
      </c>
      <c r="C16" s="3" t="s">
        <v>25</v>
      </c>
      <c r="D16" s="3" t="s">
        <v>8</v>
      </c>
      <c r="E16" s="3" t="str">
        <f>VLOOKUP(A16,[1]!Operaciones[[CUIT]:[Ubicación]],31,FALSE)</f>
        <v>Buenos Aires, Argentina</v>
      </c>
    </row>
    <row r="17" spans="1:5" x14ac:dyDescent="0.25">
      <c r="A17" s="3">
        <v>30716463229</v>
      </c>
      <c r="B17" s="3" t="s">
        <v>26</v>
      </c>
      <c r="C17" s="3" t="s">
        <v>27</v>
      </c>
      <c r="D17" s="3" t="s">
        <v>10</v>
      </c>
      <c r="E17" s="3" t="str">
        <f>VLOOKUP(A17,[1]!Operaciones[[CUIT]:[Ubicación]],31,FALSE)</f>
        <v>Santa Fe, Argentina</v>
      </c>
    </row>
    <row r="18" spans="1:5" x14ac:dyDescent="0.25">
      <c r="A18" s="3">
        <v>20275796787</v>
      </c>
      <c r="B18" s="3" t="s">
        <v>28</v>
      </c>
      <c r="C18" s="3" t="s">
        <v>28</v>
      </c>
      <c r="D18" s="3" t="s">
        <v>10</v>
      </c>
      <c r="E18" s="3" t="str">
        <f>VLOOKUP(A18,[1]!Operaciones[[CUIT]:[Ubicación]],31,FALSE)</f>
        <v>Buenos Aires, Argentina</v>
      </c>
    </row>
    <row r="19" spans="1:5" x14ac:dyDescent="0.25">
      <c r="A19" s="3">
        <v>30714476978</v>
      </c>
      <c r="B19" s="3" t="s">
        <v>29</v>
      </c>
      <c r="C19" s="3" t="s">
        <v>29</v>
      </c>
      <c r="D19" s="3" t="s">
        <v>12</v>
      </c>
      <c r="E19" s="3" t="str">
        <f>VLOOKUP(A19,[1]!Operaciones[[CUIT]:[Ubicación]],31,FALSE)</f>
        <v>San Juan, Argentina</v>
      </c>
    </row>
    <row r="20" spans="1:5" x14ac:dyDescent="0.25">
      <c r="A20" s="3">
        <v>30713127708</v>
      </c>
      <c r="B20" s="3" t="s">
        <v>30</v>
      </c>
      <c r="C20" s="3" t="s">
        <v>30</v>
      </c>
      <c r="D20" s="3" t="s">
        <v>5</v>
      </c>
      <c r="E20" s="3" t="str">
        <f>VLOOKUP(A20,[1]!Operaciones[[CUIT]:[Ubicación]],31,FALSE)</f>
        <v>Buenos Aires, Argentina</v>
      </c>
    </row>
    <row r="21" spans="1:5" x14ac:dyDescent="0.25">
      <c r="A21" s="3">
        <v>30709310336</v>
      </c>
      <c r="B21" s="3" t="s">
        <v>31</v>
      </c>
      <c r="C21" s="3" t="s">
        <v>31</v>
      </c>
      <c r="D21" s="3" t="s">
        <v>14</v>
      </c>
      <c r="E21" s="3" t="str">
        <f>VLOOKUP(A21,[1]!Operaciones[[CUIT]:[Ubicación]],31,FALSE)</f>
        <v>Buenos Aires, Argentina</v>
      </c>
    </row>
    <row r="22" spans="1:5" x14ac:dyDescent="0.25">
      <c r="A22" s="3">
        <v>30703090237</v>
      </c>
      <c r="B22" s="3" t="s">
        <v>32</v>
      </c>
      <c r="C22" s="3" t="s">
        <v>33</v>
      </c>
      <c r="D22" s="3" t="s">
        <v>12</v>
      </c>
      <c r="E22" s="3" t="str">
        <f>VLOOKUP(A22,[1]!Operaciones[[CUIT]:[Ubicación]],31,FALSE)</f>
        <v>Buenos Aires, Argentina</v>
      </c>
    </row>
    <row r="23" spans="1:5" x14ac:dyDescent="0.25">
      <c r="A23" s="3">
        <v>30708584238</v>
      </c>
      <c r="B23" s="3" t="s">
        <v>34</v>
      </c>
      <c r="C23" s="3" t="s">
        <v>34</v>
      </c>
      <c r="D23" s="3" t="s">
        <v>12</v>
      </c>
      <c r="E23" s="3" t="str">
        <f>VLOOKUP(A23,[1]!Operaciones[[CUIT]:[Ubicación]],31,FALSE)</f>
        <v>Buenos Aires, Argentina</v>
      </c>
    </row>
    <row r="24" spans="1:5" x14ac:dyDescent="0.25">
      <c r="A24" s="3">
        <v>30709666416</v>
      </c>
      <c r="B24" s="3" t="s">
        <v>35</v>
      </c>
      <c r="C24" s="3" t="s">
        <v>35</v>
      </c>
      <c r="D24" s="3" t="s">
        <v>14</v>
      </c>
      <c r="E24" s="3" t="str">
        <f>VLOOKUP(A24,[1]!Operaciones[[CUIT]:[Ubicación]],31,FALSE)</f>
        <v>Buenos Aires, Argentina</v>
      </c>
    </row>
    <row r="25" spans="1:5" x14ac:dyDescent="0.25">
      <c r="A25" s="3">
        <v>30712328459</v>
      </c>
      <c r="B25" s="3" t="s">
        <v>36</v>
      </c>
      <c r="C25" s="3" t="s">
        <v>36</v>
      </c>
      <c r="D25" s="3" t="s">
        <v>37</v>
      </c>
      <c r="E25" s="3" t="str">
        <f>VLOOKUP(A25,[1]!Operaciones[[CUIT]:[Ubicación]],31,FALSE)</f>
        <v>Buenos Aires, Argentina</v>
      </c>
    </row>
    <row r="26" spans="1:5" x14ac:dyDescent="0.25">
      <c r="A26" s="3">
        <v>30683899387</v>
      </c>
      <c r="B26" s="3" t="s">
        <v>38</v>
      </c>
      <c r="C26" s="3" t="s">
        <v>38</v>
      </c>
      <c r="D26" s="3" t="s">
        <v>10</v>
      </c>
      <c r="E26" s="3" t="str">
        <f>VLOOKUP(A26,[1]!Operaciones[[CUIT]:[Ubicación]],31,FALSE)</f>
        <v>Provincia de Buenos Aires, Argentina</v>
      </c>
    </row>
    <row r="27" spans="1:5" x14ac:dyDescent="0.25">
      <c r="A27" s="3">
        <v>30715502514</v>
      </c>
      <c r="B27" s="3" t="s">
        <v>39</v>
      </c>
      <c r="C27" s="3" t="s">
        <v>39</v>
      </c>
      <c r="D27" s="3" t="s">
        <v>5</v>
      </c>
      <c r="E27" s="3" t="str">
        <f>VLOOKUP(A27,[1]!Operaciones[[CUIT]:[Ubicación]],31,FALSE)</f>
        <v>Buenos Aires, Argentina</v>
      </c>
    </row>
    <row r="28" spans="1:5" x14ac:dyDescent="0.25">
      <c r="A28" s="3">
        <v>30714513504</v>
      </c>
      <c r="B28" s="3" t="s">
        <v>40</v>
      </c>
      <c r="C28" s="3" t="s">
        <v>40</v>
      </c>
      <c r="D28" s="3" t="s">
        <v>12</v>
      </c>
      <c r="E28" s="3" t="str">
        <f>VLOOKUP(A28,[1]!Operaciones[[CUIT]:[Ubicación]],31,FALSE)</f>
        <v>Salta, Argentina</v>
      </c>
    </row>
    <row r="29" spans="1:5" x14ac:dyDescent="0.25">
      <c r="A29" s="3">
        <v>30715227610</v>
      </c>
      <c r="B29" s="3" t="s">
        <v>41</v>
      </c>
      <c r="C29" s="3" t="s">
        <v>41</v>
      </c>
      <c r="D29" s="3" t="s">
        <v>5</v>
      </c>
      <c r="E29" s="3" t="str">
        <f>VLOOKUP(A29,[1]!Operaciones[[CUIT]:[Ubicación]],31,FALSE)</f>
        <v>Buenos Aires, Argentina</v>
      </c>
    </row>
    <row r="30" spans="1:5" x14ac:dyDescent="0.25">
      <c r="A30" s="3">
        <v>30714034401</v>
      </c>
      <c r="B30" s="3" t="s">
        <v>42</v>
      </c>
      <c r="C30" s="3" t="s">
        <v>42</v>
      </c>
      <c r="D30" s="3" t="s">
        <v>8</v>
      </c>
      <c r="E30" s="3" t="str">
        <f>VLOOKUP(A30,[1]!Operaciones[[CUIT]:[Ubicación]],31,FALSE)</f>
        <v>Provincia de Buenos Aires, Argentina</v>
      </c>
    </row>
    <row r="31" spans="1:5" x14ac:dyDescent="0.25">
      <c r="A31" s="3">
        <v>30715770373</v>
      </c>
      <c r="B31" s="3" t="s">
        <v>43</v>
      </c>
      <c r="C31" s="3" t="s">
        <v>43</v>
      </c>
      <c r="D31" s="3" t="s">
        <v>8</v>
      </c>
      <c r="E31" s="3" t="str">
        <f>VLOOKUP(A31,[1]!Operaciones[[CUIT]:[Ubicación]],31,FALSE)</f>
        <v>Provincia de Buenos Aires, Argentina</v>
      </c>
    </row>
    <row r="32" spans="1:5" x14ac:dyDescent="0.25">
      <c r="A32" s="3">
        <v>30709576700</v>
      </c>
      <c r="B32" s="3" t="s">
        <v>44</v>
      </c>
      <c r="C32" s="3" t="s">
        <v>44</v>
      </c>
      <c r="D32" s="3" t="s">
        <v>14</v>
      </c>
      <c r="E32" s="3" t="str">
        <f>VLOOKUP(A32,[1]!Operaciones[[CUIT]:[Ubicación]],31,FALSE)</f>
        <v>Buenos Aires, Argentina</v>
      </c>
    </row>
    <row r="33" spans="1:5" x14ac:dyDescent="0.25">
      <c r="A33" s="3">
        <v>30540088213</v>
      </c>
      <c r="B33" s="3" t="s">
        <v>45</v>
      </c>
      <c r="C33" s="3" t="s">
        <v>45</v>
      </c>
      <c r="D33" s="3" t="s">
        <v>10</v>
      </c>
      <c r="E33" s="3" t="str">
        <f>VLOOKUP(A33,[1]!Operaciones[[CUIT]:[Ubicación]],31,FALSE)</f>
        <v>Buenos Aires, Argentina</v>
      </c>
    </row>
    <row r="34" spans="1:5" x14ac:dyDescent="0.25">
      <c r="A34" s="3">
        <v>30716111055</v>
      </c>
      <c r="B34" s="3" t="s">
        <v>46</v>
      </c>
      <c r="C34" s="3" t="s">
        <v>47</v>
      </c>
      <c r="D34" s="3" t="s">
        <v>10</v>
      </c>
      <c r="E34" s="3" t="str">
        <f>VLOOKUP(A34,[1]!Operaciones[[CUIT]:[Ubicación]],31,FALSE)</f>
        <v>Mendoza, Argentina</v>
      </c>
    </row>
    <row r="35" spans="1:5" x14ac:dyDescent="0.25">
      <c r="A35" s="3">
        <v>30714144231</v>
      </c>
      <c r="B35" s="3" t="s">
        <v>48</v>
      </c>
      <c r="C35" s="3" t="s">
        <v>48</v>
      </c>
      <c r="D35" s="3" t="s">
        <v>37</v>
      </c>
      <c r="E35" s="3" t="str">
        <f>VLOOKUP(A35,[1]!Operaciones[[CUIT]:[Ubicación]],31,FALSE)</f>
        <v>Buenos Aires, Argentina</v>
      </c>
    </row>
    <row r="36" spans="1:5" x14ac:dyDescent="0.25">
      <c r="A36" s="3">
        <v>30712469052</v>
      </c>
      <c r="B36" s="3" t="s">
        <v>49</v>
      </c>
      <c r="C36" s="3" t="s">
        <v>49</v>
      </c>
      <c r="D36" s="3" t="s">
        <v>10</v>
      </c>
      <c r="E36" s="3" t="str">
        <f>VLOOKUP(A36,[1]!Operaciones[[CUIT]:[Ubicación]],31,FALSE)</f>
        <v>Buenos Aires, Argentina</v>
      </c>
    </row>
    <row r="37" spans="1:5" x14ac:dyDescent="0.25">
      <c r="A37" s="3">
        <v>30711690812</v>
      </c>
      <c r="B37" s="3" t="s">
        <v>50</v>
      </c>
      <c r="C37" s="3" t="s">
        <v>50</v>
      </c>
      <c r="D37" s="3" t="s">
        <v>14</v>
      </c>
      <c r="E37" s="3" t="str">
        <f>VLOOKUP(A37,[1]!Operaciones[[CUIT]:[Ubicación]],31,FALSE)</f>
        <v>Santa Fe, Argentina</v>
      </c>
    </row>
    <row r="38" spans="1:5" x14ac:dyDescent="0.25">
      <c r="A38" s="3">
        <v>30716530651</v>
      </c>
      <c r="B38" s="3" t="s">
        <v>51</v>
      </c>
      <c r="C38" s="3" t="s">
        <v>51</v>
      </c>
      <c r="D38" s="3" t="s">
        <v>10</v>
      </c>
      <c r="E38" s="3" t="str">
        <f>VLOOKUP(A38,[1]!Operaciones[[CUIT]:[Ubicación]],31,FALSE)</f>
        <v>Mendoza, Argentina</v>
      </c>
    </row>
    <row r="39" spans="1:5" x14ac:dyDescent="0.25">
      <c r="A39" s="3">
        <v>30714147540</v>
      </c>
      <c r="B39" s="3" t="s">
        <v>52</v>
      </c>
      <c r="C39" s="3" t="s">
        <v>52</v>
      </c>
      <c r="D39" s="3" t="s">
        <v>10</v>
      </c>
      <c r="E39" s="3" t="str">
        <f>VLOOKUP(A39,[1]!Operaciones[[CUIT]:[Ubicación]],31,FALSE)</f>
        <v>Buenos Aires, Argentina</v>
      </c>
    </row>
    <row r="40" spans="1:5" x14ac:dyDescent="0.25">
      <c r="A40" s="3">
        <v>33709014299</v>
      </c>
      <c r="B40" s="3" t="s">
        <v>53</v>
      </c>
      <c r="C40" s="3" t="s">
        <v>53</v>
      </c>
      <c r="D40" s="3" t="s">
        <v>10</v>
      </c>
      <c r="E40" s="3" t="str">
        <f>VLOOKUP(A40,[1]!Operaciones[[CUIT]:[Ubicación]],31,FALSE)</f>
        <v>Buenos Aires, Argentina</v>
      </c>
    </row>
    <row r="41" spans="1:5" x14ac:dyDescent="0.25">
      <c r="A41" s="3">
        <v>30686512912</v>
      </c>
      <c r="B41" s="3" t="s">
        <v>54</v>
      </c>
      <c r="C41" s="3" t="s">
        <v>54</v>
      </c>
      <c r="D41" s="3" t="s">
        <v>14</v>
      </c>
      <c r="E41" s="3" t="str">
        <f>VLOOKUP(A41,[1]!Operaciones[[CUIT]:[Ubicación]],31,FALSE)</f>
        <v>Buenos Aires, Argentina</v>
      </c>
    </row>
    <row r="42" spans="1:5" x14ac:dyDescent="0.25">
      <c r="A42" s="3">
        <v>30709331031</v>
      </c>
      <c r="B42" s="3" t="s">
        <v>55</v>
      </c>
      <c r="C42" s="3" t="s">
        <v>55</v>
      </c>
      <c r="D42" s="3" t="s">
        <v>37</v>
      </c>
      <c r="E42" s="3" t="str">
        <f>VLOOKUP(A42,[1]!Operaciones[[CUIT]:[Ubicación]],31,FALSE)</f>
        <v>Buenos Aires, Argentina</v>
      </c>
    </row>
    <row r="43" spans="1:5" x14ac:dyDescent="0.25">
      <c r="A43" s="3">
        <v>30708696532</v>
      </c>
      <c r="B43" s="3" t="s">
        <v>56</v>
      </c>
      <c r="C43" s="3" t="s">
        <v>56</v>
      </c>
      <c r="D43" s="3" t="s">
        <v>14</v>
      </c>
      <c r="E43" s="3" t="str">
        <f>VLOOKUP(A43,[1]!Operaciones[[CUIT]:[Ubicación]],31,FALSE)</f>
        <v>Córdoba, Argentina</v>
      </c>
    </row>
    <row r="44" spans="1:5" x14ac:dyDescent="0.25">
      <c r="A44" s="3">
        <v>33710130979</v>
      </c>
      <c r="B44" s="3" t="s">
        <v>57</v>
      </c>
      <c r="C44" s="3" t="s">
        <v>57</v>
      </c>
      <c r="D44" s="3" t="s">
        <v>12</v>
      </c>
      <c r="E44" s="3" t="str">
        <f>VLOOKUP(A44,[1]!Operaciones[[CUIT]:[Ubicación]],31,FALSE)</f>
        <v>Provincia de Buenos Aires, Argentina</v>
      </c>
    </row>
    <row r="45" spans="1:5" x14ac:dyDescent="0.25">
      <c r="A45" s="3">
        <v>30707590900</v>
      </c>
      <c r="B45" s="3" t="s">
        <v>58</v>
      </c>
      <c r="C45" s="3" t="s">
        <v>59</v>
      </c>
      <c r="D45" s="3" t="s">
        <v>14</v>
      </c>
      <c r="E45" s="3" t="str">
        <f>VLOOKUP(A45,[1]!Operaciones[[CUIT]:[Ubicación]],31,FALSE)</f>
        <v>Buenos Aires, Argentina</v>
      </c>
    </row>
    <row r="46" spans="1:5" x14ac:dyDescent="0.25">
      <c r="A46" s="3">
        <v>30628323603</v>
      </c>
      <c r="B46" s="3" t="s">
        <v>60</v>
      </c>
      <c r="C46" s="3" t="s">
        <v>60</v>
      </c>
      <c r="D46" s="3" t="s">
        <v>5</v>
      </c>
      <c r="E46" s="3" t="str">
        <f>VLOOKUP(A46,[1]!Operaciones[[CUIT]:[Ubicación]],31,FALSE)</f>
        <v>Provincia de Buenos Aires, Argentina</v>
      </c>
    </row>
    <row r="47" spans="1:5" x14ac:dyDescent="0.25">
      <c r="A47" s="3">
        <v>30642617555</v>
      </c>
      <c r="B47" s="3" t="s">
        <v>61</v>
      </c>
      <c r="C47" s="3" t="s">
        <v>61</v>
      </c>
      <c r="D47" s="3" t="s">
        <v>10</v>
      </c>
      <c r="E47" s="3" t="str">
        <f>VLOOKUP(A47,[1]!Operaciones[[CUIT]:[Ubicación]],31,FALSE)</f>
        <v>Isla Grande de Tierra del Fuego, Argentina</v>
      </c>
    </row>
    <row r="48" spans="1:5" x14ac:dyDescent="0.25">
      <c r="A48" s="3">
        <v>33707144829</v>
      </c>
      <c r="B48" s="3" t="s">
        <v>62</v>
      </c>
      <c r="C48" s="3" t="s">
        <v>63</v>
      </c>
      <c r="D48" s="3" t="s">
        <v>10</v>
      </c>
      <c r="E48" s="3" t="str">
        <f>VLOOKUP(A48,[1]!Operaciones[[CUIT]:[Ubicación]],31,FALSE)</f>
        <v>Provincia de Buenos Aires, Argentina</v>
      </c>
    </row>
    <row r="49" spans="1:5" x14ac:dyDescent="0.25">
      <c r="A49" s="3">
        <v>30689734673</v>
      </c>
      <c r="B49" s="3" t="s">
        <v>64</v>
      </c>
      <c r="C49" s="3" t="s">
        <v>64</v>
      </c>
      <c r="D49" s="3" t="s">
        <v>10</v>
      </c>
      <c r="E49" s="3" t="str">
        <f>VLOOKUP(A49,[1]!Operaciones[[CUIT]:[Ubicación]],31,FALSE)</f>
        <v>Córdoba, Argentina</v>
      </c>
    </row>
    <row r="50" spans="1:5" x14ac:dyDescent="0.25">
      <c r="A50" s="3">
        <v>30710388128</v>
      </c>
      <c r="B50" s="3" t="s">
        <v>65</v>
      </c>
      <c r="C50" s="3" t="s">
        <v>65</v>
      </c>
      <c r="D50" s="3" t="s">
        <v>10</v>
      </c>
      <c r="E50" s="3" t="str">
        <f>VLOOKUP(A50,[1]!Operaciones[[CUIT]:[Ubicación]],31,FALSE)</f>
        <v>Buenos Aires, Argentina</v>
      </c>
    </row>
    <row r="51" spans="1:5" x14ac:dyDescent="0.25">
      <c r="A51" s="3">
        <v>30710928041</v>
      </c>
      <c r="B51" s="3" t="s">
        <v>66</v>
      </c>
      <c r="C51" s="3" t="s">
        <v>66</v>
      </c>
      <c r="D51" s="3" t="s">
        <v>8</v>
      </c>
      <c r="E51" s="3" t="str">
        <f>VLOOKUP(A51,[1]!Operaciones[[CUIT]:[Ubicación]],31,FALSE)</f>
        <v>Buenos Aires, Argentina</v>
      </c>
    </row>
    <row r="52" spans="1:5" x14ac:dyDescent="0.25">
      <c r="A52" s="3">
        <v>30714972630</v>
      </c>
      <c r="B52" s="3" t="s">
        <v>67</v>
      </c>
      <c r="C52" s="3" t="s">
        <v>67</v>
      </c>
      <c r="D52" s="3" t="s">
        <v>10</v>
      </c>
      <c r="E52" s="3" t="str">
        <f>VLOOKUP(A52,[1]!Operaciones[[CUIT]:[Ubicación]],31,FALSE)</f>
        <v>Buenos Aires, Argentina</v>
      </c>
    </row>
    <row r="53" spans="1:5" x14ac:dyDescent="0.25">
      <c r="A53" s="3">
        <v>30556911890</v>
      </c>
      <c r="B53" s="3" t="s">
        <v>68</v>
      </c>
      <c r="C53" s="3" t="s">
        <v>68</v>
      </c>
      <c r="D53" s="3" t="s">
        <v>14</v>
      </c>
      <c r="E53" s="3" t="str">
        <f>VLOOKUP(A53,[1]!Operaciones[[CUIT]:[Ubicación]],31,FALSE)</f>
        <v>Buenos Aires, Argentina</v>
      </c>
    </row>
    <row r="54" spans="1:5" x14ac:dyDescent="0.25">
      <c r="A54" s="3">
        <v>30650312690</v>
      </c>
      <c r="B54" s="3" t="s">
        <v>69</v>
      </c>
      <c r="C54" s="3" t="s">
        <v>69</v>
      </c>
      <c r="D54" s="3" t="s">
        <v>5</v>
      </c>
      <c r="E54" s="3" t="str">
        <f>VLOOKUP(A54,[1]!Operaciones[[CUIT]:[Ubicación]],31,FALSE)</f>
        <v>Buenos Aires, Argentina</v>
      </c>
    </row>
    <row r="55" spans="1:5" x14ac:dyDescent="0.25">
      <c r="A55" s="3">
        <v>30699998008</v>
      </c>
      <c r="B55" s="3" t="s">
        <v>70</v>
      </c>
      <c r="C55" s="3" t="s">
        <v>59</v>
      </c>
      <c r="D55" s="3" t="s">
        <v>14</v>
      </c>
      <c r="E55" s="3" t="str">
        <f>VLOOKUP(A55,[1]!Operaciones[[CUIT]:[Ubicación]],31,FALSE)</f>
        <v>Buenos Aires, Argentina</v>
      </c>
    </row>
    <row r="56" spans="1:5" x14ac:dyDescent="0.25">
      <c r="A56" s="3">
        <v>30707135707</v>
      </c>
      <c r="B56" s="3" t="s">
        <v>71</v>
      </c>
      <c r="C56" s="3" t="s">
        <v>72</v>
      </c>
      <c r="D56" s="3" t="s">
        <v>5</v>
      </c>
      <c r="E56" s="3" t="str">
        <f>VLOOKUP(A56,[1]!Operaciones[[CUIT]:[Ubicación]],31,FALSE)</f>
        <v>Buenos Aires, Argentina</v>
      </c>
    </row>
    <row r="57" spans="1:5" x14ac:dyDescent="0.25">
      <c r="A57" s="3">
        <v>30709012041</v>
      </c>
      <c r="B57" s="3" t="s">
        <v>73</v>
      </c>
      <c r="C57" s="3" t="s">
        <v>73</v>
      </c>
      <c r="D57" s="3" t="s">
        <v>10</v>
      </c>
      <c r="E57" s="3" t="str">
        <f>VLOOKUP(A57,[1]!Operaciones[[CUIT]:[Ubicación]],31,FALSE)</f>
        <v>Provincia de Buenos Aires, Argentina</v>
      </c>
    </row>
    <row r="58" spans="1:5" x14ac:dyDescent="0.25">
      <c r="A58" s="3">
        <v>30716138077</v>
      </c>
      <c r="B58" s="3" t="s">
        <v>74</v>
      </c>
      <c r="C58" s="3" t="s">
        <v>74</v>
      </c>
      <c r="D58" s="3" t="s">
        <v>10</v>
      </c>
      <c r="E58" s="3" t="str">
        <f>VLOOKUP(A58,[1]!Operaciones[[CUIT]:[Ubicación]],31,FALSE)</f>
        <v>Provincia de Buenos Aires, Argentina</v>
      </c>
    </row>
    <row r="59" spans="1:5" x14ac:dyDescent="0.25">
      <c r="A59" s="3">
        <v>30659708678</v>
      </c>
      <c r="B59" s="3" t="s">
        <v>75</v>
      </c>
      <c r="C59" s="3" t="s">
        <v>76</v>
      </c>
      <c r="D59" s="3" t="s">
        <v>10</v>
      </c>
      <c r="E59" s="3" t="str">
        <f>VLOOKUP(A59,[1]!Operaciones[[CUIT]:[Ubicación]],31,FALSE)</f>
        <v>Provincia de Buenos Aires, Argentina</v>
      </c>
    </row>
    <row r="60" spans="1:5" x14ac:dyDescent="0.25">
      <c r="A60" s="3">
        <v>33678133979</v>
      </c>
      <c r="B60" s="3" t="s">
        <v>77</v>
      </c>
      <c r="C60" s="3" t="s">
        <v>78</v>
      </c>
      <c r="D60" s="3" t="s">
        <v>10</v>
      </c>
      <c r="E60" s="3" t="str">
        <f>VLOOKUP(A60,[1]!Operaciones[[CUIT]:[Ubicación]],31,FALSE)</f>
        <v>Buenos Aires, Argentina</v>
      </c>
    </row>
    <row r="61" spans="1:5" x14ac:dyDescent="0.25">
      <c r="A61" s="3">
        <v>30715377108</v>
      </c>
      <c r="B61" s="3" t="s">
        <v>79</v>
      </c>
      <c r="C61" s="3" t="s">
        <v>79</v>
      </c>
      <c r="D61" s="3" t="s">
        <v>10</v>
      </c>
      <c r="E61" s="3" t="str">
        <f>VLOOKUP(A61,[1]!Operaciones[[CUIT]:[Ubicación]],31,FALSE)</f>
        <v>Buenos Aires, Argentina</v>
      </c>
    </row>
    <row r="62" spans="1:5" x14ac:dyDescent="0.25">
      <c r="A62" s="3">
        <v>30529654894</v>
      </c>
      <c r="B62" s="3" t="s">
        <v>80</v>
      </c>
      <c r="C62" s="3" t="s">
        <v>80</v>
      </c>
      <c r="D62" s="3" t="s">
        <v>5</v>
      </c>
      <c r="E62" s="3" t="str">
        <f>VLOOKUP(A62,[1]!Operaciones[[CUIT]:[Ubicación]],31,FALSE)</f>
        <v>Buenos Aires, Argentina</v>
      </c>
    </row>
    <row r="63" spans="1:5" x14ac:dyDescent="0.25">
      <c r="A63" s="3">
        <v>30707321721</v>
      </c>
      <c r="B63" s="3" t="s">
        <v>81</v>
      </c>
      <c r="C63" s="3" t="s">
        <v>81</v>
      </c>
      <c r="D63" s="3" t="s">
        <v>10</v>
      </c>
      <c r="E63" s="3" t="str">
        <f>VLOOKUP(A63,[1]!Operaciones[[CUIT]:[Ubicación]],31,FALSE)</f>
        <v>Buenos Aires, Argentina</v>
      </c>
    </row>
    <row r="64" spans="1:5" x14ac:dyDescent="0.25">
      <c r="A64" s="3">
        <v>30707422099</v>
      </c>
      <c r="B64" s="3" t="s">
        <v>82</v>
      </c>
      <c r="C64" s="3" t="s">
        <v>82</v>
      </c>
      <c r="D64" s="3" t="s">
        <v>10</v>
      </c>
      <c r="E64" s="3" t="str">
        <f>VLOOKUP(A64,[1]!Operaciones[[CUIT]:[Ubicación]],31,FALSE)</f>
        <v>Buenos Aires, Argentina</v>
      </c>
    </row>
    <row r="65" spans="1:5" x14ac:dyDescent="0.25">
      <c r="A65" s="3">
        <v>20076994111</v>
      </c>
      <c r="B65" s="3" t="s">
        <v>83</v>
      </c>
      <c r="C65" s="3" t="s">
        <v>83</v>
      </c>
      <c r="D65" s="3" t="s">
        <v>5</v>
      </c>
      <c r="E65" s="3" t="str">
        <f>VLOOKUP(A65,[1]!Operaciones[[CUIT]:[Ubicación]],31,FALSE)</f>
        <v>Buenos Aires, Argentina</v>
      </c>
    </row>
    <row r="66" spans="1:5" x14ac:dyDescent="0.25">
      <c r="A66" s="3">
        <v>30712013962</v>
      </c>
      <c r="B66" s="3" t="s">
        <v>84</v>
      </c>
      <c r="C66" s="3" t="s">
        <v>27</v>
      </c>
      <c r="D66" s="3" t="s">
        <v>10</v>
      </c>
      <c r="E66" s="3" t="str">
        <f>VLOOKUP(A66,[1]!Operaciones[[CUIT]:[Ubicación]],31,FALSE)</f>
        <v>Provincia de Corrientes, Argentina</v>
      </c>
    </row>
    <row r="67" spans="1:5" x14ac:dyDescent="0.25">
      <c r="A67" s="3">
        <v>30611995128</v>
      </c>
      <c r="B67" s="3" t="s">
        <v>85</v>
      </c>
      <c r="C67" s="3" t="s">
        <v>85</v>
      </c>
      <c r="D67" s="3" t="s">
        <v>10</v>
      </c>
      <c r="E67" s="3" t="str">
        <f>VLOOKUP(A67,[1]!Operaciones[[CUIT]:[Ubicación]],31,FALSE)</f>
        <v>Mendoza, Argentina</v>
      </c>
    </row>
    <row r="68" spans="1:5" x14ac:dyDescent="0.25">
      <c r="A68" s="3">
        <v>30715940961</v>
      </c>
      <c r="B68" s="3" t="s">
        <v>86</v>
      </c>
      <c r="C68" s="3" t="s">
        <v>86</v>
      </c>
      <c r="D68" s="3" t="s">
        <v>5</v>
      </c>
      <c r="E68" s="3" t="str">
        <f>VLOOKUP(A68,[1]!Operaciones[[CUIT]:[Ubicación]],31,FALSE)</f>
        <v>Provincia de Buenos Aires, Argentina</v>
      </c>
    </row>
    <row r="69" spans="1:5" x14ac:dyDescent="0.25">
      <c r="A69" s="3">
        <v>30709543004</v>
      </c>
      <c r="B69" s="3" t="s">
        <v>87</v>
      </c>
      <c r="C69" s="3" t="s">
        <v>87</v>
      </c>
      <c r="D69" s="3" t="s">
        <v>10</v>
      </c>
      <c r="E69" s="3" t="str">
        <f>VLOOKUP(A69,[1]!Operaciones[[CUIT]:[Ubicación]],31,FALSE)</f>
        <v>Mendoza, Argentina</v>
      </c>
    </row>
    <row r="70" spans="1:5" x14ac:dyDescent="0.25">
      <c r="A70" s="3">
        <v>30709611034</v>
      </c>
      <c r="B70" s="3" t="s">
        <v>88</v>
      </c>
      <c r="C70" s="3" t="s">
        <v>89</v>
      </c>
      <c r="D70" s="3" t="s">
        <v>10</v>
      </c>
      <c r="E70" s="3" t="str">
        <f>VLOOKUP(A70,[1]!Operaciones[[CUIT]:[Ubicación]],31,FALSE)</f>
        <v>Buenos Aires, Argentina</v>
      </c>
    </row>
    <row r="71" spans="1:5" x14ac:dyDescent="0.25">
      <c r="A71" s="3">
        <v>30696692951</v>
      </c>
      <c r="B71" s="3" t="s">
        <v>90</v>
      </c>
      <c r="C71" s="3" t="s">
        <v>90</v>
      </c>
      <c r="D71" s="3" t="s">
        <v>10</v>
      </c>
      <c r="E71" s="3" t="str">
        <f>VLOOKUP(A71,[1]!Operaciones[[CUIT]:[Ubicación]],31,FALSE)</f>
        <v>Buenos Aires, Argentina</v>
      </c>
    </row>
    <row r="72" spans="1:5" x14ac:dyDescent="0.25">
      <c r="A72" s="3">
        <v>30643077090</v>
      </c>
      <c r="B72" s="3" t="s">
        <v>91</v>
      </c>
      <c r="C72" s="3" t="s">
        <v>91</v>
      </c>
      <c r="D72" s="3" t="s">
        <v>10</v>
      </c>
      <c r="E72" s="3" t="str">
        <f>VLOOKUP(A72,[1]!Operaciones[[CUIT]:[Ubicación]],31,FALSE)</f>
        <v>Provincia de Buenos Aires, Argentina</v>
      </c>
    </row>
    <row r="73" spans="1:5" x14ac:dyDescent="0.25">
      <c r="A73" s="3">
        <v>30555907768</v>
      </c>
      <c r="B73" s="3" t="s">
        <v>92</v>
      </c>
      <c r="C73" s="3" t="s">
        <v>92</v>
      </c>
      <c r="D73" s="3" t="s">
        <v>10</v>
      </c>
      <c r="E73" s="3" t="str">
        <f>VLOOKUP(A73,[1]!Operaciones[[CUIT]:[Ubicación]],31,FALSE)</f>
        <v>Santa Fe, Argentina</v>
      </c>
    </row>
    <row r="74" spans="1:5" x14ac:dyDescent="0.25">
      <c r="A74" s="3">
        <v>30709918849</v>
      </c>
      <c r="B74" s="3" t="s">
        <v>93</v>
      </c>
      <c r="C74" s="3" t="s">
        <v>93</v>
      </c>
      <c r="D74" s="3" t="s">
        <v>10</v>
      </c>
      <c r="E74" s="3" t="str">
        <f>VLOOKUP(A74,[1]!Operaciones[[CUIT]:[Ubicación]],31,FALSE)</f>
        <v>Santiago del Estero, Argentina</v>
      </c>
    </row>
    <row r="75" spans="1:5" x14ac:dyDescent="0.25">
      <c r="A75" s="3">
        <v>30715530828</v>
      </c>
      <c r="B75" s="3" t="s">
        <v>94</v>
      </c>
      <c r="C75" s="3" t="s">
        <v>94</v>
      </c>
      <c r="D75" s="3" t="s">
        <v>10</v>
      </c>
      <c r="E75" s="3" t="str">
        <f>VLOOKUP(A75,[1]!Operaciones[[CUIT]:[Ubicación]],31,FALSE)</f>
        <v>Buenos Aires, Argentina</v>
      </c>
    </row>
    <row r="76" spans="1:5" x14ac:dyDescent="0.25">
      <c r="A76" s="3">
        <v>30709433225</v>
      </c>
      <c r="B76" s="3" t="s">
        <v>95</v>
      </c>
      <c r="C76" s="3" t="s">
        <v>95</v>
      </c>
      <c r="D76" s="3" t="s">
        <v>10</v>
      </c>
      <c r="E76" s="3" t="str">
        <f>VLOOKUP(A76,[1]!Operaciones[[CUIT]:[Ubicación]],31,FALSE)</f>
        <v>Isla Grande de Tierra del Fuego, Argentina</v>
      </c>
    </row>
    <row r="77" spans="1:5" x14ac:dyDescent="0.25">
      <c r="A77" s="3">
        <v>30586032514</v>
      </c>
      <c r="B77" s="3" t="s">
        <v>96</v>
      </c>
      <c r="C77" s="3" t="s">
        <v>97</v>
      </c>
      <c r="D77" s="3" t="s">
        <v>8</v>
      </c>
      <c r="E77" s="3" t="str">
        <f>VLOOKUP(A77,[1]!Operaciones[[CUIT]:[Ubicación]],31,FALSE)</f>
        <v>San Luis, Argentina</v>
      </c>
    </row>
    <row r="78" spans="1:5" x14ac:dyDescent="0.25">
      <c r="A78" s="3">
        <v>30566110500</v>
      </c>
      <c r="B78" s="3" t="s">
        <v>98</v>
      </c>
      <c r="C78" s="3" t="s">
        <v>99</v>
      </c>
      <c r="D78" s="3" t="s">
        <v>37</v>
      </c>
      <c r="E78" s="3" t="str">
        <f>VLOOKUP(A78,[1]!Operaciones[[CUIT]:[Ubicación]],31,FALSE)</f>
        <v>Provincia de Entre Ríos, Argentina</v>
      </c>
    </row>
    <row r="79" spans="1:5" x14ac:dyDescent="0.25">
      <c r="A79" s="3">
        <v>30615748036</v>
      </c>
      <c r="B79" s="3" t="s">
        <v>100</v>
      </c>
      <c r="C79" s="3" t="s">
        <v>100</v>
      </c>
      <c r="D79" s="3" t="s">
        <v>10</v>
      </c>
      <c r="E79" s="3" t="str">
        <f>VLOOKUP(A79,[1]!Operaciones[[CUIT]:[Ubicación]],31,FALSE)</f>
        <v>Buenos Aires, Argentina</v>
      </c>
    </row>
    <row r="80" spans="1:5" x14ac:dyDescent="0.25">
      <c r="A80" s="3">
        <v>30710946872</v>
      </c>
      <c r="B80" s="3" t="s">
        <v>101</v>
      </c>
      <c r="C80" s="3" t="s">
        <v>101</v>
      </c>
      <c r="D80" s="3" t="s">
        <v>10</v>
      </c>
      <c r="E80" s="3" t="str">
        <f>VLOOKUP(A80,[1]!Operaciones[[CUIT]:[Ubicación]],31,FALSE)</f>
        <v>Córdoba, Argentina</v>
      </c>
    </row>
    <row r="81" spans="1:5" x14ac:dyDescent="0.25">
      <c r="A81" s="3">
        <v>30705466021</v>
      </c>
      <c r="B81" s="3" t="s">
        <v>102</v>
      </c>
      <c r="C81" s="3" t="s">
        <v>102</v>
      </c>
      <c r="D81" s="3" t="s">
        <v>10</v>
      </c>
      <c r="E81" s="3" t="str">
        <f>VLOOKUP(A81,[1]!Operaciones[[CUIT]:[Ubicación]],31,FALSE)</f>
        <v>Buenos Aires, Argentina</v>
      </c>
    </row>
    <row r="82" spans="1:5" x14ac:dyDescent="0.25">
      <c r="A82" s="3">
        <v>30707456716</v>
      </c>
      <c r="B82" s="3" t="s">
        <v>103</v>
      </c>
      <c r="C82" s="3" t="s">
        <v>104</v>
      </c>
      <c r="D82" s="3" t="s">
        <v>10</v>
      </c>
      <c r="E82" s="3" t="str">
        <f>VLOOKUP(A82,[1]!Operaciones[[CUIT]:[Ubicación]],31,FALSE)</f>
        <v>Buenos Aires, Argentina</v>
      </c>
    </row>
    <row r="83" spans="1:5" x14ac:dyDescent="0.25">
      <c r="A83" s="3">
        <v>30710296878</v>
      </c>
      <c r="B83" s="3" t="s">
        <v>105</v>
      </c>
      <c r="C83" s="3" t="s">
        <v>105</v>
      </c>
      <c r="D83" s="3" t="s">
        <v>37</v>
      </c>
      <c r="E83" s="3" t="str">
        <f>VLOOKUP(A83,[1]!Operaciones[[CUIT]:[Ubicación]],31,FALSE)</f>
        <v>Buenos Aires, Argentina</v>
      </c>
    </row>
    <row r="84" spans="1:5" x14ac:dyDescent="0.25">
      <c r="A84" s="3">
        <v>30682429980</v>
      </c>
      <c r="B84" s="3" t="s">
        <v>106</v>
      </c>
      <c r="C84" s="3" t="s">
        <v>25</v>
      </c>
      <c r="D84" s="3" t="s">
        <v>8</v>
      </c>
      <c r="E84" s="3" t="str">
        <f>VLOOKUP(A84,[1]!Operaciones[[CUIT]:[Ubicación]],31,FALSE)</f>
        <v>Buenos Aires, Argentina</v>
      </c>
    </row>
    <row r="85" spans="1:5" x14ac:dyDescent="0.25">
      <c r="A85" s="3">
        <v>30689370833</v>
      </c>
      <c r="B85" s="3" t="s">
        <v>107</v>
      </c>
      <c r="C85" s="3" t="s">
        <v>107</v>
      </c>
      <c r="D85" s="3" t="s">
        <v>14</v>
      </c>
      <c r="E85" s="3" t="str">
        <f>VLOOKUP(A85,[1]!Operaciones[[CUIT]:[Ubicación]],31,FALSE)</f>
        <v>Provincia de Buenos Aires, Argentina</v>
      </c>
    </row>
    <row r="86" spans="1:5" x14ac:dyDescent="0.25">
      <c r="A86" s="3">
        <v>30714347159</v>
      </c>
      <c r="B86" s="3" t="s">
        <v>108</v>
      </c>
      <c r="C86" s="3" t="s">
        <v>109</v>
      </c>
      <c r="D86" s="3" t="s">
        <v>14</v>
      </c>
      <c r="E86" s="3" t="str">
        <f>VLOOKUP(A86,[1]!Operaciones[[CUIT]:[Ubicación]],31,FALSE)</f>
        <v>Provincia de Buenos Aires, Argentina</v>
      </c>
    </row>
    <row r="87" spans="1:5" x14ac:dyDescent="0.25">
      <c r="A87" s="3">
        <v>30502888419</v>
      </c>
      <c r="B87" s="3" t="s">
        <v>110</v>
      </c>
      <c r="C87" s="3" t="s">
        <v>110</v>
      </c>
      <c r="D87" s="3" t="s">
        <v>10</v>
      </c>
      <c r="E87" s="3" t="str">
        <f>VLOOKUP(A87,[1]!Operaciones[[CUIT]:[Ubicación]],31,FALSE)</f>
        <v>Buenos Aires, Argentina</v>
      </c>
    </row>
    <row r="88" spans="1:5" x14ac:dyDescent="0.25">
      <c r="A88" s="3">
        <v>30714790710</v>
      </c>
      <c r="B88" s="3" t="s">
        <v>111</v>
      </c>
      <c r="C88" s="3" t="s">
        <v>7</v>
      </c>
      <c r="D88" s="3" t="s">
        <v>8</v>
      </c>
      <c r="E88" s="3" t="str">
        <f>VLOOKUP(A88,[1]!Operaciones[[CUIT]:[Ubicación]],31,FALSE)</f>
        <v>Córdoba, Argentina</v>
      </c>
    </row>
    <row r="89" spans="1:5" x14ac:dyDescent="0.25">
      <c r="A89" s="3">
        <v>30708442409</v>
      </c>
      <c r="B89" s="3" t="s">
        <v>112</v>
      </c>
      <c r="C89" s="3" t="s">
        <v>112</v>
      </c>
      <c r="D89" s="3" t="s">
        <v>10</v>
      </c>
      <c r="E89" s="3" t="str">
        <f>VLOOKUP(A89,[1]!Operaciones[[CUIT]:[Ubicación]],31,FALSE)</f>
        <v>Buenos Aires, Argentina</v>
      </c>
    </row>
    <row r="90" spans="1:5" x14ac:dyDescent="0.25">
      <c r="A90" s="3">
        <v>30714070467</v>
      </c>
      <c r="B90" s="3" t="s">
        <v>113</v>
      </c>
      <c r="C90" s="3" t="s">
        <v>113</v>
      </c>
      <c r="D90" s="3" t="s">
        <v>14</v>
      </c>
      <c r="E90" s="3" t="str">
        <f>VLOOKUP(A90,[1]!Operaciones[[CUIT]:[Ubicación]],31,FALSE)</f>
        <v>Provincia de Buenos Aires, Argentina</v>
      </c>
    </row>
    <row r="91" spans="1:5" x14ac:dyDescent="0.25">
      <c r="A91" s="3">
        <v>30711237824</v>
      </c>
      <c r="B91" s="3" t="s">
        <v>114</v>
      </c>
      <c r="C91" s="3" t="s">
        <v>114</v>
      </c>
      <c r="D91" s="3" t="s">
        <v>5</v>
      </c>
      <c r="E91" s="3" t="str">
        <f>VLOOKUP(A91,[1]!Operaciones[[CUIT]:[Ubicación]],31,FALSE)</f>
        <v>Provincia de Buenos Aires, Argentina</v>
      </c>
    </row>
    <row r="92" spans="1:5" x14ac:dyDescent="0.25">
      <c r="A92" s="3">
        <v>30654846509</v>
      </c>
      <c r="B92" s="3" t="s">
        <v>115</v>
      </c>
      <c r="C92" s="3" t="s">
        <v>115</v>
      </c>
      <c r="D92" s="3" t="s">
        <v>10</v>
      </c>
      <c r="E92" s="3" t="str">
        <f>VLOOKUP(A92,[1]!Operaciones[[CUIT]:[Ubicación]],31,FALSE)</f>
        <v>Provincia de Buenos Aires, Argentina</v>
      </c>
    </row>
    <row r="93" spans="1:5" x14ac:dyDescent="0.25">
      <c r="A93" s="3">
        <v>30705439555</v>
      </c>
      <c r="B93" s="3" t="s">
        <v>116</v>
      </c>
      <c r="C93" s="3" t="s">
        <v>116</v>
      </c>
      <c r="D93" s="3" t="s">
        <v>8</v>
      </c>
      <c r="E93" s="3" t="str">
        <f>VLOOKUP(A93,[1]!Operaciones[[CUIT]:[Ubicación]],31,FALSE)</f>
        <v>Provincia de Buenos Aires, Argentina</v>
      </c>
    </row>
    <row r="94" spans="1:5" x14ac:dyDescent="0.25">
      <c r="A94" s="3">
        <v>30711425728</v>
      </c>
      <c r="B94" s="3" t="s">
        <v>117</v>
      </c>
      <c r="C94" s="3" t="s">
        <v>117</v>
      </c>
      <c r="D94" s="3" t="s">
        <v>10</v>
      </c>
      <c r="E94" s="3" t="str">
        <f>VLOOKUP(A94,[1]!Operaciones[[CUIT]:[Ubicación]],31,FALSE)</f>
        <v>Buenos Aires, Argentina</v>
      </c>
    </row>
    <row r="95" spans="1:5" x14ac:dyDescent="0.25">
      <c r="A95" s="3">
        <v>30707805338</v>
      </c>
      <c r="B95" s="3" t="s">
        <v>118</v>
      </c>
      <c r="C95" s="3" t="s">
        <v>104</v>
      </c>
      <c r="D95" s="3" t="s">
        <v>10</v>
      </c>
      <c r="E95" s="3" t="str">
        <f>VLOOKUP(A95,[1]!Operaciones[[CUIT]:[Ubicación]],31,FALSE)</f>
        <v>Buenos Aires, Argentina</v>
      </c>
    </row>
    <row r="96" spans="1:5" x14ac:dyDescent="0.25">
      <c r="A96" s="3">
        <v>30708659734</v>
      </c>
      <c r="B96" s="3" t="s">
        <v>119</v>
      </c>
      <c r="C96" s="3" t="s">
        <v>120</v>
      </c>
      <c r="D96" s="3" t="s">
        <v>10</v>
      </c>
      <c r="E96" s="3" t="str">
        <f>VLOOKUP(A96,[1]!Operaciones[[CUIT]:[Ubicación]],31,FALSE)</f>
        <v>Buenos Aires, Argentina</v>
      </c>
    </row>
    <row r="97" spans="1:5" x14ac:dyDescent="0.25">
      <c r="A97" s="3">
        <v>30710961634</v>
      </c>
      <c r="B97" s="3" t="s">
        <v>121</v>
      </c>
      <c r="C97" s="3" t="s">
        <v>121</v>
      </c>
      <c r="D97" s="3" t="s">
        <v>10</v>
      </c>
      <c r="E97" s="3" t="str">
        <f>VLOOKUP(A97,[1]!Operaciones[[CUIT]:[Ubicación]],31,FALSE)</f>
        <v>Buenos Aires, Argentina</v>
      </c>
    </row>
    <row r="98" spans="1:5" x14ac:dyDescent="0.25">
      <c r="A98" s="3">
        <v>33505819409</v>
      </c>
      <c r="B98" s="3" t="s">
        <v>122</v>
      </c>
      <c r="C98" s="3" t="s">
        <v>122</v>
      </c>
      <c r="D98" s="3" t="s">
        <v>37</v>
      </c>
      <c r="E98" s="3" t="str">
        <f>VLOOKUP(A98,[1]!Operaciones[[CUIT]:[Ubicación]],31,FALSE)</f>
        <v>Provincia de Buenos Aires, Argentina</v>
      </c>
    </row>
    <row r="99" spans="1:5" x14ac:dyDescent="0.25">
      <c r="A99" s="3">
        <v>30715714627</v>
      </c>
      <c r="B99" s="3" t="s">
        <v>123</v>
      </c>
      <c r="C99" s="3" t="s">
        <v>124</v>
      </c>
      <c r="D99" s="3" t="s">
        <v>12</v>
      </c>
      <c r="E99" s="3" t="str">
        <f>VLOOKUP(A99,[1]!Operaciones[[CUIT]:[Ubicación]],31,FALSE)</f>
        <v>Buenos Aires, Argentina</v>
      </c>
    </row>
    <row r="100" spans="1:5" x14ac:dyDescent="0.25">
      <c r="A100" s="3">
        <v>30716329328</v>
      </c>
      <c r="B100" s="3" t="s">
        <v>125</v>
      </c>
      <c r="C100" s="3" t="s">
        <v>124</v>
      </c>
      <c r="D100" s="3" t="s">
        <v>12</v>
      </c>
      <c r="E100" s="3" t="str">
        <f>VLOOKUP(A100,[1]!Operaciones[[CUIT]:[Ubicación]],31,FALSE)</f>
        <v>Buenos Aires, Argentina</v>
      </c>
    </row>
    <row r="101" spans="1:5" x14ac:dyDescent="0.25">
      <c r="A101" s="3">
        <v>30572236907</v>
      </c>
      <c r="B101" s="3" t="s">
        <v>126</v>
      </c>
      <c r="C101" s="3" t="s">
        <v>126</v>
      </c>
      <c r="D101" s="3" t="s">
        <v>10</v>
      </c>
      <c r="E101" s="3" t="str">
        <f>VLOOKUP(A101,[1]!Operaciones[[CUIT]:[Ubicación]],31,FALSE)</f>
        <v>Provincia de Buenos Aires, Argentina</v>
      </c>
    </row>
    <row r="102" spans="1:5" x14ac:dyDescent="0.25">
      <c r="A102" s="3">
        <v>33709700109</v>
      </c>
      <c r="B102" s="3" t="s">
        <v>127</v>
      </c>
      <c r="C102" s="3" t="s">
        <v>127</v>
      </c>
      <c r="D102" s="3" t="s">
        <v>10</v>
      </c>
      <c r="E102" s="3" t="str">
        <f>VLOOKUP(A102,[1]!Operaciones[[CUIT]:[Ubicación]],31,FALSE)</f>
        <v>Buenos Aires, Argentina</v>
      </c>
    </row>
    <row r="103" spans="1:5" x14ac:dyDescent="0.25">
      <c r="A103" s="3">
        <v>20147146796</v>
      </c>
      <c r="B103" s="3" t="s">
        <v>128</v>
      </c>
      <c r="C103" s="3" t="s">
        <v>128</v>
      </c>
      <c r="D103" s="3" t="s">
        <v>10</v>
      </c>
      <c r="E103" s="3" t="str">
        <f>VLOOKUP(A103,[1]!Operaciones[[CUIT]:[Ubicación]],31,FALSE)</f>
        <v>San Luis, Argentina</v>
      </c>
    </row>
    <row r="104" spans="1:5" x14ac:dyDescent="0.25">
      <c r="A104" s="3">
        <v>30716206897</v>
      </c>
      <c r="B104" s="3" t="s">
        <v>129</v>
      </c>
      <c r="C104" s="3" t="s">
        <v>129</v>
      </c>
      <c r="D104" s="3" t="s">
        <v>10</v>
      </c>
      <c r="E104" s="3" t="str">
        <f>VLOOKUP(A104,[1]!Operaciones[[CUIT]:[Ubicación]],31,FALSE)</f>
        <v>Buenos Aires, Argentina</v>
      </c>
    </row>
    <row r="105" spans="1:5" x14ac:dyDescent="0.25">
      <c r="A105" s="3">
        <v>30646558391</v>
      </c>
      <c r="B105" s="3" t="s">
        <v>130</v>
      </c>
      <c r="C105" s="3" t="s">
        <v>130</v>
      </c>
      <c r="D105" s="3" t="s">
        <v>10</v>
      </c>
      <c r="E105" s="3" t="str">
        <f>VLOOKUP(A105,[1]!Operaciones[[CUIT]:[Ubicación]],31,FALSE)</f>
        <v>Provincia de Buenos Aires, Argentina</v>
      </c>
    </row>
    <row r="106" spans="1:5" x14ac:dyDescent="0.25">
      <c r="A106" s="3">
        <v>30710022441</v>
      </c>
      <c r="B106" s="3" t="s">
        <v>131</v>
      </c>
      <c r="C106" s="3" t="s">
        <v>131</v>
      </c>
      <c r="D106" s="3" t="s">
        <v>8</v>
      </c>
      <c r="E106" s="3" t="str">
        <f>VLOOKUP(A106,[1]!Operaciones[[CUIT]:[Ubicación]],31,FALSE)</f>
        <v>Buenos Aires, Argentina</v>
      </c>
    </row>
    <row r="107" spans="1:5" x14ac:dyDescent="0.25">
      <c r="A107" s="3">
        <v>33715847049</v>
      </c>
      <c r="B107" s="3" t="s">
        <v>132</v>
      </c>
      <c r="C107" s="3" t="s">
        <v>132</v>
      </c>
      <c r="D107" s="3" t="s">
        <v>133</v>
      </c>
      <c r="E107" s="3" t="str">
        <f>VLOOKUP(A107,[1]!Operaciones[[CUIT]:[Ubicación]],31,FALSE)</f>
        <v>Buenos Aires, Argentina</v>
      </c>
    </row>
    <row r="108" spans="1:5" x14ac:dyDescent="0.25">
      <c r="A108" s="3">
        <v>30503889478</v>
      </c>
      <c r="B108" s="3" t="s">
        <v>134</v>
      </c>
      <c r="C108" s="3" t="s">
        <v>134</v>
      </c>
      <c r="D108" s="3" t="s">
        <v>37</v>
      </c>
      <c r="E108" s="3" t="str">
        <f>VLOOKUP(A108,[1]!Operaciones[[CUIT]:[Ubicación]],31,FALSE)</f>
        <v>Santa Fe, Argentina</v>
      </c>
    </row>
    <row r="109" spans="1:5" x14ac:dyDescent="0.25">
      <c r="A109" s="3">
        <v>30710289847</v>
      </c>
      <c r="B109" s="3" t="s">
        <v>135</v>
      </c>
      <c r="C109" s="3" t="s">
        <v>135</v>
      </c>
      <c r="D109" s="3" t="s">
        <v>10</v>
      </c>
      <c r="E109" s="3" t="str">
        <f>VLOOKUP(A109,[1]!Operaciones[[CUIT]:[Ubicación]],31,FALSE)</f>
        <v>Buenos Aires, Argentina</v>
      </c>
    </row>
    <row r="110" spans="1:5" x14ac:dyDescent="0.25">
      <c r="A110" s="3">
        <v>30716439905</v>
      </c>
      <c r="B110" s="3" t="s">
        <v>136</v>
      </c>
      <c r="C110" s="3" t="s">
        <v>136</v>
      </c>
      <c r="D110" s="3" t="s">
        <v>14</v>
      </c>
      <c r="E110" s="3" t="str">
        <f>VLOOKUP(A110,[1]!Operaciones[[CUIT]:[Ubicación]],31,FALSE)</f>
        <v>Buenos Aires, Argentina</v>
      </c>
    </row>
    <row r="111" spans="1:5" x14ac:dyDescent="0.25">
      <c r="A111" s="3">
        <v>33521235379</v>
      </c>
      <c r="B111" s="3" t="s">
        <v>137</v>
      </c>
      <c r="C111" s="3" t="s">
        <v>97</v>
      </c>
      <c r="D111" s="3" t="s">
        <v>8</v>
      </c>
      <c r="E111" s="3" t="str">
        <f>VLOOKUP(A111,[1]!Operaciones[[CUIT]:[Ubicación]],31,FALSE)</f>
        <v>Provincia de Buenos Aires, Argentina</v>
      </c>
    </row>
    <row r="112" spans="1:5" x14ac:dyDescent="0.25">
      <c r="A112" s="3">
        <v>30714450936</v>
      </c>
      <c r="B112" s="3" t="s">
        <v>138</v>
      </c>
      <c r="C112" s="3" t="s">
        <v>138</v>
      </c>
      <c r="D112" s="3" t="s">
        <v>10</v>
      </c>
      <c r="E112" s="3" t="str">
        <f>VLOOKUP(A112,[1]!Operaciones[[CUIT]:[Ubicación]],31,FALSE)</f>
        <v>Buenos Aires, Argentina</v>
      </c>
    </row>
    <row r="113" spans="1:5" x14ac:dyDescent="0.25">
      <c r="A113" s="3">
        <v>30711547114</v>
      </c>
      <c r="B113" s="3" t="s">
        <v>139</v>
      </c>
      <c r="C113" s="3" t="s">
        <v>139</v>
      </c>
      <c r="D113" s="3" t="s">
        <v>14</v>
      </c>
      <c r="E113" s="3" t="str">
        <f>VLOOKUP(A113,[1]!Operaciones[[CUIT]:[Ubicación]],31,FALSE)</f>
        <v>Córdoba, Argentina</v>
      </c>
    </row>
    <row r="114" spans="1:5" x14ac:dyDescent="0.25">
      <c r="A114" s="3">
        <v>30710404298</v>
      </c>
      <c r="B114" s="3" t="s">
        <v>140</v>
      </c>
      <c r="C114" s="3" t="s">
        <v>140</v>
      </c>
      <c r="D114" s="3" t="s">
        <v>5</v>
      </c>
      <c r="E114" s="3" t="str">
        <f>VLOOKUP(A114,[1]!Operaciones[[CUIT]:[Ubicación]],31,FALSE)</f>
        <v>Tucumán, Argentina</v>
      </c>
    </row>
    <row r="115" spans="1:5" x14ac:dyDescent="0.25">
      <c r="A115" s="3">
        <v>30632946046</v>
      </c>
      <c r="B115" s="3" t="s">
        <v>141</v>
      </c>
      <c r="C115" s="3" t="s">
        <v>141</v>
      </c>
      <c r="D115" s="3" t="s">
        <v>10</v>
      </c>
      <c r="E115" s="3" t="str">
        <f>VLOOKUP(A115,[1]!Operaciones[[CUIT]:[Ubicación]],31,FALSE)</f>
        <v>Buenos Aires, Argentina</v>
      </c>
    </row>
    <row r="116" spans="1:5" x14ac:dyDescent="0.25">
      <c r="A116" s="3">
        <v>30699547022</v>
      </c>
      <c r="B116" s="3" t="s">
        <v>142</v>
      </c>
      <c r="C116" s="3" t="s">
        <v>142</v>
      </c>
      <c r="D116" s="3" t="s">
        <v>5</v>
      </c>
      <c r="E116" s="3" t="str">
        <f>VLOOKUP(A116,[1]!Operaciones[[CUIT]:[Ubicación]],31,FALSE)</f>
        <v>Buenos Aires, Argentina</v>
      </c>
    </row>
    <row r="117" spans="1:5" x14ac:dyDescent="0.25">
      <c r="A117" s="3">
        <v>30714714461</v>
      </c>
      <c r="B117" s="3" t="s">
        <v>143</v>
      </c>
      <c r="C117" s="3" t="s">
        <v>143</v>
      </c>
      <c r="D117" s="3" t="s">
        <v>10</v>
      </c>
      <c r="E117" s="3" t="str">
        <f>VLOOKUP(A117,[1]!Operaciones[[CUIT]:[Ubicación]],31,FALSE)</f>
        <v>Buenos Aires, Argentina</v>
      </c>
    </row>
    <row r="118" spans="1:5" x14ac:dyDescent="0.25">
      <c r="A118" s="3">
        <v>30711713278</v>
      </c>
      <c r="B118" s="3" t="s">
        <v>144</v>
      </c>
      <c r="C118" s="3" t="s">
        <v>144</v>
      </c>
      <c r="D118" s="3" t="s">
        <v>12</v>
      </c>
      <c r="E118" s="3" t="str">
        <f>VLOOKUP(A118,[1]!Operaciones[[CUIT]:[Ubicación]],31,FALSE)</f>
        <v>Buenos Aires, Argentina</v>
      </c>
    </row>
    <row r="119" spans="1:5" x14ac:dyDescent="0.25">
      <c r="A119" s="3">
        <v>30710561547</v>
      </c>
      <c r="B119" s="3" t="s">
        <v>145</v>
      </c>
      <c r="C119" s="3" t="s">
        <v>145</v>
      </c>
      <c r="D119" s="3" t="s">
        <v>10</v>
      </c>
      <c r="E119" s="3" t="str">
        <f>VLOOKUP(A119,[1]!Operaciones[[CUIT]:[Ubicación]],31,FALSE)</f>
        <v>Buenos Aires, Argentina</v>
      </c>
    </row>
    <row r="120" spans="1:5" x14ac:dyDescent="0.25">
      <c r="A120" s="3">
        <v>30710339313</v>
      </c>
      <c r="B120" s="3" t="s">
        <v>146</v>
      </c>
      <c r="C120" s="3" t="s">
        <v>146</v>
      </c>
      <c r="D120" s="3" t="s">
        <v>10</v>
      </c>
      <c r="E120" s="3" t="str">
        <f>VLOOKUP(A120,[1]!Operaciones[[CUIT]:[Ubicación]],31,FALSE)</f>
        <v>Buenos Aires, Argentina</v>
      </c>
    </row>
    <row r="121" spans="1:5" x14ac:dyDescent="0.25">
      <c r="A121" s="3">
        <v>30709267589</v>
      </c>
      <c r="B121" s="3" t="s">
        <v>147</v>
      </c>
      <c r="C121" s="3" t="s">
        <v>147</v>
      </c>
      <c r="D121" s="3" t="s">
        <v>10</v>
      </c>
      <c r="E121" s="3" t="str">
        <f>VLOOKUP(A121,[1]!Operaciones[[CUIT]:[Ubicación]],31,FALSE)</f>
        <v>Buenos Aires, Argentina</v>
      </c>
    </row>
    <row r="122" spans="1:5" x14ac:dyDescent="0.25">
      <c r="A122" s="3">
        <v>20281797833</v>
      </c>
      <c r="B122" s="3" t="s">
        <v>148</v>
      </c>
      <c r="C122" s="3" t="s">
        <v>148</v>
      </c>
      <c r="D122" s="3" t="s">
        <v>12</v>
      </c>
      <c r="E122" s="3" t="str">
        <f>VLOOKUP(A122,[1]!Operaciones[[CUIT]:[Ubicación]],31,FALSE)</f>
        <v>Provincia de Corrientes, Argentina</v>
      </c>
    </row>
    <row r="123" spans="1:5" x14ac:dyDescent="0.25">
      <c r="A123" s="3">
        <v>30716231832</v>
      </c>
      <c r="B123" s="3" t="s">
        <v>149</v>
      </c>
      <c r="C123" s="3" t="s">
        <v>149</v>
      </c>
      <c r="D123" s="3" t="s">
        <v>12</v>
      </c>
      <c r="E123" s="3" t="str">
        <f>VLOOKUP(A123,[1]!Operaciones[[CUIT]:[Ubicación]],31,FALSE)</f>
        <v>Provincia de Buenos Aires, Argentina</v>
      </c>
    </row>
    <row r="124" spans="1:5" x14ac:dyDescent="0.25">
      <c r="A124" s="3">
        <v>33712083439</v>
      </c>
      <c r="B124" s="3" t="s">
        <v>150</v>
      </c>
      <c r="C124" s="3" t="s">
        <v>150</v>
      </c>
      <c r="D124" s="3" t="s">
        <v>10</v>
      </c>
      <c r="E124" s="3" t="str">
        <f>VLOOKUP(A124,[1]!Operaciones[[CUIT]:[Ubicación]],31,FALSE)</f>
        <v>Buenos Aires, Argentina</v>
      </c>
    </row>
    <row r="125" spans="1:5" x14ac:dyDescent="0.25">
      <c r="A125" s="3">
        <v>33574658549</v>
      </c>
      <c r="B125" s="3" t="s">
        <v>151</v>
      </c>
      <c r="C125" s="3" t="s">
        <v>151</v>
      </c>
      <c r="D125" s="3" t="s">
        <v>5</v>
      </c>
      <c r="E125" s="3" t="str">
        <f>VLOOKUP(A125,[1]!Operaciones[[CUIT]:[Ubicación]],31,FALSE)</f>
        <v>Provincia de Buenos Aires, Argentina</v>
      </c>
    </row>
    <row r="126" spans="1:5" x14ac:dyDescent="0.25">
      <c r="A126" s="3">
        <v>30707832653</v>
      </c>
      <c r="B126" s="3" t="s">
        <v>152</v>
      </c>
      <c r="C126" s="3" t="s">
        <v>104</v>
      </c>
      <c r="D126" s="3" t="s">
        <v>10</v>
      </c>
      <c r="E126" s="3" t="str">
        <f>VLOOKUP(A126,[1]!Operaciones[[CUIT]:[Ubicación]],31,FALSE)</f>
        <v>Buenos Aires, Argentina</v>
      </c>
    </row>
    <row r="127" spans="1:5" x14ac:dyDescent="0.25">
      <c r="A127" s="3">
        <v>30716742276</v>
      </c>
      <c r="B127" s="3" t="s">
        <v>153</v>
      </c>
      <c r="C127" s="3" t="s">
        <v>153</v>
      </c>
      <c r="D127" s="3" t="s">
        <v>10</v>
      </c>
      <c r="E127" s="3" t="str">
        <f>VLOOKUP(A127,[1]!Operaciones[[CUIT]:[Ubicación]],31,FALSE)</f>
        <v>Buenos Aires, Argentina</v>
      </c>
    </row>
    <row r="128" spans="1:5" x14ac:dyDescent="0.25">
      <c r="A128" s="3">
        <v>30710580738</v>
      </c>
      <c r="B128" s="3" t="s">
        <v>154</v>
      </c>
      <c r="C128" s="3" t="s">
        <v>33</v>
      </c>
      <c r="D128" s="3" t="s">
        <v>12</v>
      </c>
      <c r="E128" s="3" t="str">
        <f>VLOOKUP(A128,[1]!Operaciones[[CUIT]:[Ubicación]],31,FALSE)</f>
        <v>Buenos Aires, Argentina</v>
      </c>
    </row>
    <row r="129" spans="1:5" x14ac:dyDescent="0.25">
      <c r="A129" s="3">
        <v>30715692208</v>
      </c>
      <c r="B129" s="3" t="s">
        <v>155</v>
      </c>
      <c r="C129" s="3" t="s">
        <v>155</v>
      </c>
      <c r="D129" s="3" t="s">
        <v>8</v>
      </c>
      <c r="E129" s="3" t="str">
        <f>VLOOKUP(A129,[1]!Operaciones[[CUIT]:[Ubicación]],31,FALSE)</f>
        <v>Provincia de Buenos Aires, Argentina</v>
      </c>
    </row>
    <row r="130" spans="1:5" x14ac:dyDescent="0.25">
      <c r="A130" s="3">
        <v>30709568589</v>
      </c>
      <c r="B130" s="3" t="s">
        <v>156</v>
      </c>
      <c r="C130" s="3" t="s">
        <v>156</v>
      </c>
      <c r="D130" s="3" t="s">
        <v>37</v>
      </c>
      <c r="E130" s="3" t="str">
        <f>VLOOKUP(A130,[1]!Operaciones[[CUIT]:[Ubicación]],31,FALSE)</f>
        <v>Córdoba, Argentina</v>
      </c>
    </row>
    <row r="131" spans="1:5" x14ac:dyDescent="0.25">
      <c r="A131" s="3">
        <v>27332578486</v>
      </c>
      <c r="B131" s="3" t="s">
        <v>157</v>
      </c>
      <c r="C131" s="3" t="s">
        <v>157</v>
      </c>
      <c r="D131" s="3" t="s">
        <v>10</v>
      </c>
      <c r="E131" s="3" t="str">
        <f>VLOOKUP(A131,[1]!Operaciones[[CUIT]:[Ubicación]],31,FALSE)</f>
        <v>Buenos Aires, Argentina</v>
      </c>
    </row>
    <row r="132" spans="1:5" x14ac:dyDescent="0.25">
      <c r="A132" s="3">
        <v>33714115109</v>
      </c>
      <c r="B132" s="3" t="s">
        <v>158</v>
      </c>
      <c r="C132" s="3" t="s">
        <v>158</v>
      </c>
      <c r="D132" s="3" t="s">
        <v>10</v>
      </c>
      <c r="E132" s="3" t="str">
        <f>VLOOKUP(A132,[1]!Operaciones[[CUIT]:[Ubicación]],31,FALSE)</f>
        <v>Buenos Aires, Argentina</v>
      </c>
    </row>
    <row r="133" spans="1:5" x14ac:dyDescent="0.25">
      <c r="A133" s="3">
        <v>30710832737</v>
      </c>
      <c r="B133" s="3" t="s">
        <v>159</v>
      </c>
      <c r="C133" s="3" t="s">
        <v>159</v>
      </c>
      <c r="D133" s="3" t="s">
        <v>10</v>
      </c>
      <c r="E133" s="3" t="str">
        <f>VLOOKUP(A133,[1]!Operaciones[[CUIT]:[Ubicación]],31,FALSE)</f>
        <v>Buenos Aires, Argentina</v>
      </c>
    </row>
    <row r="134" spans="1:5" x14ac:dyDescent="0.25">
      <c r="A134" s="3">
        <v>30707478035</v>
      </c>
      <c r="B134" s="3" t="s">
        <v>160</v>
      </c>
      <c r="C134" s="3" t="s">
        <v>160</v>
      </c>
      <c r="D134" s="3" t="s">
        <v>10</v>
      </c>
      <c r="E134" s="3" t="str">
        <f>VLOOKUP(A134,[1]!Operaciones[[CUIT]:[Ubicación]],31,FALSE)</f>
        <v>Buenos Aires, Argentina</v>
      </c>
    </row>
    <row r="135" spans="1:5" x14ac:dyDescent="0.25">
      <c r="A135" s="3">
        <v>30533332273</v>
      </c>
      <c r="B135" s="3" t="s">
        <v>161</v>
      </c>
      <c r="C135" s="3" t="s">
        <v>162</v>
      </c>
      <c r="D135" s="3" t="s">
        <v>5</v>
      </c>
      <c r="E135" s="3" t="str">
        <f>VLOOKUP(A135,[1]!Operaciones[[CUIT]:[Ubicación]],31,FALSE)</f>
        <v>Chubut, Argentina</v>
      </c>
    </row>
    <row r="136" spans="1:5" x14ac:dyDescent="0.25">
      <c r="A136" s="3">
        <v>33709276099</v>
      </c>
      <c r="B136" s="3" t="s">
        <v>163</v>
      </c>
      <c r="C136" s="3" t="s">
        <v>164</v>
      </c>
      <c r="D136" s="3" t="s">
        <v>10</v>
      </c>
      <c r="E136" s="3" t="str">
        <f>VLOOKUP(A136,[1]!Operaciones[[CUIT]:[Ubicación]],31,FALSE)</f>
        <v>Buenos Aires, Argentina</v>
      </c>
    </row>
    <row r="137" spans="1:5" x14ac:dyDescent="0.25">
      <c r="A137" s="3">
        <v>27136550972</v>
      </c>
      <c r="B137" s="3" t="s">
        <v>165</v>
      </c>
      <c r="C137" s="3" t="s">
        <v>165</v>
      </c>
      <c r="D137" s="3" t="s">
        <v>10</v>
      </c>
      <c r="E137" s="3" t="str">
        <f>VLOOKUP(A137,[1]!Operaciones[[CUIT]:[Ubicación]],31,FALSE)</f>
        <v>Buenos Aires, Argentina</v>
      </c>
    </row>
    <row r="138" spans="1:5" x14ac:dyDescent="0.25">
      <c r="A138" s="3">
        <v>30692000346</v>
      </c>
      <c r="B138" s="3" t="s">
        <v>166</v>
      </c>
      <c r="C138" s="3" t="s">
        <v>162</v>
      </c>
      <c r="D138" s="3" t="s">
        <v>5</v>
      </c>
      <c r="E138" s="3" t="str">
        <f>VLOOKUP(A138,[1]!Operaciones[[CUIT]:[Ubicación]],31,FALSE)</f>
        <v>Chubut, Argentina</v>
      </c>
    </row>
    <row r="139" spans="1:5" x14ac:dyDescent="0.25">
      <c r="A139" s="3">
        <v>30709901504</v>
      </c>
      <c r="B139" s="3" t="s">
        <v>167</v>
      </c>
      <c r="C139" s="3" t="s">
        <v>167</v>
      </c>
      <c r="D139" s="3" t="s">
        <v>10</v>
      </c>
      <c r="E139" s="3" t="str">
        <f>VLOOKUP(A139,[1]!Operaciones[[CUIT]:[Ubicación]],31,FALSE)</f>
        <v>Buenos Aires, Argentina</v>
      </c>
    </row>
    <row r="140" spans="1:5" x14ac:dyDescent="0.25">
      <c r="A140" s="3">
        <v>30709458023</v>
      </c>
      <c r="B140" s="3" t="s">
        <v>168</v>
      </c>
      <c r="C140" s="3" t="s">
        <v>168</v>
      </c>
      <c r="D140" s="3" t="s">
        <v>10</v>
      </c>
      <c r="E140" s="3" t="str">
        <f>VLOOKUP(A140,[1]!Operaciones[[CUIT]:[Ubicación]],31,FALSE)</f>
        <v>Buenos Aires, Argentina</v>
      </c>
    </row>
    <row r="141" spans="1:5" x14ac:dyDescent="0.25">
      <c r="A141" s="3">
        <v>30715267817</v>
      </c>
      <c r="B141" s="3" t="s">
        <v>169</v>
      </c>
      <c r="C141" s="3" t="s">
        <v>169</v>
      </c>
      <c r="D141" s="3" t="s">
        <v>12</v>
      </c>
      <c r="E141" s="3" t="str">
        <f>VLOOKUP(A141,[1]!Operaciones[[CUIT]:[Ubicación]],31,FALSE)</f>
        <v>Provincia de Buenos Aires, Argentina</v>
      </c>
    </row>
    <row r="142" spans="1:5" x14ac:dyDescent="0.25">
      <c r="A142" s="3">
        <v>20344350265</v>
      </c>
      <c r="B142" s="3" t="s">
        <v>170</v>
      </c>
      <c r="C142" s="3" t="s">
        <v>170</v>
      </c>
      <c r="D142" s="3" t="s">
        <v>10</v>
      </c>
      <c r="E142" s="3" t="str">
        <f>VLOOKUP(A142,[1]!Operaciones[[CUIT]:[Ubicación]],31,FALSE)</f>
        <v>Provincia de Buenos Aires, Argentina</v>
      </c>
    </row>
    <row r="143" spans="1:5" x14ac:dyDescent="0.25">
      <c r="A143" s="3">
        <v>33708918429</v>
      </c>
      <c r="B143" s="3" t="s">
        <v>171</v>
      </c>
      <c r="C143" s="3" t="s">
        <v>89</v>
      </c>
      <c r="D143" s="3" t="s">
        <v>10</v>
      </c>
      <c r="E143" s="3" t="str">
        <f>VLOOKUP(A143,[1]!Operaciones[[CUIT]:[Ubicación]],31,FALSE)</f>
        <v>Buenos Aires, Argentina</v>
      </c>
    </row>
    <row r="144" spans="1:5" x14ac:dyDescent="0.25">
      <c r="A144" s="3">
        <v>33609706959</v>
      </c>
      <c r="B144" s="3" t="s">
        <v>172</v>
      </c>
      <c r="C144" s="3" t="s">
        <v>172</v>
      </c>
      <c r="D144" s="3" t="s">
        <v>10</v>
      </c>
      <c r="E144" s="3" t="str">
        <f>VLOOKUP(A144,[1]!Operaciones[[CUIT]:[Ubicación]],31,FALSE)</f>
        <v>Provincia de Entre Ríos, Argentina</v>
      </c>
    </row>
    <row r="145" spans="1:5" x14ac:dyDescent="0.25">
      <c r="A145" s="3">
        <v>30716588854</v>
      </c>
      <c r="B145" s="3" t="s">
        <v>173</v>
      </c>
      <c r="C145" s="3" t="s">
        <v>173</v>
      </c>
      <c r="D145" s="3" t="s">
        <v>37</v>
      </c>
      <c r="E145" s="3" t="str">
        <f>VLOOKUP(A145,[1]!Operaciones[[CUIT]:[Ubicación]],31,FALSE)</f>
        <v>Provincia de Buenos Aires, Argentina</v>
      </c>
    </row>
    <row r="146" spans="1:5" x14ac:dyDescent="0.25">
      <c r="A146" s="3">
        <v>23055078939</v>
      </c>
      <c r="B146" s="3" t="s">
        <v>174</v>
      </c>
      <c r="C146" s="3" t="s">
        <v>174</v>
      </c>
      <c r="D146" s="3" t="s">
        <v>10</v>
      </c>
      <c r="E146" s="3" t="str">
        <f>VLOOKUP(A146,[1]!Operaciones[[CUIT]:[Ubicación]],31,FALSE)</f>
        <v>Buenos Aires, Argentina</v>
      </c>
    </row>
    <row r="147" spans="1:5" x14ac:dyDescent="0.25">
      <c r="A147" s="3">
        <v>30711373698</v>
      </c>
      <c r="B147" s="3" t="s">
        <v>175</v>
      </c>
      <c r="C147" s="3" t="s">
        <v>175</v>
      </c>
      <c r="D147" s="3" t="s">
        <v>14</v>
      </c>
      <c r="E147" s="3" t="str">
        <f>VLOOKUP(A147,[1]!Operaciones[[CUIT]:[Ubicación]],31,FALSE)</f>
        <v>Provincia de Buenos Aires, Argentina</v>
      </c>
    </row>
    <row r="148" spans="1:5" x14ac:dyDescent="0.25">
      <c r="A148" s="3">
        <v>30710858639</v>
      </c>
      <c r="B148" s="3" t="s">
        <v>176</v>
      </c>
      <c r="C148" s="3" t="s">
        <v>89</v>
      </c>
      <c r="D148" s="3" t="s">
        <v>10</v>
      </c>
      <c r="E148" s="3" t="str">
        <f>VLOOKUP(A148,[1]!Operaciones[[CUIT]:[Ubicación]],31,FALSE)</f>
        <v>Buenos Aires, Argentina</v>
      </c>
    </row>
    <row r="149" spans="1:5" x14ac:dyDescent="0.25">
      <c r="A149" s="3">
        <v>33716389109</v>
      </c>
      <c r="B149" s="3" t="s">
        <v>177</v>
      </c>
      <c r="C149" s="3" t="s">
        <v>177</v>
      </c>
      <c r="D149" s="3" t="s">
        <v>12</v>
      </c>
      <c r="E149" s="3" t="str">
        <f>VLOOKUP(A149,[1]!Operaciones[[CUIT]:[Ubicación]],31,FALSE)</f>
        <v>Buenos Aires, Argentina</v>
      </c>
    </row>
    <row r="150" spans="1:5" x14ac:dyDescent="0.25">
      <c r="A150" s="3">
        <v>30708214368</v>
      </c>
      <c r="B150" s="3" t="s">
        <v>178</v>
      </c>
      <c r="C150" s="3" t="s">
        <v>178</v>
      </c>
      <c r="D150" s="3" t="s">
        <v>10</v>
      </c>
      <c r="E150" s="3" t="str">
        <f>VLOOKUP(A150,[1]!Operaciones[[CUIT]:[Ubicación]],31,FALSE)</f>
        <v>Provincia de Buenos Aires, Argentina</v>
      </c>
    </row>
    <row r="151" spans="1:5" x14ac:dyDescent="0.25">
      <c r="A151" s="3">
        <v>30518293687</v>
      </c>
      <c r="B151" s="3" t="s">
        <v>179</v>
      </c>
      <c r="C151" s="3" t="s">
        <v>179</v>
      </c>
      <c r="D151" s="3" t="s">
        <v>133</v>
      </c>
      <c r="E151" s="3" t="str">
        <f>VLOOKUP(A151,[1]!Operaciones[[CUIT]:[Ubicación]],31,FALSE)</f>
        <v>Jujuy, Argentina</v>
      </c>
    </row>
    <row r="152" spans="1:5" x14ac:dyDescent="0.25">
      <c r="A152" s="3">
        <v>30547596826</v>
      </c>
      <c r="B152" s="3" t="s">
        <v>180</v>
      </c>
      <c r="C152" s="3" t="s">
        <v>180</v>
      </c>
      <c r="D152" s="3" t="s">
        <v>10</v>
      </c>
      <c r="E152" s="3" t="str">
        <f>VLOOKUP(A152,[1]!Operaciones[[CUIT]:[Ubicación]],31,FALSE)</f>
        <v>Córdoba, Argentina</v>
      </c>
    </row>
    <row r="153" spans="1:5" x14ac:dyDescent="0.25">
      <c r="A153" s="3">
        <v>30660101574</v>
      </c>
      <c r="B153" s="3" t="s">
        <v>181</v>
      </c>
      <c r="C153" s="3" t="s">
        <v>181</v>
      </c>
      <c r="D153" s="3" t="s">
        <v>182</v>
      </c>
      <c r="E153" s="3" t="str">
        <f>VLOOKUP(A153,[1]!Operaciones[[CUIT]:[Ubicación]],31,FALSE)</f>
        <v>Provincia de Buenos Aires, Argentina</v>
      </c>
    </row>
    <row r="154" spans="1:5" x14ac:dyDescent="0.25">
      <c r="A154" s="3">
        <v>30587786326</v>
      </c>
      <c r="B154" s="3" t="s">
        <v>183</v>
      </c>
      <c r="C154" s="3" t="s">
        <v>183</v>
      </c>
      <c r="D154" s="3" t="s">
        <v>14</v>
      </c>
      <c r="E154" s="3" t="str">
        <f>VLOOKUP(A154,[1]!Operaciones[[CUIT]:[Ubicación]],31,FALSE)</f>
        <v>Provincia de Buenos Aires, Argentina</v>
      </c>
    </row>
    <row r="155" spans="1:5" x14ac:dyDescent="0.25">
      <c r="A155" s="3">
        <v>30657536551</v>
      </c>
      <c r="B155" s="3" t="s">
        <v>184</v>
      </c>
      <c r="C155" s="3" t="s">
        <v>184</v>
      </c>
      <c r="D155" s="3" t="s">
        <v>37</v>
      </c>
      <c r="E155" s="3" t="str">
        <f>VLOOKUP(A155,[1]!Operaciones[[CUIT]:[Ubicación]],31,FALSE)</f>
        <v>Provincia de Buenos Aires, Argentina</v>
      </c>
    </row>
    <row r="156" spans="1:5" x14ac:dyDescent="0.25">
      <c r="A156" s="3">
        <v>30716050021</v>
      </c>
      <c r="B156" s="3" t="s">
        <v>185</v>
      </c>
      <c r="C156" s="3" t="s">
        <v>185</v>
      </c>
      <c r="D156" s="3" t="s">
        <v>10</v>
      </c>
      <c r="E156" s="3" t="str">
        <f>VLOOKUP(A156,[1]!Operaciones[[CUIT]:[Ubicación]],31,FALSE)</f>
        <v>Buenos Aires, Argentina</v>
      </c>
    </row>
    <row r="157" spans="1:5" x14ac:dyDescent="0.25">
      <c r="A157" s="3">
        <v>30507171814</v>
      </c>
      <c r="B157" s="3" t="s">
        <v>186</v>
      </c>
      <c r="C157" s="3" t="s">
        <v>186</v>
      </c>
      <c r="D157" s="3" t="s">
        <v>10</v>
      </c>
      <c r="E157" s="3" t="str">
        <f>VLOOKUP(A157,[1]!Operaciones[[CUIT]:[Ubicación]],31,FALSE)</f>
        <v>Misiones, Argentina</v>
      </c>
    </row>
    <row r="158" spans="1:5" x14ac:dyDescent="0.25">
      <c r="A158" s="3">
        <v>30717291979</v>
      </c>
      <c r="B158" s="3" t="s">
        <v>187</v>
      </c>
      <c r="C158" s="3" t="s">
        <v>187</v>
      </c>
      <c r="D158" s="3" t="s">
        <v>10</v>
      </c>
      <c r="E158" s="3" t="str">
        <f>VLOOKUP(A158,[1]!Operaciones[[CUIT]:[Ubicación]],31,FALSE)</f>
        <v>Buenos Aires, Argentina</v>
      </c>
    </row>
    <row r="159" spans="1:5" x14ac:dyDescent="0.25">
      <c r="A159" s="3">
        <v>30716101459</v>
      </c>
      <c r="B159" s="3" t="s">
        <v>188</v>
      </c>
      <c r="C159" s="3" t="s">
        <v>188</v>
      </c>
      <c r="D159" s="3" t="s">
        <v>10</v>
      </c>
      <c r="E159" s="3" t="str">
        <f>VLOOKUP(A159,[1]!Operaciones[[CUIT]:[Ubicación]],31,FALSE)</f>
        <v>Buenos Aires, Argentina</v>
      </c>
    </row>
    <row r="160" spans="1:5" x14ac:dyDescent="0.25">
      <c r="A160" s="3">
        <v>30715039660</v>
      </c>
      <c r="B160" s="3" t="s">
        <v>189</v>
      </c>
      <c r="C160" s="3" t="s">
        <v>189</v>
      </c>
      <c r="D160" s="3" t="s">
        <v>10</v>
      </c>
      <c r="E160" s="3" t="str">
        <f>VLOOKUP(A160,[1]!Operaciones[[CUIT]:[Ubicación]],31,FALSE)</f>
        <v>Provincia de Buenos Aires, Argentina</v>
      </c>
    </row>
    <row r="161" spans="1:5" x14ac:dyDescent="0.25">
      <c r="A161" s="3">
        <v>33715744789</v>
      </c>
      <c r="B161" s="3" t="s">
        <v>190</v>
      </c>
      <c r="C161" s="3" t="s">
        <v>190</v>
      </c>
      <c r="D161" s="3" t="s">
        <v>10</v>
      </c>
      <c r="E161" s="3" t="str">
        <f>VLOOKUP(A161,[1]!Operaciones[[CUIT]:[Ubicación]],31,FALSE)</f>
        <v>Buenos Aires, Argentina</v>
      </c>
    </row>
    <row r="162" spans="1:5" x14ac:dyDescent="0.25">
      <c r="A162" s="3">
        <v>20253556308</v>
      </c>
      <c r="B162" s="3" t="s">
        <v>191</v>
      </c>
      <c r="C162" s="3" t="s">
        <v>191</v>
      </c>
      <c r="D162" s="3" t="s">
        <v>8</v>
      </c>
      <c r="E162" s="3" t="str">
        <f>VLOOKUP(A162,[1]!Operaciones[[CUIT]:[Ubicación]],31,FALSE)</f>
        <v>Provincia de Buenos Aires, Argentina</v>
      </c>
    </row>
    <row r="163" spans="1:5" x14ac:dyDescent="0.25">
      <c r="A163" s="3">
        <v>30658733717</v>
      </c>
      <c r="B163" s="3" t="s">
        <v>192</v>
      </c>
      <c r="C163" s="3" t="s">
        <v>192</v>
      </c>
      <c r="D163" s="3" t="s">
        <v>5</v>
      </c>
      <c r="E163" s="3" t="str">
        <f>VLOOKUP(A163,[1]!Operaciones[[CUIT]:[Ubicación]],31,FALSE)</f>
        <v>Provincia de Buenos Aires, Argentina</v>
      </c>
    </row>
    <row r="164" spans="1:5" x14ac:dyDescent="0.25">
      <c r="A164" s="3">
        <v>30715968823</v>
      </c>
      <c r="B164" s="3" t="s">
        <v>193</v>
      </c>
      <c r="C164" s="3" t="s">
        <v>109</v>
      </c>
      <c r="D164" s="3" t="s">
        <v>14</v>
      </c>
      <c r="E164" s="3" t="str">
        <f>VLOOKUP(A164,[1]!Operaciones[[CUIT]:[Ubicación]],31,FALSE)</f>
        <v>Provincia de Buenos Aires, Argentina</v>
      </c>
    </row>
    <row r="165" spans="1:5" x14ac:dyDescent="0.25">
      <c r="A165" s="3">
        <v>30711698449</v>
      </c>
      <c r="B165" s="3" t="s">
        <v>194</v>
      </c>
      <c r="C165" s="3" t="s">
        <v>27</v>
      </c>
      <c r="D165" s="3" t="s">
        <v>10</v>
      </c>
      <c r="E165" s="3" t="str">
        <f>VLOOKUP(A165,[1]!Operaciones[[CUIT]:[Ubicación]],31,FALSE)</f>
        <v>Buenos Aires, Argentina</v>
      </c>
    </row>
    <row r="166" spans="1:5" x14ac:dyDescent="0.25">
      <c r="A166" s="3">
        <v>30716917726</v>
      </c>
      <c r="B166" s="3" t="s">
        <v>195</v>
      </c>
      <c r="C166" s="3" t="s">
        <v>195</v>
      </c>
      <c r="D166" s="3" t="s">
        <v>10</v>
      </c>
      <c r="E166" s="3" t="str">
        <f>VLOOKUP(A166,[1]!Operaciones[[CUIT]:[Ubicación]],31,FALSE)</f>
        <v>Isla Grande de Tierra del Fuego, Argentina</v>
      </c>
    </row>
    <row r="167" spans="1:5" x14ac:dyDescent="0.25">
      <c r="A167" s="3">
        <v>30716427761</v>
      </c>
      <c r="B167" s="3" t="s">
        <v>196</v>
      </c>
      <c r="C167" s="3" t="s">
        <v>196</v>
      </c>
      <c r="D167" s="3" t="s">
        <v>133</v>
      </c>
      <c r="E167" s="3" t="str">
        <f>VLOOKUP(A167,[1]!Operaciones[[CUIT]:[Ubicación]],31,FALSE)</f>
        <v>Provincia de Buenos Aires, Argentina</v>
      </c>
    </row>
    <row r="168" spans="1:5" x14ac:dyDescent="0.25">
      <c r="A168" s="3">
        <v>33540413059</v>
      </c>
      <c r="B168" s="3" t="s">
        <v>197</v>
      </c>
      <c r="C168" s="3" t="s">
        <v>197</v>
      </c>
      <c r="D168" s="3" t="s">
        <v>10</v>
      </c>
      <c r="E168" s="3" t="str">
        <f>VLOOKUP(A168,[1]!Operaciones[[CUIT]:[Ubicación]],31,FALSE)</f>
        <v>Buenos Aires, Argentina</v>
      </c>
    </row>
    <row r="169" spans="1:5" x14ac:dyDescent="0.25">
      <c r="A169" s="3">
        <v>33710933729</v>
      </c>
      <c r="B169" s="3" t="s">
        <v>198</v>
      </c>
      <c r="C169" s="3" t="s">
        <v>198</v>
      </c>
      <c r="D169" s="3" t="s">
        <v>10</v>
      </c>
      <c r="E169" s="3" t="str">
        <f>VLOOKUP(A169,[1]!Operaciones[[CUIT]:[Ubicación]],31,FALSE)</f>
        <v>Provincia de Buenos Aires, Argentina</v>
      </c>
    </row>
    <row r="170" spans="1:5" x14ac:dyDescent="0.25">
      <c r="A170" s="3">
        <v>30715616153</v>
      </c>
      <c r="B170" s="3" t="s">
        <v>199</v>
      </c>
      <c r="C170" s="3" t="s">
        <v>199</v>
      </c>
      <c r="D170" s="3" t="s">
        <v>5</v>
      </c>
      <c r="E170" s="3" t="str">
        <f>VLOOKUP(A170,[1]!Operaciones[[CUIT]:[Ubicación]],31,FALSE)</f>
        <v>Buenos Aires, Argentina</v>
      </c>
    </row>
    <row r="171" spans="1:5" x14ac:dyDescent="0.25">
      <c r="A171" s="3">
        <v>30710441630</v>
      </c>
      <c r="B171" s="3" t="s">
        <v>200</v>
      </c>
      <c r="C171" s="3" t="s">
        <v>200</v>
      </c>
      <c r="D171" s="3" t="s">
        <v>182</v>
      </c>
      <c r="E171" s="3" t="str">
        <f>VLOOKUP(A171,[1]!Operaciones[[CUIT]:[Ubicación]],31,FALSE)</f>
        <v>Provincia de Buenos Aires, Argentina</v>
      </c>
    </row>
    <row r="172" spans="1:5" x14ac:dyDescent="0.25">
      <c r="A172" s="3">
        <v>30717295702</v>
      </c>
      <c r="B172" s="3" t="s">
        <v>201</v>
      </c>
      <c r="C172" s="3" t="s">
        <v>201</v>
      </c>
      <c r="D172" s="3" t="s">
        <v>133</v>
      </c>
      <c r="E172" s="3" t="str">
        <f>VLOOKUP(A172,[1]!Operaciones[[CUIT]:[Ubicación]],31,FALSE)</f>
        <v>Santa Fe, Argentina</v>
      </c>
    </row>
    <row r="173" spans="1:5" x14ac:dyDescent="0.25">
      <c r="A173" s="3">
        <v>30500645772</v>
      </c>
      <c r="B173" s="3" t="s">
        <v>202</v>
      </c>
      <c r="C173" s="3" t="s">
        <v>202</v>
      </c>
      <c r="D173" s="3" t="s">
        <v>10</v>
      </c>
      <c r="E173" s="3" t="str">
        <f>VLOOKUP(A173,[1]!Operaciones[[CUIT]:[Ubicación]],31,FALSE)</f>
        <v>Buenos Aires, Argentina</v>
      </c>
    </row>
    <row r="174" spans="1:5" x14ac:dyDescent="0.25">
      <c r="A174" s="3">
        <v>30708190914</v>
      </c>
      <c r="B174" s="3" t="s">
        <v>203</v>
      </c>
      <c r="C174" s="3" t="s">
        <v>203</v>
      </c>
      <c r="D174" s="3" t="s">
        <v>133</v>
      </c>
      <c r="E174" s="3" t="str">
        <f>VLOOKUP(A174,[1]!Operaciones[[CUIT]:[Ubicación]],31,FALSE)</f>
        <v>Buenos Aires, Argentina</v>
      </c>
    </row>
    <row r="175" spans="1:5" x14ac:dyDescent="0.25">
      <c r="A175" s="3">
        <v>30716818051</v>
      </c>
      <c r="B175" s="3" t="s">
        <v>204</v>
      </c>
      <c r="C175" s="3" t="s">
        <v>204</v>
      </c>
      <c r="D175" s="3" t="s">
        <v>8</v>
      </c>
      <c r="E175" s="3" t="str">
        <f>VLOOKUP(A175,[1]!Operaciones[[CUIT]:[Ubicación]],31,FALSE)</f>
        <v>Provincia de Buenos Aires, Argentina</v>
      </c>
    </row>
    <row r="176" spans="1:5" x14ac:dyDescent="0.25">
      <c r="A176" s="3">
        <v>30715654314</v>
      </c>
      <c r="B176" s="3" t="s">
        <v>205</v>
      </c>
      <c r="C176" s="3" t="s">
        <v>206</v>
      </c>
      <c r="D176" s="3" t="s">
        <v>10</v>
      </c>
      <c r="E176" s="3" t="str">
        <f>VLOOKUP(A176,[1]!Operaciones[[CUIT]:[Ubicación]],31,FALSE)</f>
        <v>Buenos Aires, Argentina</v>
      </c>
    </row>
    <row r="177" spans="1:5" x14ac:dyDescent="0.25">
      <c r="A177" s="3">
        <v>30709197289</v>
      </c>
      <c r="B177" s="3" t="s">
        <v>207</v>
      </c>
      <c r="C177" s="3" t="s">
        <v>207</v>
      </c>
      <c r="D177" s="3" t="s">
        <v>5</v>
      </c>
      <c r="E177" s="3" t="str">
        <f>VLOOKUP(A177,[1]!Operaciones[[CUIT]:[Ubicación]],31,FALSE)</f>
        <v>Córdoba, Argentina</v>
      </c>
    </row>
    <row r="178" spans="1:5" x14ac:dyDescent="0.25">
      <c r="A178" s="3">
        <v>20243412243</v>
      </c>
      <c r="B178" s="3" t="s">
        <v>208</v>
      </c>
      <c r="C178" s="3" t="s">
        <v>208</v>
      </c>
      <c r="D178" s="3" t="s">
        <v>133</v>
      </c>
      <c r="E178" s="3" t="str">
        <f>VLOOKUP(A178,[1]!Operaciones[[CUIT]:[Ubicación]],31,FALSE)</f>
        <v>Buenos Aires, Argentina</v>
      </c>
    </row>
    <row r="179" spans="1:5" x14ac:dyDescent="0.25">
      <c r="A179" s="3">
        <v>30659465341</v>
      </c>
      <c r="B179" s="3" t="s">
        <v>209</v>
      </c>
      <c r="C179" s="3" t="s">
        <v>210</v>
      </c>
      <c r="D179" s="3" t="s">
        <v>10</v>
      </c>
      <c r="E179" s="3" t="str">
        <f>VLOOKUP(A179,[1]!Operaciones[[CUIT]:[Ubicación]],31,FALSE)</f>
        <v>Buenos Aires, Argentina</v>
      </c>
    </row>
    <row r="180" spans="1:5" x14ac:dyDescent="0.25">
      <c r="A180" s="3">
        <v>30709161411</v>
      </c>
      <c r="B180" s="3" t="s">
        <v>211</v>
      </c>
      <c r="C180" s="3" t="s">
        <v>211</v>
      </c>
      <c r="D180" s="3" t="s">
        <v>133</v>
      </c>
      <c r="E180" s="3" t="str">
        <f>VLOOKUP(A180,[1]!Operaciones[[CUIT]:[Ubicación]],31,FALSE)</f>
        <v>Mendoza, Argentina</v>
      </c>
    </row>
    <row r="181" spans="1:5" x14ac:dyDescent="0.25">
      <c r="A181" s="3">
        <v>30715260898</v>
      </c>
      <c r="B181" s="3" t="s">
        <v>212</v>
      </c>
      <c r="C181" s="3" t="s">
        <v>212</v>
      </c>
      <c r="D181" s="3" t="s">
        <v>10</v>
      </c>
      <c r="E181" s="3" t="str">
        <f>VLOOKUP(A181,[1]!Operaciones[[CUIT]:[Ubicación]],31,FALSE)</f>
        <v>Buenos Aires, Argentina</v>
      </c>
    </row>
    <row r="182" spans="1:5" x14ac:dyDescent="0.25">
      <c r="A182" s="3">
        <v>30709611026</v>
      </c>
      <c r="B182" s="3" t="s">
        <v>213</v>
      </c>
      <c r="C182" s="3" t="s">
        <v>213</v>
      </c>
      <c r="D182" s="3" t="s">
        <v>182</v>
      </c>
      <c r="E182" s="3" t="str">
        <f>VLOOKUP(A182,[1]!Operaciones[[CUIT]:[Ubicación]],31,FALSE)</f>
        <v>Provincia de Buenos Aires, Argentina</v>
      </c>
    </row>
    <row r="183" spans="1:5" x14ac:dyDescent="0.25">
      <c r="A183" s="3">
        <v>30708869844</v>
      </c>
      <c r="B183" s="3" t="s">
        <v>214</v>
      </c>
      <c r="C183" s="3" t="s">
        <v>214</v>
      </c>
      <c r="D183" s="3" t="s">
        <v>10</v>
      </c>
      <c r="E183" s="3" t="str">
        <f>VLOOKUP(A183,[1]!Operaciones[[CUIT]:[Ubicación]],31,FALSE)</f>
        <v>Provincia de Buenos Aires, Argentina</v>
      </c>
    </row>
    <row r="184" spans="1:5" x14ac:dyDescent="0.25">
      <c r="A184" s="3">
        <v>33717156329</v>
      </c>
      <c r="B184" s="3" t="s">
        <v>215</v>
      </c>
      <c r="C184" s="3" t="s">
        <v>215</v>
      </c>
      <c r="D184" s="3" t="s">
        <v>10</v>
      </c>
      <c r="E184" s="3" t="str">
        <f>VLOOKUP(A184,[1]!Operaciones[[CUIT]:[Ubicación]],31,FALSE)</f>
        <v>Córdoba, Argentina</v>
      </c>
    </row>
    <row r="185" spans="1:5" x14ac:dyDescent="0.25">
      <c r="A185" s="3">
        <v>30710959095</v>
      </c>
      <c r="B185" s="3" t="s">
        <v>216</v>
      </c>
      <c r="C185" s="3" t="s">
        <v>216</v>
      </c>
      <c r="D185" s="3" t="s">
        <v>10</v>
      </c>
      <c r="E185" s="3" t="str">
        <f>VLOOKUP(A185,[1]!Operaciones[[CUIT]:[Ubicación]],31,FALSE)</f>
        <v>Córdoba, Argentina</v>
      </c>
    </row>
    <row r="186" spans="1:5" x14ac:dyDescent="0.25">
      <c r="A186" s="3">
        <v>30709529958</v>
      </c>
      <c r="B186" s="3" t="s">
        <v>217</v>
      </c>
      <c r="C186" s="3" t="s">
        <v>217</v>
      </c>
      <c r="D186" s="3" t="s">
        <v>5</v>
      </c>
      <c r="E186" s="3" t="str">
        <f>VLOOKUP(A186,[1]!Operaciones[[CUIT]:[Ubicación]],31,FALSE)</f>
        <v>Tucumán, Argentina</v>
      </c>
    </row>
    <row r="187" spans="1:5" x14ac:dyDescent="0.25">
      <c r="A187" s="3">
        <v>30716385295</v>
      </c>
      <c r="B187" s="3" t="s">
        <v>218</v>
      </c>
      <c r="C187" s="3" t="s">
        <v>218</v>
      </c>
      <c r="D187" s="3" t="s">
        <v>5</v>
      </c>
      <c r="E187" s="3" t="str">
        <f>VLOOKUP(A187,[1]!Operaciones[[CUIT]:[Ubicación]],31,FALSE)</f>
        <v>Provincia de Buenos Aires, Argentina</v>
      </c>
    </row>
    <row r="188" spans="1:5" x14ac:dyDescent="0.25">
      <c r="A188" s="3">
        <v>33715827129</v>
      </c>
      <c r="B188" s="3" t="s">
        <v>219</v>
      </c>
      <c r="C188" s="3" t="s">
        <v>206</v>
      </c>
      <c r="D188" s="3" t="s">
        <v>10</v>
      </c>
      <c r="E188" s="3" t="str">
        <f>VLOOKUP(A188,[1]!Operaciones[[CUIT]:[Ubicación]],31,FALSE)</f>
        <v>Buenos Aires, Argentina</v>
      </c>
    </row>
    <row r="189" spans="1:5" x14ac:dyDescent="0.25">
      <c r="A189" s="3">
        <v>30670250225</v>
      </c>
      <c r="B189" s="3" t="s">
        <v>220</v>
      </c>
      <c r="C189" s="3" t="s">
        <v>162</v>
      </c>
      <c r="D189" s="3" t="s">
        <v>5</v>
      </c>
      <c r="E189" s="3" t="str">
        <f>VLOOKUP(A189,[1]!Operaciones[[CUIT]:[Ubicación]],31,FALSE)</f>
        <v>Chubut, Argentina</v>
      </c>
    </row>
    <row r="190" spans="1:5" x14ac:dyDescent="0.25">
      <c r="A190" s="3">
        <v>20298862108</v>
      </c>
      <c r="B190" s="3" t="s">
        <v>221</v>
      </c>
      <c r="C190" s="3" t="s">
        <v>221</v>
      </c>
      <c r="D190" s="3" t="s">
        <v>133</v>
      </c>
      <c r="E190" s="3" t="str">
        <f>VLOOKUP(A190,[1]!Operaciones[[CUIT]:[Ubicación]],31,FALSE)</f>
        <v>Santa Fe, Argentina</v>
      </c>
    </row>
    <row r="191" spans="1:5" x14ac:dyDescent="0.25">
      <c r="A191" s="3">
        <v>30685140779</v>
      </c>
      <c r="B191" s="3" t="s">
        <v>222</v>
      </c>
      <c r="C191" s="3" t="s">
        <v>124</v>
      </c>
      <c r="D191" s="3" t="s">
        <v>12</v>
      </c>
      <c r="E191" s="3" t="str">
        <f>VLOOKUP(A191,[1]!Operaciones[[CUIT]:[Ubicación]],31,FALSE)</f>
        <v>Buenos Aires, Argentina</v>
      </c>
    </row>
    <row r="192" spans="1:5" x14ac:dyDescent="0.25">
      <c r="A192" s="3">
        <v>30714344885</v>
      </c>
      <c r="B192" s="3" t="s">
        <v>223</v>
      </c>
      <c r="C192" s="3" t="s">
        <v>223</v>
      </c>
      <c r="D192" s="3" t="s">
        <v>10</v>
      </c>
      <c r="E192" s="3" t="str">
        <f>VLOOKUP(A192,[1]!Operaciones[[CUIT]:[Ubicación]],31,FALSE)</f>
        <v>Santa Fe, Argentina</v>
      </c>
    </row>
    <row r="193" spans="1:5" x14ac:dyDescent="0.25">
      <c r="A193" s="3">
        <v>30710440251</v>
      </c>
      <c r="B193" s="3" t="s">
        <v>224</v>
      </c>
      <c r="C193" s="3" t="s">
        <v>224</v>
      </c>
      <c r="D193" s="3" t="s">
        <v>10</v>
      </c>
      <c r="E193" s="3" t="str">
        <f>VLOOKUP(A193,[1]!Operaciones[[CUIT]:[Ubicación]],31,FALSE)</f>
        <v>Buenos Aires, Argentina</v>
      </c>
    </row>
    <row r="194" spans="1:5" x14ac:dyDescent="0.25">
      <c r="A194" s="3">
        <v>30646167775</v>
      </c>
      <c r="B194" s="3" t="s">
        <v>225</v>
      </c>
      <c r="C194" s="3" t="s">
        <v>225</v>
      </c>
      <c r="D194" s="3" t="s">
        <v>37</v>
      </c>
      <c r="E194" s="3" t="str">
        <f>VLOOKUP(A194,[1]!Operaciones[[CUIT]:[Ubicación]],31,FALSE)</f>
        <v>Provincia de Buenos Aires, Argentina</v>
      </c>
    </row>
    <row r="195" spans="1:5" x14ac:dyDescent="0.25">
      <c r="A195" s="3">
        <v>30709234257</v>
      </c>
      <c r="B195" s="3" t="s">
        <v>226</v>
      </c>
      <c r="C195" s="3" t="s">
        <v>226</v>
      </c>
      <c r="D195" s="3" t="s">
        <v>10</v>
      </c>
      <c r="E195" s="3" t="str">
        <f>VLOOKUP(A195,[1]!Operaciones[[CUIT]:[Ubicación]],31,FALSE)</f>
        <v>Buenos Aires, Argentina</v>
      </c>
    </row>
    <row r="196" spans="1:5" x14ac:dyDescent="0.25">
      <c r="A196" s="3">
        <v>30501282444</v>
      </c>
      <c r="B196" s="3" t="s">
        <v>227</v>
      </c>
      <c r="C196" s="3" t="s">
        <v>227</v>
      </c>
      <c r="D196" s="3" t="s">
        <v>14</v>
      </c>
      <c r="E196" s="3" t="str">
        <f>VLOOKUP(A196,[1]!Operaciones[[CUIT]:[Ubicación]],31,FALSE)</f>
        <v>Buenos Aires, Argentina</v>
      </c>
    </row>
    <row r="197" spans="1:5" x14ac:dyDescent="0.25">
      <c r="A197" s="3">
        <v>30716571404</v>
      </c>
      <c r="B197" s="3" t="s">
        <v>228</v>
      </c>
      <c r="C197" s="3" t="s">
        <v>7</v>
      </c>
      <c r="D197" s="3" t="s">
        <v>8</v>
      </c>
      <c r="E197" s="3" t="str">
        <f>VLOOKUP(A197,[1]!Operaciones[[CUIT]:[Ubicación]],31,FALSE)</f>
        <v>Córdoba, Argentina</v>
      </c>
    </row>
    <row r="198" spans="1:5" x14ac:dyDescent="0.25">
      <c r="A198" s="3">
        <v>30616509361</v>
      </c>
      <c r="B198" s="3" t="s">
        <v>229</v>
      </c>
      <c r="C198" s="3" t="s">
        <v>229</v>
      </c>
      <c r="D198" s="3" t="s">
        <v>37</v>
      </c>
      <c r="E198" s="3" t="str">
        <f>VLOOKUP(A198,[1]!Operaciones[[CUIT]:[Ubicación]],31,FALSE)</f>
        <v>Santa Fe, Argentina</v>
      </c>
    </row>
    <row r="199" spans="1:5" x14ac:dyDescent="0.25">
      <c r="A199" s="3">
        <v>20255881591</v>
      </c>
      <c r="B199" s="3" t="s">
        <v>230</v>
      </c>
      <c r="C199" s="3" t="s">
        <v>230</v>
      </c>
      <c r="D199" s="3" t="s">
        <v>10</v>
      </c>
      <c r="E199" s="3" t="str">
        <f>VLOOKUP(A199,[1]!Operaciones[[CUIT]:[Ubicación]],31,FALSE)</f>
        <v>Provincia de Corrientes, Argentina</v>
      </c>
    </row>
    <row r="200" spans="1:5" x14ac:dyDescent="0.25">
      <c r="A200" s="3">
        <v>30504005085</v>
      </c>
      <c r="B200" s="3" t="s">
        <v>231</v>
      </c>
      <c r="C200" s="3" t="s">
        <v>231</v>
      </c>
      <c r="D200" s="3" t="s">
        <v>10</v>
      </c>
      <c r="E200" s="3" t="str">
        <f>VLOOKUP(A200,[1]!Operaciones[[CUIT]:[Ubicación]],31,FALSE)</f>
        <v>Santa Fe, Argentina</v>
      </c>
    </row>
    <row r="201" spans="1:5" x14ac:dyDescent="0.25">
      <c r="A201" s="3">
        <v>30717110761</v>
      </c>
      <c r="B201" s="3" t="s">
        <v>232</v>
      </c>
      <c r="C201" s="3" t="s">
        <v>232</v>
      </c>
      <c r="D201" s="3" t="s">
        <v>10</v>
      </c>
      <c r="E201" s="3" t="str">
        <f>VLOOKUP(A201,[1]!Operaciones[[CUIT]:[Ubicación]],31,FALSE)</f>
        <v>Salta, Argentina</v>
      </c>
    </row>
    <row r="202" spans="1:5" x14ac:dyDescent="0.25">
      <c r="A202" s="3">
        <v>30712493174</v>
      </c>
      <c r="B202" s="3" t="s">
        <v>233</v>
      </c>
      <c r="C202" s="3" t="s">
        <v>233</v>
      </c>
      <c r="D202" s="3" t="s">
        <v>10</v>
      </c>
      <c r="E202" s="3" t="str">
        <f>VLOOKUP(A202,[1]!Operaciones[[CUIT]:[Ubicación]],31,FALSE)</f>
        <v>Buenos Aires, Argentina</v>
      </c>
    </row>
  </sheetData>
  <autoFilter ref="A1:E202" xr:uid="{69BAE96E-E780-424E-8433-072FC3680C2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2023-03-13T18:12:25Z</dcterms:created>
  <dcterms:modified xsi:type="dcterms:W3CDTF">2023-03-13T18:25:59Z</dcterms:modified>
</cp:coreProperties>
</file>