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euro\Desktop\Lavori Excel\ESERCITAZIONI\"/>
    </mc:Choice>
  </mc:AlternateContent>
  <xr:revisionPtr revIDLastSave="0" documentId="13_ncr:1_{5DD6CFC5-EAC6-437E-92D3-0B34EEC2F1DD}" xr6:coauthVersionLast="47" xr6:coauthVersionMax="47" xr10:uidLastSave="{00000000-0000-0000-0000-000000000000}"/>
  <bookViews>
    <workbookView xWindow="-108" yWindow="-108" windowWidth="23256" windowHeight="12456" xr2:uid="{429303F9-CFC4-45BF-A8DC-57F7A50566BD}"/>
  </bookViews>
  <sheets>
    <sheet name="TABELLA" sheetId="1" r:id="rId1"/>
    <sheet name="VENETO APRILE" sheetId="4" r:id="rId2"/>
    <sheet name="3 REGIONI" sheetId="3" r:id="rId3"/>
    <sheet name="Richieste" sheetId="2" r:id="rId4"/>
  </sheets>
  <definedNames>
    <definedName name="_xlnm._FilterDatabase" localSheetId="0" hidden="1">TABELLA!$A$2:$E$238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E4" i="1"/>
  <c r="E13" i="1"/>
  <c r="E29" i="1"/>
  <c r="E8" i="1"/>
  <c r="E12" i="1"/>
  <c r="E52" i="1"/>
  <c r="E62" i="1"/>
  <c r="E15" i="1"/>
  <c r="E20" i="1"/>
  <c r="E25" i="1"/>
  <c r="E28" i="1"/>
  <c r="E114" i="1"/>
  <c r="E30" i="1"/>
  <c r="E140" i="1"/>
  <c r="E31" i="1"/>
  <c r="E192" i="1"/>
  <c r="E33" i="1"/>
  <c r="E211" i="1"/>
  <c r="E34" i="1"/>
  <c r="E35" i="1"/>
  <c r="E10" i="1"/>
  <c r="E11" i="1"/>
  <c r="E37" i="1"/>
  <c r="E39" i="1"/>
  <c r="E36" i="1"/>
  <c r="E41" i="1"/>
  <c r="E81" i="1"/>
  <c r="E88" i="1"/>
  <c r="E44" i="1"/>
  <c r="E123" i="1"/>
  <c r="E133" i="1"/>
  <c r="E162" i="1"/>
  <c r="E47" i="1"/>
  <c r="E193" i="1"/>
  <c r="E197" i="1"/>
  <c r="E199" i="1"/>
  <c r="E49" i="1"/>
  <c r="E50" i="1"/>
  <c r="E51" i="1"/>
  <c r="E220" i="1"/>
  <c r="E21" i="1"/>
  <c r="E53" i="1"/>
  <c r="E54" i="1"/>
  <c r="E64" i="1"/>
  <c r="E69" i="1"/>
  <c r="E77" i="1"/>
  <c r="E82" i="1"/>
  <c r="E85" i="1"/>
  <c r="E102" i="1"/>
  <c r="E59" i="1"/>
  <c r="E65" i="1"/>
  <c r="E126" i="1"/>
  <c r="E139" i="1"/>
  <c r="E67" i="1"/>
  <c r="E68" i="1"/>
  <c r="E219" i="1"/>
  <c r="E70" i="1"/>
  <c r="E71" i="1"/>
  <c r="E238" i="1"/>
  <c r="E5" i="1"/>
  <c r="E7" i="1"/>
  <c r="E19" i="1"/>
  <c r="E23" i="1"/>
  <c r="E76" i="1"/>
  <c r="E46" i="1"/>
  <c r="E83" i="1"/>
  <c r="E73" i="1"/>
  <c r="E89" i="1"/>
  <c r="E101" i="1"/>
  <c r="E90" i="1"/>
  <c r="E92" i="1"/>
  <c r="E93" i="1"/>
  <c r="E94" i="1"/>
  <c r="E214" i="1"/>
  <c r="E98" i="1"/>
  <c r="E234" i="1"/>
  <c r="E236" i="1"/>
  <c r="E237" i="1"/>
  <c r="E103" i="1"/>
  <c r="E26" i="1"/>
  <c r="E104" i="1"/>
  <c r="E38" i="1"/>
  <c r="E66" i="1"/>
  <c r="E78" i="1"/>
  <c r="E86" i="1"/>
  <c r="E105" i="1"/>
  <c r="E91" i="1"/>
  <c r="E106" i="1"/>
  <c r="E108" i="1"/>
  <c r="E109" i="1"/>
  <c r="E138" i="1"/>
  <c r="E111" i="1"/>
  <c r="E117" i="1"/>
  <c r="E164" i="1"/>
  <c r="E186" i="1"/>
  <c r="E194" i="1"/>
  <c r="E118" i="1"/>
  <c r="E6" i="1"/>
  <c r="E18" i="1"/>
  <c r="E119" i="1"/>
  <c r="E58" i="1"/>
  <c r="E120" i="1"/>
  <c r="E79" i="1"/>
  <c r="E84" i="1"/>
  <c r="E100" i="1"/>
  <c r="E112" i="1"/>
  <c r="E121" i="1"/>
  <c r="E127" i="1"/>
  <c r="E128" i="1"/>
  <c r="E122" i="1"/>
  <c r="E129" i="1"/>
  <c r="E142" i="1"/>
  <c r="E161" i="1"/>
  <c r="E176" i="1"/>
  <c r="E131" i="1"/>
  <c r="E132" i="1"/>
  <c r="E198" i="1"/>
  <c r="E17" i="1"/>
  <c r="E27" i="1"/>
  <c r="E134" i="1"/>
  <c r="E56" i="1"/>
  <c r="E57" i="1"/>
  <c r="E61" i="1"/>
  <c r="E63" i="1"/>
  <c r="E74" i="1"/>
  <c r="E75" i="1"/>
  <c r="E135" i="1"/>
  <c r="E136" i="1"/>
  <c r="E141" i="1"/>
  <c r="E143" i="1"/>
  <c r="E145" i="1"/>
  <c r="E173" i="1"/>
  <c r="E183" i="1"/>
  <c r="E185" i="1"/>
  <c r="E146" i="1"/>
  <c r="E205" i="1"/>
  <c r="E147" i="1"/>
  <c r="E16" i="1"/>
  <c r="E32" i="1"/>
  <c r="E149" i="1"/>
  <c r="E152" i="1"/>
  <c r="E48" i="1"/>
  <c r="E72" i="1"/>
  <c r="E87" i="1"/>
  <c r="E95" i="1"/>
  <c r="E110" i="1"/>
  <c r="E116" i="1"/>
  <c r="E155" i="1"/>
  <c r="E156" i="1"/>
  <c r="E157" i="1"/>
  <c r="E159" i="1"/>
  <c r="E163" i="1"/>
  <c r="E178" i="1"/>
  <c r="E165" i="1"/>
  <c r="E167" i="1"/>
  <c r="E228" i="1"/>
  <c r="E235" i="1"/>
  <c r="E169" i="1"/>
  <c r="E170" i="1"/>
  <c r="E24" i="1"/>
  <c r="E171" i="1"/>
  <c r="E172" i="1"/>
  <c r="E55" i="1"/>
  <c r="E60" i="1"/>
  <c r="E174" i="1"/>
  <c r="E115" i="1"/>
  <c r="E130" i="1"/>
  <c r="E175" i="1"/>
  <c r="E151" i="1"/>
  <c r="E160" i="1"/>
  <c r="E177" i="1"/>
  <c r="E180" i="1"/>
  <c r="E181" i="1"/>
  <c r="E200" i="1"/>
  <c r="E215" i="1"/>
  <c r="E182" i="1"/>
  <c r="E3" i="1"/>
  <c r="E14" i="1"/>
  <c r="E22" i="1"/>
  <c r="E45" i="1"/>
  <c r="E97" i="1"/>
  <c r="E184" i="1"/>
  <c r="E107" i="1"/>
  <c r="E125" i="1"/>
  <c r="E187" i="1"/>
  <c r="E144" i="1"/>
  <c r="E153" i="1"/>
  <c r="E189" i="1"/>
  <c r="E218" i="1"/>
  <c r="E190" i="1"/>
  <c r="E43" i="1"/>
  <c r="E216" i="1"/>
  <c r="E9" i="1"/>
  <c r="E124" i="1"/>
  <c r="E231" i="1"/>
  <c r="E148" i="1"/>
  <c r="E206" i="1"/>
  <c r="E154" i="1"/>
  <c r="E207" i="1"/>
  <c r="E227" i="1"/>
  <c r="E226" i="1"/>
  <c r="E209" i="1"/>
  <c r="E223" i="1"/>
  <c r="E229" i="1"/>
  <c r="E42" i="1"/>
  <c r="E191" i="1"/>
  <c r="E40" i="1"/>
  <c r="E222" i="1"/>
  <c r="E202" i="1"/>
  <c r="E212" i="1"/>
  <c r="E232" i="1"/>
  <c r="E221" i="1"/>
  <c r="E113" i="1"/>
  <c r="E225" i="1"/>
  <c r="E166" i="1"/>
  <c r="E201" i="1"/>
  <c r="E233" i="1"/>
  <c r="E230" i="1"/>
  <c r="E204" i="1"/>
  <c r="E224" i="1"/>
  <c r="E203" i="1"/>
  <c r="E80" i="1"/>
  <c r="E96" i="1"/>
  <c r="E179" i="1"/>
  <c r="E168" i="1"/>
  <c r="E208" i="1"/>
  <c r="E99" i="1"/>
  <c r="E195" i="1"/>
  <c r="E196" i="1"/>
  <c r="E158" i="1"/>
  <c r="E217" i="1"/>
  <c r="E137" i="1"/>
  <c r="E188" i="1"/>
  <c r="E210" i="1"/>
  <c r="E150" i="1"/>
  <c r="E213" i="1"/>
</calcChain>
</file>

<file path=xl/sharedStrings.xml><?xml version="1.0" encoding="utf-8"?>
<sst xmlns="http://schemas.openxmlformats.org/spreadsheetml/2006/main" count="726" uniqueCount="53">
  <si>
    <t>Regione</t>
  </si>
  <si>
    <t>Lombardia</t>
  </si>
  <si>
    <t>Lazio</t>
  </si>
  <si>
    <t>Campania</t>
  </si>
  <si>
    <t>Veneto</t>
  </si>
  <si>
    <t>Fatturato 2021</t>
  </si>
  <si>
    <t>Fatturato 2022</t>
  </si>
  <si>
    <t>delta %</t>
  </si>
  <si>
    <t>Piemonte</t>
  </si>
  <si>
    <t>Abruzzo</t>
  </si>
  <si>
    <t>Sardegna</t>
  </si>
  <si>
    <t>Sicilia</t>
  </si>
  <si>
    <t>Emilia</t>
  </si>
  <si>
    <t>Calabria</t>
  </si>
  <si>
    <t>Puglia</t>
  </si>
  <si>
    <t>Seleziona la riga 1</t>
  </si>
  <si>
    <t>Colora di azzurro lo sfondo delle celle selezionate</t>
  </si>
  <si>
    <t>Imposta la larghezza delle colonne A, B, C, D a 19</t>
  </si>
  <si>
    <t>Copia la formula nelle altre celle usando il quadratino di riempimento automatico</t>
  </si>
  <si>
    <t>Seleziona tutta la tabella</t>
  </si>
  <si>
    <t>Metti i bordi</t>
  </si>
  <si>
    <t>Sostituisci la regione MOLISE con ABRUZZO</t>
  </si>
  <si>
    <t>Creare una nuova colonna chiamata Perc dove calcolare il 13% del DELTA</t>
  </si>
  <si>
    <t>Inserisci una riga all’inizio del foglio, e con unione celle mettere il titolo TABELLA PROVA</t>
  </si>
  <si>
    <t>Impostare i filtri e filtrare solo le regioni VENETO PIEMONTE E LAZIO</t>
  </si>
  <si>
    <t>copiare la tabella in un nuovo foglio</t>
  </si>
  <si>
    <t>MESE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</si>
  <si>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</si>
  <si>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</si>
  <si>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</si>
  <si>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</si>
  <si>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</si>
  <si>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</si>
  <si>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</si>
  <si>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</si>
  <si>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</si>
  <si>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Gennaio</t>
  </si>
  <si>
    <t>Febbraio</t>
  </si>
  <si>
    <t>Marzo</t>
  </si>
  <si>
    <t>calcolo della media dei fatturati del 2021 e 2022 sotto le relative colonne</t>
  </si>
  <si>
    <t>usa SOMMA per calcolare il fatturato totale 2021 e 2022 sotto le relative colonne</t>
  </si>
  <si>
    <t>Nella tabella originale tramite i filtri selezionare solo le righe dei mesi di Aprile regione VENETO e delta minore di 100000</t>
  </si>
  <si>
    <t>Applica il grassetto , sfondo verde, testo giallo, bordi spessi, testo a capo, riduci e adatta, font ARIAL</t>
  </si>
  <si>
    <t>Seleziona le celle con il nome delle regioni da a2 in poi</t>
  </si>
  <si>
    <t>Inserisci nella cella D2 la formula per calcolare la variazione percentuale del 2021 rispetto al 2022 Delta = (Fatturato 2021 / Fatturato 2022)</t>
  </si>
  <si>
    <t>Seleziona le colonne C e D</t>
  </si>
  <si>
    <t>Alle celle selezionate applica il formato percentuale con 1 cifra decimale</t>
  </si>
  <si>
    <t>ordina i dati in base a REGIONE e delta percentuale dal più grande al più piccolo e MESE dalla A alla Z (sottoordinamento)</t>
  </si>
  <si>
    <t>TABELLA PROVA</t>
  </si>
  <si>
    <t>FATTURATO TOT 2021</t>
  </si>
  <si>
    <t>FATTURATO TOT 2022</t>
  </si>
  <si>
    <t>MEDIA 2021</t>
  </si>
  <si>
    <t>MEDIA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</si>
</sst>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70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C1C1C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7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4" borderId="1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 wrapText="1"/>
    </xf>
    <xf numFmtId="164" fontId="6" fillId="4" borderId="2" xfId="1" applyNumberFormat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170" fontId="2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CCBB-C7C0-4629-9B59-B9A49D9B5507}">
  <dimension ref="A1:H238"/>
  <sheetViews>
    <sheetView tabSelected="1" topLeftCell="A213" workbookViewId="0">
      <selection activeCell="H8" sqref="H8"/>
    </sheetView>
  </sheetViews>
  <sheetFormatPr defaultColWidth="8.77734375" defaultRowHeight="18" x14ac:dyDescent="0.35"/>
  <cols>
    <col min="1" max="2" width="19.77734375" style="2" customWidth="1"/>
    <col min="3" max="4" width="19.77734375" style="4" customWidth="1"/>
    <col min="5" max="5" width="10" style="5" bestFit="1" customWidth="1"/>
    <col min="7" max="7" width="19.33203125" bestFit="1" customWidth="1"/>
    <col min="8" max="8" width="14.109375" bestFit="1" customWidth="1"/>
  </cols>
  <sheetData>
    <row r="1" spans="1:8" ht="18.600000000000001" thickBot="1" x14ac:dyDescent="0.35">
      <c r="A1" s="15" t="s">
        <v>48</v>
      </c>
      <c r="B1" s="14"/>
      <c r="C1" s="14"/>
      <c r="D1" s="14"/>
      <c r="E1" s="14"/>
    </row>
    <row r="2" spans="1:8" s="6" customFormat="1" thickBot="1" x14ac:dyDescent="0.35">
      <c r="A2" s="9" t="s">
        <v>0</v>
      </c>
      <c r="B2" s="10" t="s">
        <v>26</v>
      </c>
      <c r="C2" s="11" t="s">
        <v>5</v>
      </c>
      <c r="D2" s="11" t="s">
        <v>6</v>
      </c>
      <c r="E2" s="12" t="s">
        <v>7</v>
      </c>
    </row>
    <row r="3" spans="1:8" x14ac:dyDescent="0.35">
      <c r="A3" s="7" t="s">
        <v>3</v>
      </c>
      <c r="B3" s="1" t="s">
        <v>34</v>
      </c>
      <c r="C3" s="4">
        <v>34056</v>
      </c>
      <c r="D3" s="4">
        <v>67820</v>
      </c>
      <c r="E3" s="13">
        <f>(D3-C3)/C3</f>
        <v>0.99142588677472399</v>
      </c>
    </row>
    <row r="4" spans="1:8" x14ac:dyDescent="0.35">
      <c r="A4" s="8" t="s">
        <v>4</v>
      </c>
      <c r="B4" s="1" t="s">
        <v>38</v>
      </c>
      <c r="C4" s="4">
        <v>35288</v>
      </c>
      <c r="D4" s="4">
        <v>67535</v>
      </c>
      <c r="E4" s="13">
        <f>(D4-C4)/C4</f>
        <v>0.91382339605531626</v>
      </c>
      <c r="G4" s="6" t="s">
        <v>49</v>
      </c>
      <c r="H4" s="16">
        <f>SUM(C3:C238)</f>
        <v>11662309</v>
      </c>
    </row>
    <row r="5" spans="1:8" x14ac:dyDescent="0.35">
      <c r="A5" s="7" t="s">
        <v>0</v>
      </c>
      <c r="B5" s="1" t="s">
        <v>37</v>
      </c>
      <c r="C5" s="4">
        <v>33211</v>
      </c>
      <c r="D5" s="4">
        <v>62778</v>
      </c>
      <c r="E5" s="13">
        <f>(D5-C5)/C5</f>
        <v>0.89027731775616514</v>
      </c>
      <c r="G5" s="6" t="s">
        <v>50</v>
      </c>
      <c r="H5" s="16">
        <f>SUM(D3:D238)</f>
        <v>11856624</v>
      </c>
    </row>
    <row r="6" spans="1:8" x14ac:dyDescent="0.35">
      <c r="A6" s="7" t="s">
        <v>0</v>
      </c>
      <c r="B6" s="1" t="s">
        <v>29</v>
      </c>
      <c r="C6" s="4">
        <v>35742</v>
      </c>
      <c r="D6" s="4">
        <v>67043</v>
      </c>
      <c r="E6" s="13">
        <f>(D6-C6)/C6</f>
        <v>0.87574841922668012</v>
      </c>
      <c r="G6" s="6" t="s">
        <v>51</v>
      </c>
      <c r="H6" s="16">
        <f>AVERAGE(C3:C238)</f>
        <v>49416.563559322036</v>
      </c>
    </row>
    <row r="7" spans="1:8" x14ac:dyDescent="0.35">
      <c r="A7" s="7" t="s">
        <v>3</v>
      </c>
      <c r="B7" s="1" t="s">
        <v>37</v>
      </c>
      <c r="C7" s="4">
        <v>33377</v>
      </c>
      <c r="D7" s="4">
        <v>61702</v>
      </c>
      <c r="E7" s="13">
        <f>(D7-C7)/C7</f>
        <v>0.84863828384815887</v>
      </c>
      <c r="G7" s="6" t="s">
        <v>52</v>
      </c>
      <c r="H7" s="16">
        <f>AVERAGE(D3:D238)</f>
        <v>50239.932203389828</v>
      </c>
    </row>
    <row r="8" spans="1:8" x14ac:dyDescent="0.35">
      <c r="A8" s="7" t="s">
        <v>8</v>
      </c>
      <c r="B8" s="1" t="s">
        <v>31</v>
      </c>
      <c r="C8" s="4">
        <v>30172</v>
      </c>
      <c r="D8" s="4">
        <v>55563</v>
      </c>
      <c r="E8" s="13">
        <f>(D8-C8)/C8</f>
        <v>0.84154182685933976</v>
      </c>
    </row>
    <row r="9" spans="1:8" x14ac:dyDescent="0.35">
      <c r="A9" s="8" t="s">
        <v>9</v>
      </c>
      <c r="B9" s="1" t="s">
        <v>32</v>
      </c>
      <c r="C9" s="4">
        <v>30262</v>
      </c>
      <c r="D9" s="4">
        <v>55070</v>
      </c>
      <c r="E9" s="13">
        <f>(D9-C9)/C9</f>
        <v>0.81977397396074281</v>
      </c>
    </row>
    <row r="10" spans="1:8" x14ac:dyDescent="0.35">
      <c r="A10" s="8" t="s">
        <v>11</v>
      </c>
      <c r="B10" s="1" t="s">
        <v>27</v>
      </c>
      <c r="C10" s="4">
        <v>37418</v>
      </c>
      <c r="D10" s="4">
        <v>66893</v>
      </c>
      <c r="E10" s="13">
        <f>(D10-C10)/C10</f>
        <v>0.78772248650382171</v>
      </c>
    </row>
    <row r="11" spans="1:8" x14ac:dyDescent="0.35">
      <c r="A11" s="8" t="s">
        <v>1</v>
      </c>
      <c r="B11" s="1" t="s">
        <v>27</v>
      </c>
      <c r="C11" s="4">
        <v>38717</v>
      </c>
      <c r="D11" s="4">
        <v>69133</v>
      </c>
      <c r="E11" s="13">
        <f>(D11-C11)/C11</f>
        <v>0.78559805770075164</v>
      </c>
    </row>
    <row r="12" spans="1:8" x14ac:dyDescent="0.35">
      <c r="A12" s="7" t="s">
        <v>4</v>
      </c>
      <c r="B12" s="1" t="s">
        <v>33</v>
      </c>
      <c r="C12" s="4">
        <v>37253</v>
      </c>
      <c r="D12" s="4">
        <v>65806</v>
      </c>
      <c r="E12" s="13">
        <f>(D12-C12)/C12</f>
        <v>0.76646176146887501</v>
      </c>
    </row>
    <row r="13" spans="1:8" x14ac:dyDescent="0.35">
      <c r="A13" s="8" t="s">
        <v>12</v>
      </c>
      <c r="B13" s="1" t="s">
        <v>31</v>
      </c>
      <c r="C13" s="4">
        <v>34153</v>
      </c>
      <c r="D13" s="4">
        <v>59560</v>
      </c>
      <c r="E13" s="13">
        <f>(D13-C13)/C13</f>
        <v>0.74391707902673265</v>
      </c>
    </row>
    <row r="14" spans="1:8" x14ac:dyDescent="0.35">
      <c r="A14" s="8" t="s">
        <v>12</v>
      </c>
      <c r="B14" s="1" t="s">
        <v>34</v>
      </c>
      <c r="C14" s="4">
        <v>38692</v>
      </c>
      <c r="D14" s="4">
        <v>67185</v>
      </c>
      <c r="E14" s="13">
        <f>(D14-C14)/C14</f>
        <v>0.73640545849271166</v>
      </c>
    </row>
    <row r="15" spans="1:8" x14ac:dyDescent="0.35">
      <c r="A15" s="7" t="s">
        <v>2</v>
      </c>
      <c r="B15" s="1" t="s">
        <v>38</v>
      </c>
      <c r="C15" s="4">
        <v>30535</v>
      </c>
      <c r="D15" s="4">
        <v>52561</v>
      </c>
      <c r="E15" s="13">
        <f>(D15-C15)/C15</f>
        <v>0.72133617160635333</v>
      </c>
    </row>
    <row r="16" spans="1:8" x14ac:dyDescent="0.35">
      <c r="A16" s="8" t="s">
        <v>1</v>
      </c>
      <c r="B16" s="1" t="s">
        <v>28</v>
      </c>
      <c r="C16" s="4">
        <v>40114</v>
      </c>
      <c r="D16" s="4">
        <v>68464</v>
      </c>
      <c r="E16" s="13">
        <f>(D16-C16)/C16</f>
        <v>0.70673580296155958</v>
      </c>
    </row>
    <row r="17" spans="1:5" x14ac:dyDescent="0.35">
      <c r="A17" s="8" t="s">
        <v>9</v>
      </c>
      <c r="B17" s="1" t="s">
        <v>30</v>
      </c>
      <c r="C17" s="4">
        <v>37941</v>
      </c>
      <c r="D17" s="4">
        <v>64478</v>
      </c>
      <c r="E17" s="13">
        <f>(D17-C17)/C17</f>
        <v>0.69942805935531482</v>
      </c>
    </row>
    <row r="18" spans="1:5" x14ac:dyDescent="0.35">
      <c r="A18" s="8" t="s">
        <v>10</v>
      </c>
      <c r="B18" s="1" t="s">
        <v>29</v>
      </c>
      <c r="C18" s="4">
        <v>33996</v>
      </c>
      <c r="D18" s="4">
        <v>57772</v>
      </c>
      <c r="E18" s="13">
        <f>(D18-C18)/C18</f>
        <v>0.69937639722320277</v>
      </c>
    </row>
    <row r="19" spans="1:5" x14ac:dyDescent="0.35">
      <c r="A19" s="8" t="s">
        <v>9</v>
      </c>
      <c r="B19" s="1" t="s">
        <v>37</v>
      </c>
      <c r="C19" s="4">
        <v>30313</v>
      </c>
      <c r="D19" s="4">
        <v>51395</v>
      </c>
      <c r="E19" s="13">
        <f>(D19-C19)/C19</f>
        <v>0.69547718800514635</v>
      </c>
    </row>
    <row r="20" spans="1:5" x14ac:dyDescent="0.35">
      <c r="A20" s="7" t="s">
        <v>8</v>
      </c>
      <c r="B20" s="1" t="s">
        <v>36</v>
      </c>
      <c r="C20" s="4">
        <v>38384</v>
      </c>
      <c r="D20" s="4">
        <v>64713</v>
      </c>
      <c r="E20" s="13">
        <f>(D20-C20)/C20</f>
        <v>0.68593684868695293</v>
      </c>
    </row>
    <row r="21" spans="1:5" x14ac:dyDescent="0.35">
      <c r="A21" s="7" t="s">
        <v>0</v>
      </c>
      <c r="B21" s="1" t="s">
        <v>35</v>
      </c>
      <c r="C21" s="4">
        <v>34905</v>
      </c>
      <c r="D21" s="4">
        <v>58305</v>
      </c>
      <c r="E21" s="13">
        <f>(D21-C21)/C21</f>
        <v>0.67039106145251393</v>
      </c>
    </row>
    <row r="22" spans="1:5" x14ac:dyDescent="0.35">
      <c r="A22" s="7" t="s">
        <v>0</v>
      </c>
      <c r="B22" s="1" t="s">
        <v>34</v>
      </c>
      <c r="C22" s="4">
        <v>39588</v>
      </c>
      <c r="D22" s="4">
        <v>64875</v>
      </c>
      <c r="E22" s="13">
        <f>(D22-C22)/C22</f>
        <v>0.63875416792967565</v>
      </c>
    </row>
    <row r="23" spans="1:5" x14ac:dyDescent="0.35">
      <c r="A23" s="8" t="s">
        <v>9</v>
      </c>
      <c r="B23" s="1" t="s">
        <v>37</v>
      </c>
      <c r="C23" s="4">
        <v>41753</v>
      </c>
      <c r="D23" s="4">
        <v>67636</v>
      </c>
      <c r="E23" s="13">
        <f>(D23-C23)/C23</f>
        <v>0.61990755155318178</v>
      </c>
    </row>
    <row r="24" spans="1:5" x14ac:dyDescent="0.35">
      <c r="A24" s="8" t="s">
        <v>9</v>
      </c>
      <c r="B24" s="1" t="s">
        <v>38</v>
      </c>
      <c r="C24" s="4">
        <v>39138</v>
      </c>
      <c r="D24" s="4">
        <v>61797</v>
      </c>
      <c r="E24" s="13">
        <f>(D24-C24)/C24</f>
        <v>0.57895140272880574</v>
      </c>
    </row>
    <row r="25" spans="1:5" x14ac:dyDescent="0.35">
      <c r="A25" s="7" t="s">
        <v>4</v>
      </c>
      <c r="B25" s="1" t="s">
        <v>32</v>
      </c>
      <c r="C25" s="4">
        <v>35876</v>
      </c>
      <c r="D25" s="4">
        <v>56399</v>
      </c>
      <c r="E25" s="13">
        <f>(D25-C25)/C25</f>
        <v>0.57205374066228121</v>
      </c>
    </row>
    <row r="26" spans="1:5" x14ac:dyDescent="0.35">
      <c r="A26" s="7" t="s">
        <v>0</v>
      </c>
      <c r="B26" s="1" t="s">
        <v>36</v>
      </c>
      <c r="C26" s="4">
        <v>36640</v>
      </c>
      <c r="D26" s="4">
        <v>57386</v>
      </c>
      <c r="E26" s="13">
        <f>(D26-C26)/C26</f>
        <v>0.56621179039301306</v>
      </c>
    </row>
    <row r="27" spans="1:5" x14ac:dyDescent="0.35">
      <c r="A27" s="8" t="s">
        <v>9</v>
      </c>
      <c r="B27" s="1" t="s">
        <v>30</v>
      </c>
      <c r="C27" s="4">
        <v>37657</v>
      </c>
      <c r="D27" s="4">
        <v>58930</v>
      </c>
      <c r="E27" s="13">
        <f>(D27-C27)/C27</f>
        <v>0.56491488966194869</v>
      </c>
    </row>
    <row r="28" spans="1:5" x14ac:dyDescent="0.35">
      <c r="A28" s="7" t="s">
        <v>2</v>
      </c>
      <c r="B28" s="1" t="s">
        <v>36</v>
      </c>
      <c r="C28" s="4">
        <v>37809</v>
      </c>
      <c r="D28" s="4">
        <v>58891</v>
      </c>
      <c r="E28" s="13">
        <f>(D28-C28)/C28</f>
        <v>0.55759210769922507</v>
      </c>
    </row>
    <row r="29" spans="1:5" x14ac:dyDescent="0.35">
      <c r="A29" s="7" t="s">
        <v>3</v>
      </c>
      <c r="B29" s="1" t="s">
        <v>31</v>
      </c>
      <c r="C29" s="4">
        <v>44914</v>
      </c>
      <c r="D29" s="4">
        <v>69579</v>
      </c>
      <c r="E29" s="13">
        <f>(D29-C29)/C29</f>
        <v>0.54916061807008953</v>
      </c>
    </row>
    <row r="30" spans="1:5" x14ac:dyDescent="0.35">
      <c r="A30" s="7" t="s">
        <v>8</v>
      </c>
      <c r="B30" s="1" t="s">
        <v>38</v>
      </c>
      <c r="C30" s="4">
        <v>36080</v>
      </c>
      <c r="D30" s="4">
        <v>55282</v>
      </c>
      <c r="E30" s="13">
        <f>(D30-C30)/C30</f>
        <v>0.53220620842572064</v>
      </c>
    </row>
    <row r="31" spans="1:5" x14ac:dyDescent="0.35">
      <c r="A31" s="7" t="s">
        <v>2</v>
      </c>
      <c r="B31" s="1" t="s">
        <v>38</v>
      </c>
      <c r="C31" s="4">
        <v>34474</v>
      </c>
      <c r="D31" s="4">
        <v>52095</v>
      </c>
      <c r="E31" s="13">
        <f>(D31-C31)/C31</f>
        <v>0.51113882926263265</v>
      </c>
    </row>
    <row r="32" spans="1:5" x14ac:dyDescent="0.35">
      <c r="A32" s="7" t="s">
        <v>0</v>
      </c>
      <c r="B32" s="1" t="s">
        <v>28</v>
      </c>
      <c r="C32" s="4">
        <v>32976</v>
      </c>
      <c r="D32" s="4">
        <v>49591</v>
      </c>
      <c r="E32" s="13">
        <f>(D32-C32)/C32</f>
        <v>0.50385128578360017</v>
      </c>
    </row>
    <row r="33" spans="1:5" x14ac:dyDescent="0.35">
      <c r="A33" s="7" t="s">
        <v>2</v>
      </c>
      <c r="B33" s="1" t="s">
        <v>37</v>
      </c>
      <c r="C33" s="4">
        <v>40106</v>
      </c>
      <c r="D33" s="4">
        <v>59273</v>
      </c>
      <c r="E33" s="13">
        <f>(D33-C33)/C33</f>
        <v>0.47790854236273872</v>
      </c>
    </row>
    <row r="34" spans="1:5" x14ac:dyDescent="0.35">
      <c r="A34" s="7" t="s">
        <v>2</v>
      </c>
      <c r="B34" s="1" t="s">
        <v>30</v>
      </c>
      <c r="C34" s="4">
        <v>44372</v>
      </c>
      <c r="D34" s="4">
        <v>65309</v>
      </c>
      <c r="E34" s="13">
        <f>(D34-C34)/C34</f>
        <v>0.47185161813756421</v>
      </c>
    </row>
    <row r="35" spans="1:5" x14ac:dyDescent="0.35">
      <c r="A35" s="7" t="s">
        <v>2</v>
      </c>
      <c r="B35" s="1" t="s">
        <v>33</v>
      </c>
      <c r="C35" s="4">
        <v>45768</v>
      </c>
      <c r="D35" s="4">
        <v>67067</v>
      </c>
      <c r="E35" s="13">
        <f>(D35-C35)/C35</f>
        <v>0.46536881664044749</v>
      </c>
    </row>
    <row r="36" spans="1:5" x14ac:dyDescent="0.35">
      <c r="A36" s="7" t="s">
        <v>2</v>
      </c>
      <c r="B36" s="1" t="s">
        <v>31</v>
      </c>
      <c r="C36" s="4">
        <v>31848</v>
      </c>
      <c r="D36" s="4">
        <v>46597</v>
      </c>
      <c r="E36" s="13">
        <f>(D36-C36)/C36</f>
        <v>0.46310600351670433</v>
      </c>
    </row>
    <row r="37" spans="1:5" x14ac:dyDescent="0.35">
      <c r="A37" s="8" t="s">
        <v>9</v>
      </c>
      <c r="B37" s="1" t="s">
        <v>27</v>
      </c>
      <c r="C37" s="4">
        <v>37323</v>
      </c>
      <c r="D37" s="4">
        <v>54445</v>
      </c>
      <c r="E37" s="13">
        <f>(D37-C37)/C37</f>
        <v>0.45875197599335532</v>
      </c>
    </row>
    <row r="38" spans="1:5" x14ac:dyDescent="0.35">
      <c r="A38" s="8" t="s">
        <v>12</v>
      </c>
      <c r="B38" s="1" t="s">
        <v>36</v>
      </c>
      <c r="C38" s="4">
        <v>44787</v>
      </c>
      <c r="D38" s="4">
        <v>63973</v>
      </c>
      <c r="E38" s="13">
        <f>(D38-C38)/C38</f>
        <v>0.42838323620693503</v>
      </c>
    </row>
    <row r="39" spans="1:5" x14ac:dyDescent="0.35">
      <c r="A39" s="8" t="s">
        <v>12</v>
      </c>
      <c r="B39" s="1" t="s">
        <v>27</v>
      </c>
      <c r="C39" s="4">
        <v>41901</v>
      </c>
      <c r="D39" s="4">
        <v>58538</v>
      </c>
      <c r="E39" s="13">
        <f>(D39-C39)/C39</f>
        <v>0.39705496288871389</v>
      </c>
    </row>
    <row r="40" spans="1:5" x14ac:dyDescent="0.35">
      <c r="A40" s="7" t="s">
        <v>3</v>
      </c>
      <c r="B40" s="1" t="s">
        <v>32</v>
      </c>
      <c r="C40" s="4">
        <v>44750</v>
      </c>
      <c r="D40" s="4">
        <v>61988</v>
      </c>
      <c r="E40" s="13">
        <f>(D40-C40)/C40</f>
        <v>0.38520670391061451</v>
      </c>
    </row>
    <row r="41" spans="1:5" x14ac:dyDescent="0.35">
      <c r="A41" s="7" t="s">
        <v>4</v>
      </c>
      <c r="B41" s="1" t="s">
        <v>28</v>
      </c>
      <c r="C41" s="4">
        <v>50378</v>
      </c>
      <c r="D41" s="4">
        <v>69783</v>
      </c>
      <c r="E41" s="13">
        <f>(D41-C41)/C41</f>
        <v>0.38518797887966971</v>
      </c>
    </row>
    <row r="42" spans="1:5" x14ac:dyDescent="0.35">
      <c r="A42" s="8" t="s">
        <v>11</v>
      </c>
      <c r="B42" s="1" t="s">
        <v>32</v>
      </c>
      <c r="C42" s="4">
        <v>45584</v>
      </c>
      <c r="D42" s="4">
        <v>62728</v>
      </c>
      <c r="E42" s="13">
        <f>(D42-C42)/C42</f>
        <v>0.37609687609687609</v>
      </c>
    </row>
    <row r="43" spans="1:5" x14ac:dyDescent="0.35">
      <c r="A43" s="7" t="s">
        <v>0</v>
      </c>
      <c r="B43" s="1" t="s">
        <v>32</v>
      </c>
      <c r="C43" s="4">
        <v>49996</v>
      </c>
      <c r="D43" s="4">
        <v>68631</v>
      </c>
      <c r="E43" s="13">
        <f>(D43-C43)/C43</f>
        <v>0.37272981838547081</v>
      </c>
    </row>
    <row r="44" spans="1:5" x14ac:dyDescent="0.35">
      <c r="A44" s="8" t="s">
        <v>4</v>
      </c>
      <c r="B44" s="1" t="s">
        <v>35</v>
      </c>
      <c r="C44" s="4">
        <v>49106</v>
      </c>
      <c r="D44" s="4">
        <v>67065</v>
      </c>
      <c r="E44" s="13">
        <f>(D44-C44)/C44</f>
        <v>0.3657190567344113</v>
      </c>
    </row>
    <row r="45" spans="1:5" x14ac:dyDescent="0.35">
      <c r="A45" s="8" t="s">
        <v>11</v>
      </c>
      <c r="B45" s="1" t="s">
        <v>34</v>
      </c>
      <c r="C45" s="4">
        <v>47790</v>
      </c>
      <c r="D45" s="4">
        <v>64843</v>
      </c>
      <c r="E45" s="13">
        <f>(D45-C45)/C45</f>
        <v>0.35683197321615401</v>
      </c>
    </row>
    <row r="46" spans="1:5" x14ac:dyDescent="0.35">
      <c r="A46" s="8" t="s">
        <v>1</v>
      </c>
      <c r="B46" s="1" t="s">
        <v>37</v>
      </c>
      <c r="C46" s="4">
        <v>41898</v>
      </c>
      <c r="D46" s="4">
        <v>56472</v>
      </c>
      <c r="E46" s="13">
        <f>(D46-C46)/C46</f>
        <v>0.34784476585994556</v>
      </c>
    </row>
    <row r="47" spans="1:5" x14ac:dyDescent="0.35">
      <c r="A47" s="8" t="s">
        <v>4</v>
      </c>
      <c r="B47" s="1" t="s">
        <v>28</v>
      </c>
      <c r="C47" s="4">
        <v>46867</v>
      </c>
      <c r="D47" s="4">
        <v>63156</v>
      </c>
      <c r="E47" s="13">
        <f>(D47-C47)/C47</f>
        <v>0.34755798322913778</v>
      </c>
    </row>
    <row r="48" spans="1:5" x14ac:dyDescent="0.35">
      <c r="A48" s="8" t="s">
        <v>9</v>
      </c>
      <c r="B48" s="1" t="s">
        <v>28</v>
      </c>
      <c r="C48" s="4">
        <v>36232</v>
      </c>
      <c r="D48" s="4">
        <v>48652</v>
      </c>
      <c r="E48" s="13">
        <f>(D48-C48)/C48</f>
        <v>0.3427909030691102</v>
      </c>
    </row>
    <row r="49" spans="1:5" x14ac:dyDescent="0.35">
      <c r="A49" s="7" t="s">
        <v>8</v>
      </c>
      <c r="B49" s="1" t="s">
        <v>31</v>
      </c>
      <c r="C49" s="4">
        <v>45939</v>
      </c>
      <c r="D49" s="4">
        <v>61683</v>
      </c>
      <c r="E49" s="13">
        <f>(D49-C49)/C49</f>
        <v>0.34271533990726832</v>
      </c>
    </row>
    <row r="50" spans="1:5" x14ac:dyDescent="0.35">
      <c r="A50" s="7" t="s">
        <v>8</v>
      </c>
      <c r="B50" s="1" t="s">
        <v>37</v>
      </c>
      <c r="C50" s="4">
        <v>50390</v>
      </c>
      <c r="D50" s="4">
        <v>67359</v>
      </c>
      <c r="E50" s="13">
        <f>(D50-C50)/C50</f>
        <v>0.33675332407223657</v>
      </c>
    </row>
    <row r="51" spans="1:5" x14ac:dyDescent="0.35">
      <c r="A51" s="8" t="s">
        <v>4</v>
      </c>
      <c r="B51" s="1" t="s">
        <v>33</v>
      </c>
      <c r="C51" s="4">
        <v>48274</v>
      </c>
      <c r="D51" s="4">
        <v>64074</v>
      </c>
      <c r="E51" s="13">
        <f>(D51-C51)/C51</f>
        <v>0.32729833865020508</v>
      </c>
    </row>
    <row r="52" spans="1:5" x14ac:dyDescent="0.35">
      <c r="A52" s="8" t="s">
        <v>10</v>
      </c>
      <c r="B52" s="1" t="s">
        <v>31</v>
      </c>
      <c r="C52" s="4">
        <v>44469</v>
      </c>
      <c r="D52" s="4">
        <v>59020</v>
      </c>
      <c r="E52" s="13">
        <f>(D52-C52)/C52</f>
        <v>0.32721671276619668</v>
      </c>
    </row>
    <row r="53" spans="1:5" x14ac:dyDescent="0.35">
      <c r="A53" s="7" t="s">
        <v>2</v>
      </c>
      <c r="B53" s="1" t="s">
        <v>29</v>
      </c>
      <c r="C53" s="4">
        <v>48776</v>
      </c>
      <c r="D53" s="4">
        <v>64734</v>
      </c>
      <c r="E53" s="13">
        <f>(D53-C53)/C53</f>
        <v>0.32716909955715928</v>
      </c>
    </row>
    <row r="54" spans="1:5" x14ac:dyDescent="0.35">
      <c r="A54" s="8" t="s">
        <v>1</v>
      </c>
      <c r="B54" s="1" t="s">
        <v>35</v>
      </c>
      <c r="C54" s="4">
        <v>45463</v>
      </c>
      <c r="D54" s="4">
        <v>60174</v>
      </c>
      <c r="E54" s="13">
        <f>(D54-C54)/C54</f>
        <v>0.32358181378263645</v>
      </c>
    </row>
    <row r="55" spans="1:5" x14ac:dyDescent="0.35">
      <c r="A55" s="8" t="s">
        <v>9</v>
      </c>
      <c r="B55" s="1" t="s">
        <v>38</v>
      </c>
      <c r="C55" s="4">
        <v>36856</v>
      </c>
      <c r="D55" s="4">
        <v>48667</v>
      </c>
      <c r="E55" s="13">
        <f>(D55-C55)/C55</f>
        <v>0.3204634252224875</v>
      </c>
    </row>
    <row r="56" spans="1:5" x14ac:dyDescent="0.35">
      <c r="A56" s="8" t="s">
        <v>11</v>
      </c>
      <c r="B56" s="1" t="s">
        <v>30</v>
      </c>
      <c r="C56" s="4">
        <v>34137</v>
      </c>
      <c r="D56" s="4">
        <v>44745</v>
      </c>
      <c r="E56" s="13">
        <f>(D56-C56)/C56</f>
        <v>0.31074786888127254</v>
      </c>
    </row>
    <row r="57" spans="1:5" x14ac:dyDescent="0.35">
      <c r="A57" s="8" t="s">
        <v>1</v>
      </c>
      <c r="B57" s="1" t="s">
        <v>30</v>
      </c>
      <c r="C57" s="4">
        <v>34784</v>
      </c>
      <c r="D57" s="4">
        <v>45575</v>
      </c>
      <c r="E57" s="13">
        <f>(D57-C57)/C57</f>
        <v>0.31022884084636615</v>
      </c>
    </row>
    <row r="58" spans="1:5" x14ac:dyDescent="0.35">
      <c r="A58" s="8" t="s">
        <v>1</v>
      </c>
      <c r="B58" s="1" t="s">
        <v>29</v>
      </c>
      <c r="C58" s="4">
        <v>42053</v>
      </c>
      <c r="D58" s="4">
        <v>54991</v>
      </c>
      <c r="E58" s="13">
        <f>(D58-C58)/C58</f>
        <v>0.30765938220816591</v>
      </c>
    </row>
    <row r="59" spans="1:5" x14ac:dyDescent="0.35">
      <c r="A59" s="7" t="s">
        <v>4</v>
      </c>
      <c r="B59" s="1" t="s">
        <v>27</v>
      </c>
      <c r="C59" s="4">
        <v>33484</v>
      </c>
      <c r="D59" s="4">
        <v>43561</v>
      </c>
      <c r="E59" s="13">
        <f>(D59-C59)/C59</f>
        <v>0.30094970732290049</v>
      </c>
    </row>
    <row r="60" spans="1:5" x14ac:dyDescent="0.35">
      <c r="A60" s="7" t="s">
        <v>3</v>
      </c>
      <c r="B60" s="1" t="s">
        <v>38</v>
      </c>
      <c r="C60" s="4">
        <v>54439</v>
      </c>
      <c r="D60" s="4">
        <v>69897</v>
      </c>
      <c r="E60" s="13">
        <f>(D60-C60)/C60</f>
        <v>0.28395084406399823</v>
      </c>
    </row>
    <row r="61" spans="1:5" x14ac:dyDescent="0.35">
      <c r="A61" s="7" t="s">
        <v>0</v>
      </c>
      <c r="B61" s="1" t="s">
        <v>30</v>
      </c>
      <c r="C61" s="4">
        <v>50677</v>
      </c>
      <c r="D61" s="4">
        <v>64825</v>
      </c>
      <c r="E61" s="13">
        <f>(D61-C61)/C61</f>
        <v>0.27917990409850624</v>
      </c>
    </row>
    <row r="62" spans="1:5" x14ac:dyDescent="0.35">
      <c r="A62" s="7" t="s">
        <v>0</v>
      </c>
      <c r="B62" s="1" t="s">
        <v>31</v>
      </c>
      <c r="C62" s="4">
        <v>49394</v>
      </c>
      <c r="D62" s="4">
        <v>62757</v>
      </c>
      <c r="E62" s="13">
        <f>(D62-C62)/C62</f>
        <v>0.27053893185407135</v>
      </c>
    </row>
    <row r="63" spans="1:5" x14ac:dyDescent="0.35">
      <c r="A63" s="7" t="s">
        <v>3</v>
      </c>
      <c r="B63" s="1" t="s">
        <v>30</v>
      </c>
      <c r="C63" s="4">
        <v>46091</v>
      </c>
      <c r="D63" s="4">
        <v>58546</v>
      </c>
      <c r="E63" s="13">
        <f>(D63-C63)/C63</f>
        <v>0.27022629146688076</v>
      </c>
    </row>
    <row r="64" spans="1:5" x14ac:dyDescent="0.35">
      <c r="A64" s="8" t="s">
        <v>13</v>
      </c>
      <c r="B64" s="1" t="s">
        <v>35</v>
      </c>
      <c r="C64" s="4">
        <v>46209</v>
      </c>
      <c r="D64" s="4">
        <v>58645</v>
      </c>
      <c r="E64" s="13">
        <f>(D64-C64)/C64</f>
        <v>0.26912506221731697</v>
      </c>
    </row>
    <row r="65" spans="1:5" x14ac:dyDescent="0.35">
      <c r="A65" s="7" t="s">
        <v>8</v>
      </c>
      <c r="B65" s="1" t="s">
        <v>29</v>
      </c>
      <c r="C65" s="4">
        <v>47556</v>
      </c>
      <c r="D65" s="4">
        <v>60279</v>
      </c>
      <c r="E65" s="13">
        <f>(D65-C65)/C65</f>
        <v>0.26753721927832452</v>
      </c>
    </row>
    <row r="66" spans="1:5" x14ac:dyDescent="0.35">
      <c r="A66" s="7" t="s">
        <v>3</v>
      </c>
      <c r="B66" s="1" t="s">
        <v>36</v>
      </c>
      <c r="C66" s="4">
        <v>35147</v>
      </c>
      <c r="D66" s="4">
        <v>43888</v>
      </c>
      <c r="E66" s="13">
        <f>(D66-C66)/C66</f>
        <v>0.2486983241812957</v>
      </c>
    </row>
    <row r="67" spans="1:5" x14ac:dyDescent="0.35">
      <c r="A67" s="7" t="s">
        <v>2</v>
      </c>
      <c r="B67" s="1" t="s">
        <v>31</v>
      </c>
      <c r="C67" s="4">
        <v>38084</v>
      </c>
      <c r="D67" s="4">
        <v>47314</v>
      </c>
      <c r="E67" s="13">
        <f>(D67-C67)/C67</f>
        <v>0.24235899590379162</v>
      </c>
    </row>
    <row r="68" spans="1:5" x14ac:dyDescent="0.35">
      <c r="A68" s="7" t="s">
        <v>4</v>
      </c>
      <c r="B68" s="1" t="s">
        <v>27</v>
      </c>
      <c r="C68" s="4">
        <v>41073</v>
      </c>
      <c r="D68" s="4">
        <v>50809</v>
      </c>
      <c r="E68" s="13">
        <f>(D68-C68)/C68</f>
        <v>0.23704136537384657</v>
      </c>
    </row>
    <row r="69" spans="1:5" x14ac:dyDescent="0.35">
      <c r="A69" s="7" t="s">
        <v>3</v>
      </c>
      <c r="B69" s="1" t="s">
        <v>35</v>
      </c>
      <c r="C69" s="4">
        <v>54898</v>
      </c>
      <c r="D69" s="4">
        <v>67158</v>
      </c>
      <c r="E69" s="13">
        <f>(D69-C69)/C69</f>
        <v>0.22332325403475536</v>
      </c>
    </row>
    <row r="70" spans="1:5" x14ac:dyDescent="0.35">
      <c r="A70" s="7" t="s">
        <v>8</v>
      </c>
      <c r="B70" s="1" t="s">
        <v>33</v>
      </c>
      <c r="C70" s="4">
        <v>57513</v>
      </c>
      <c r="D70" s="4">
        <v>69841</v>
      </c>
      <c r="E70" s="13">
        <f>(D70-C70)/C70</f>
        <v>0.21435153791316747</v>
      </c>
    </row>
    <row r="71" spans="1:5" x14ac:dyDescent="0.35">
      <c r="A71" s="8" t="s">
        <v>4</v>
      </c>
      <c r="B71" s="1" t="s">
        <v>31</v>
      </c>
      <c r="C71" s="4">
        <v>48794</v>
      </c>
      <c r="D71" s="4">
        <v>58984</v>
      </c>
      <c r="E71" s="13">
        <f>(D71-C71)/C71</f>
        <v>0.20883715210886583</v>
      </c>
    </row>
    <row r="72" spans="1:5" x14ac:dyDescent="0.35">
      <c r="A72" s="7" t="s">
        <v>0</v>
      </c>
      <c r="B72" s="1" t="s">
        <v>28</v>
      </c>
      <c r="C72" s="4">
        <v>40277</v>
      </c>
      <c r="D72" s="4">
        <v>48445</v>
      </c>
      <c r="E72" s="13">
        <f>(D72-C72)/C72</f>
        <v>0.20279564019167268</v>
      </c>
    </row>
    <row r="73" spans="1:5" x14ac:dyDescent="0.35">
      <c r="A73" s="8" t="s">
        <v>9</v>
      </c>
      <c r="B73" s="1" t="s">
        <v>37</v>
      </c>
      <c r="C73" s="4">
        <v>56548</v>
      </c>
      <c r="D73" s="4">
        <v>68000</v>
      </c>
      <c r="E73" s="13">
        <f>(D73-C73)/C73</f>
        <v>0.20251821461413314</v>
      </c>
    </row>
    <row r="74" spans="1:5" x14ac:dyDescent="0.35">
      <c r="A74" s="7" t="s">
        <v>0</v>
      </c>
      <c r="B74" s="1" t="s">
        <v>30</v>
      </c>
      <c r="C74" s="4">
        <v>45876</v>
      </c>
      <c r="D74" s="4">
        <v>55162</v>
      </c>
      <c r="E74" s="13">
        <f>(D74-C74)/C74</f>
        <v>0.20241520620803907</v>
      </c>
    </row>
    <row r="75" spans="1:5" x14ac:dyDescent="0.35">
      <c r="A75" s="7" t="s">
        <v>3</v>
      </c>
      <c r="B75" s="1" t="s">
        <v>30</v>
      </c>
      <c r="C75" s="4">
        <v>55916</v>
      </c>
      <c r="D75" s="4">
        <v>66663</v>
      </c>
      <c r="E75" s="13">
        <f>(D75-C75)/C75</f>
        <v>0.19219901280492166</v>
      </c>
    </row>
    <row r="76" spans="1:5" x14ac:dyDescent="0.3">
      <c r="A76" s="7" t="s">
        <v>4</v>
      </c>
      <c r="B76" s="1" t="s">
        <v>30</v>
      </c>
      <c r="C76" s="3">
        <v>47000</v>
      </c>
      <c r="D76" s="3">
        <v>56000</v>
      </c>
      <c r="E76" s="13">
        <f>(D76-C76)/C76</f>
        <v>0.19148936170212766</v>
      </c>
    </row>
    <row r="77" spans="1:5" x14ac:dyDescent="0.35">
      <c r="A77" s="7" t="s">
        <v>3</v>
      </c>
      <c r="B77" s="1" t="s">
        <v>35</v>
      </c>
      <c r="C77" s="4">
        <v>31393</v>
      </c>
      <c r="D77" s="4">
        <v>37294</v>
      </c>
      <c r="E77" s="13">
        <f>(D77-C77)/C77</f>
        <v>0.18797184085624183</v>
      </c>
    </row>
    <row r="78" spans="1:5" x14ac:dyDescent="0.35">
      <c r="A78" s="8" t="s">
        <v>9</v>
      </c>
      <c r="B78" s="1" t="s">
        <v>36</v>
      </c>
      <c r="C78" s="4">
        <v>49717</v>
      </c>
      <c r="D78" s="4">
        <v>59049</v>
      </c>
      <c r="E78" s="13">
        <f>(D78-C78)/C78</f>
        <v>0.18770239555886317</v>
      </c>
    </row>
    <row r="79" spans="1:5" x14ac:dyDescent="0.3">
      <c r="A79" s="7" t="s">
        <v>3</v>
      </c>
      <c r="B79" s="1" t="s">
        <v>29</v>
      </c>
      <c r="C79" s="3">
        <v>38000</v>
      </c>
      <c r="D79" s="3">
        <v>45000</v>
      </c>
      <c r="E79" s="13">
        <f>(D79-C79)/C79</f>
        <v>0.18421052631578946</v>
      </c>
    </row>
    <row r="80" spans="1:5" x14ac:dyDescent="0.35">
      <c r="A80" s="8" t="s">
        <v>1</v>
      </c>
      <c r="B80" s="1" t="s">
        <v>32</v>
      </c>
      <c r="C80" s="4">
        <v>58090</v>
      </c>
      <c r="D80" s="4">
        <v>68711</v>
      </c>
      <c r="E80" s="13">
        <f>(D80-C80)/C80</f>
        <v>0.18283697710449304</v>
      </c>
    </row>
    <row r="81" spans="1:5" x14ac:dyDescent="0.35">
      <c r="A81" s="7" t="s">
        <v>3</v>
      </c>
      <c r="B81" s="1" t="s">
        <v>27</v>
      </c>
      <c r="C81" s="4">
        <v>36153</v>
      </c>
      <c r="D81" s="4">
        <v>42748</v>
      </c>
      <c r="E81" s="13">
        <f>(D81-C81)/C81</f>
        <v>0.18241916300168728</v>
      </c>
    </row>
    <row r="82" spans="1:5" x14ac:dyDescent="0.35">
      <c r="A82" s="8" t="s">
        <v>1</v>
      </c>
      <c r="B82" s="1" t="s">
        <v>35</v>
      </c>
      <c r="C82" s="4">
        <v>48163</v>
      </c>
      <c r="D82" s="4">
        <v>56719</v>
      </c>
      <c r="E82" s="13">
        <f>(D82-C82)/C82</f>
        <v>0.17764674127442229</v>
      </c>
    </row>
    <row r="83" spans="1:5" x14ac:dyDescent="0.35">
      <c r="A83" s="7" t="s">
        <v>8</v>
      </c>
      <c r="B83" s="1" t="s">
        <v>31</v>
      </c>
      <c r="C83" s="4">
        <v>35523</v>
      </c>
      <c r="D83" s="4">
        <v>41710</v>
      </c>
      <c r="E83" s="13">
        <f>(D83-C83)/C83</f>
        <v>0.1741688483517721</v>
      </c>
    </row>
    <row r="84" spans="1:5" x14ac:dyDescent="0.35">
      <c r="A84" s="8" t="s">
        <v>9</v>
      </c>
      <c r="B84" s="1" t="s">
        <v>29</v>
      </c>
      <c r="C84" s="4">
        <v>42638</v>
      </c>
      <c r="D84" s="4">
        <v>49991</v>
      </c>
      <c r="E84" s="13">
        <f>(D84-C84)/C84</f>
        <v>0.17245180355551387</v>
      </c>
    </row>
    <row r="85" spans="1:5" x14ac:dyDescent="0.35">
      <c r="A85" s="8" t="s">
        <v>9</v>
      </c>
      <c r="B85" s="1" t="s">
        <v>35</v>
      </c>
      <c r="C85" s="4">
        <v>53057</v>
      </c>
      <c r="D85" s="4">
        <v>62140</v>
      </c>
      <c r="E85" s="13">
        <f>(D85-C85)/C85</f>
        <v>0.17119324500065966</v>
      </c>
    </row>
    <row r="86" spans="1:5" x14ac:dyDescent="0.35">
      <c r="A86" s="8" t="s">
        <v>10</v>
      </c>
      <c r="B86" s="1" t="s">
        <v>36</v>
      </c>
      <c r="C86" s="4">
        <v>37586</v>
      </c>
      <c r="D86" s="4">
        <v>43889</v>
      </c>
      <c r="E86" s="13">
        <f>(D86-C86)/C86</f>
        <v>0.16769541850689088</v>
      </c>
    </row>
    <row r="87" spans="1:5" x14ac:dyDescent="0.35">
      <c r="A87" s="7" t="s">
        <v>3</v>
      </c>
      <c r="B87" s="1" t="s">
        <v>28</v>
      </c>
      <c r="C87" s="4">
        <v>55313</v>
      </c>
      <c r="D87" s="4">
        <v>64382</v>
      </c>
      <c r="E87" s="13">
        <f>(D87-C87)/C87</f>
        <v>0.16395783992913057</v>
      </c>
    </row>
    <row r="88" spans="1:5" x14ac:dyDescent="0.35">
      <c r="A88" s="7" t="s">
        <v>0</v>
      </c>
      <c r="B88" s="1" t="s">
        <v>27</v>
      </c>
      <c r="C88" s="4">
        <v>60278</v>
      </c>
      <c r="D88" s="4">
        <v>69829</v>
      </c>
      <c r="E88" s="13">
        <f>(D88-C88)/C88</f>
        <v>0.15844918544079101</v>
      </c>
    </row>
    <row r="89" spans="1:5" x14ac:dyDescent="0.35">
      <c r="A89" s="7" t="s">
        <v>3</v>
      </c>
      <c r="B89" s="1" t="s">
        <v>37</v>
      </c>
      <c r="C89" s="4">
        <v>57230</v>
      </c>
      <c r="D89" s="4">
        <v>66224</v>
      </c>
      <c r="E89" s="13">
        <f>(D89-C89)/C89</f>
        <v>0.1571553381093832</v>
      </c>
    </row>
    <row r="90" spans="1:5" x14ac:dyDescent="0.35">
      <c r="A90" s="7" t="s">
        <v>4</v>
      </c>
      <c r="B90" s="1" t="s">
        <v>36</v>
      </c>
      <c r="C90" s="4">
        <v>42006</v>
      </c>
      <c r="D90" s="4">
        <v>48410</v>
      </c>
      <c r="E90" s="13">
        <f>(D90-C90)/C90</f>
        <v>0.15245441127457982</v>
      </c>
    </row>
    <row r="91" spans="1:5" x14ac:dyDescent="0.35">
      <c r="A91" s="8" t="s">
        <v>9</v>
      </c>
      <c r="B91" s="1" t="s">
        <v>36</v>
      </c>
      <c r="C91" s="4">
        <v>50048</v>
      </c>
      <c r="D91" s="4">
        <v>57432</v>
      </c>
      <c r="E91" s="13">
        <f>(D91-C91)/C91</f>
        <v>0.14753836317135549</v>
      </c>
    </row>
    <row r="92" spans="1:5" x14ac:dyDescent="0.35">
      <c r="A92" s="7" t="s">
        <v>4</v>
      </c>
      <c r="B92" s="1" t="s">
        <v>38</v>
      </c>
      <c r="C92" s="4">
        <v>58006</v>
      </c>
      <c r="D92" s="4">
        <v>65656</v>
      </c>
      <c r="E92" s="13">
        <f>(D92-C92)/C92</f>
        <v>0.13188290866462091</v>
      </c>
    </row>
    <row r="93" spans="1:5" x14ac:dyDescent="0.3">
      <c r="A93" s="7" t="s">
        <v>8</v>
      </c>
      <c r="B93" s="1" t="s">
        <v>27</v>
      </c>
      <c r="C93" s="3">
        <v>57480</v>
      </c>
      <c r="D93" s="3">
        <v>65000</v>
      </c>
      <c r="E93" s="13">
        <f>(D93-C93)/C93</f>
        <v>0.13082811412665274</v>
      </c>
    </row>
    <row r="94" spans="1:5" x14ac:dyDescent="0.35">
      <c r="A94" s="7" t="s">
        <v>4</v>
      </c>
      <c r="B94" s="1" t="s">
        <v>36</v>
      </c>
      <c r="C94" s="4">
        <v>54247</v>
      </c>
      <c r="D94" s="4">
        <v>60882</v>
      </c>
      <c r="E94" s="13">
        <f>(D94-C94)/C94</f>
        <v>0.1223109112024628</v>
      </c>
    </row>
    <row r="95" spans="1:5" x14ac:dyDescent="0.35">
      <c r="A95" s="7" t="s">
        <v>3</v>
      </c>
      <c r="B95" s="1" t="s">
        <v>28</v>
      </c>
      <c r="C95" s="4">
        <v>39470</v>
      </c>
      <c r="D95" s="4">
        <v>43998</v>
      </c>
      <c r="E95" s="13">
        <f>(D95-C95)/C95</f>
        <v>0.11472004053711679</v>
      </c>
    </row>
    <row r="96" spans="1:5" x14ac:dyDescent="0.35">
      <c r="A96" s="8" t="s">
        <v>9</v>
      </c>
      <c r="B96" s="1" t="s">
        <v>33</v>
      </c>
      <c r="C96" s="4">
        <v>62708</v>
      </c>
      <c r="D96" s="4">
        <v>69592</v>
      </c>
      <c r="E96" s="13">
        <f>(D96-C96)/C96</f>
        <v>0.10977865663073293</v>
      </c>
    </row>
    <row r="97" spans="1:5" x14ac:dyDescent="0.35">
      <c r="A97" s="7" t="s">
        <v>3</v>
      </c>
      <c r="B97" s="1" t="s">
        <v>34</v>
      </c>
      <c r="C97" s="4">
        <v>43586</v>
      </c>
      <c r="D97" s="4">
        <v>48230</v>
      </c>
      <c r="E97" s="13">
        <f>(D97-C97)/C97</f>
        <v>0.10654797412013031</v>
      </c>
    </row>
    <row r="98" spans="1:5" x14ac:dyDescent="0.35">
      <c r="A98" s="7" t="s">
        <v>2</v>
      </c>
      <c r="B98" s="1" t="s">
        <v>34</v>
      </c>
      <c r="C98" s="4">
        <v>43124</v>
      </c>
      <c r="D98" s="4">
        <v>47604</v>
      </c>
      <c r="E98" s="13">
        <f>(D98-C98)/C98</f>
        <v>0.10388646693256655</v>
      </c>
    </row>
    <row r="99" spans="1:5" x14ac:dyDescent="0.35">
      <c r="A99" s="7" t="s">
        <v>0</v>
      </c>
      <c r="B99" s="1" t="s">
        <v>32</v>
      </c>
      <c r="C99" s="4">
        <v>44281</v>
      </c>
      <c r="D99" s="4">
        <v>48478</v>
      </c>
      <c r="E99" s="13">
        <f>(D99-C99)/C99</f>
        <v>9.4781057338361827E-2</v>
      </c>
    </row>
    <row r="100" spans="1:5" x14ac:dyDescent="0.35">
      <c r="A100" s="8" t="s">
        <v>9</v>
      </c>
      <c r="B100" s="1" t="s">
        <v>29</v>
      </c>
      <c r="C100" s="4">
        <v>31990</v>
      </c>
      <c r="D100" s="4">
        <v>34874</v>
      </c>
      <c r="E100" s="13">
        <f>(D100-C100)/C100</f>
        <v>9.0153172866520789E-2</v>
      </c>
    </row>
    <row r="101" spans="1:5" x14ac:dyDescent="0.35">
      <c r="A101" s="8" t="s">
        <v>11</v>
      </c>
      <c r="B101" s="1" t="s">
        <v>37</v>
      </c>
      <c r="C101" s="4">
        <v>64100</v>
      </c>
      <c r="D101" s="4">
        <v>69873</v>
      </c>
      <c r="E101" s="13">
        <f>(D101-C101)/C101</f>
        <v>9.0062402496099841E-2</v>
      </c>
    </row>
    <row r="102" spans="1:5" x14ac:dyDescent="0.35">
      <c r="A102" s="7" t="s">
        <v>3</v>
      </c>
      <c r="B102" s="1" t="s">
        <v>35</v>
      </c>
      <c r="C102" s="4">
        <v>49196</v>
      </c>
      <c r="D102" s="4">
        <v>53210</v>
      </c>
      <c r="E102" s="13">
        <f>(D102-C102)/C102</f>
        <v>8.1591999349540617E-2</v>
      </c>
    </row>
    <row r="103" spans="1:5" x14ac:dyDescent="0.35">
      <c r="A103" s="7" t="s">
        <v>2</v>
      </c>
      <c r="B103" s="1" t="s">
        <v>36</v>
      </c>
      <c r="C103" s="4">
        <v>58868</v>
      </c>
      <c r="D103" s="4">
        <v>63524</v>
      </c>
      <c r="E103" s="13">
        <f>(D103-C103)/C103</f>
        <v>7.9092206292043221E-2</v>
      </c>
    </row>
    <row r="104" spans="1:5" x14ac:dyDescent="0.35">
      <c r="A104" s="7" t="s">
        <v>2</v>
      </c>
      <c r="B104" s="1" t="s">
        <v>30</v>
      </c>
      <c r="C104" s="4">
        <v>54582</v>
      </c>
      <c r="D104" s="4">
        <v>58731</v>
      </c>
      <c r="E104" s="13">
        <f>(D104-C104)/C104</f>
        <v>7.601407057271628E-2</v>
      </c>
    </row>
    <row r="105" spans="1:5" x14ac:dyDescent="0.35">
      <c r="A105" s="7" t="s">
        <v>2</v>
      </c>
      <c r="B105" s="1" t="s">
        <v>37</v>
      </c>
      <c r="C105" s="4">
        <v>32725</v>
      </c>
      <c r="D105" s="4">
        <v>35089</v>
      </c>
      <c r="E105" s="13">
        <f>(D105-C105)/C105</f>
        <v>7.2238349885408712E-2</v>
      </c>
    </row>
    <row r="106" spans="1:5" x14ac:dyDescent="0.35">
      <c r="A106" s="7" t="s">
        <v>8</v>
      </c>
      <c r="B106" s="1" t="s">
        <v>35</v>
      </c>
      <c r="C106" s="4">
        <v>35542</v>
      </c>
      <c r="D106" s="4">
        <v>38067</v>
      </c>
      <c r="E106" s="13">
        <f>(D106-C106)/C106</f>
        <v>7.104271003320016E-2</v>
      </c>
    </row>
    <row r="107" spans="1:5" x14ac:dyDescent="0.35">
      <c r="A107" s="8" t="s">
        <v>9</v>
      </c>
      <c r="B107" s="1" t="s">
        <v>34</v>
      </c>
      <c r="C107" s="4">
        <v>42813</v>
      </c>
      <c r="D107" s="4">
        <v>45723</v>
      </c>
      <c r="E107" s="13">
        <f>(D107-C107)/C107</f>
        <v>6.7970009109382667E-2</v>
      </c>
    </row>
    <row r="108" spans="1:5" x14ac:dyDescent="0.35">
      <c r="A108" s="7" t="s">
        <v>4</v>
      </c>
      <c r="B108" s="1" t="s">
        <v>33</v>
      </c>
      <c r="C108" s="4">
        <v>42287</v>
      </c>
      <c r="D108" s="4">
        <v>45138</v>
      </c>
      <c r="E108" s="13">
        <f>(D108-C108)/C108</f>
        <v>6.7420247357343865E-2</v>
      </c>
    </row>
    <row r="109" spans="1:5" x14ac:dyDescent="0.35">
      <c r="A109" s="7" t="s">
        <v>4</v>
      </c>
      <c r="B109" s="1" t="s">
        <v>37</v>
      </c>
      <c r="C109" s="4">
        <v>48020</v>
      </c>
      <c r="D109" s="4">
        <v>51079</v>
      </c>
      <c r="E109" s="13">
        <f>(D109-C109)/C109</f>
        <v>6.3702623906705544E-2</v>
      </c>
    </row>
    <row r="110" spans="1:5" x14ac:dyDescent="0.35">
      <c r="A110" s="8" t="s">
        <v>9</v>
      </c>
      <c r="B110" s="1" t="s">
        <v>28</v>
      </c>
      <c r="C110" s="4">
        <v>63427</v>
      </c>
      <c r="D110" s="4">
        <v>67017</v>
      </c>
      <c r="E110" s="13">
        <f>(D110-C110)/C110</f>
        <v>5.6600501363772523E-2</v>
      </c>
    </row>
    <row r="111" spans="1:5" x14ac:dyDescent="0.35">
      <c r="A111" s="7" t="s">
        <v>4</v>
      </c>
      <c r="B111" s="1" t="s">
        <v>31</v>
      </c>
      <c r="C111" s="4">
        <v>33775</v>
      </c>
      <c r="D111" s="4">
        <v>35631</v>
      </c>
      <c r="E111" s="13">
        <f>(D111-C111)/C111</f>
        <v>5.4951887490747593E-2</v>
      </c>
    </row>
    <row r="112" spans="1:5" x14ac:dyDescent="0.35">
      <c r="A112" s="8" t="s">
        <v>12</v>
      </c>
      <c r="B112" s="1" t="s">
        <v>29</v>
      </c>
      <c r="C112" s="4">
        <v>55454</v>
      </c>
      <c r="D112" s="4">
        <v>58073</v>
      </c>
      <c r="E112" s="13">
        <f>(D112-C112)/C112</f>
        <v>4.7228333393443213E-2</v>
      </c>
    </row>
    <row r="113" spans="1:5" x14ac:dyDescent="0.35">
      <c r="A113" s="7" t="s">
        <v>3</v>
      </c>
      <c r="B113" s="1" t="s">
        <v>32</v>
      </c>
      <c r="C113" s="4">
        <v>61430</v>
      </c>
      <c r="D113" s="4">
        <v>63680</v>
      </c>
      <c r="E113" s="13">
        <f>(D113-C113)/C113</f>
        <v>3.6627055184763148E-2</v>
      </c>
    </row>
    <row r="114" spans="1:5" x14ac:dyDescent="0.35">
      <c r="A114" s="7" t="s">
        <v>3</v>
      </c>
      <c r="B114" s="1" t="s">
        <v>31</v>
      </c>
      <c r="C114" s="4">
        <v>64882</v>
      </c>
      <c r="D114" s="4">
        <v>67117</v>
      </c>
      <c r="E114" s="13">
        <f>(D114-C114)/C114</f>
        <v>3.4447150211152557E-2</v>
      </c>
    </row>
    <row r="115" spans="1:5" x14ac:dyDescent="0.35">
      <c r="A115" s="8" t="s">
        <v>10</v>
      </c>
      <c r="B115" s="1" t="s">
        <v>38</v>
      </c>
      <c r="C115" s="4">
        <v>61480</v>
      </c>
      <c r="D115" s="4">
        <v>63440</v>
      </c>
      <c r="E115" s="13">
        <f>(D115-C115)/C115</f>
        <v>3.1880286271958359E-2</v>
      </c>
    </row>
    <row r="116" spans="1:5" x14ac:dyDescent="0.35">
      <c r="A116" s="8" t="s">
        <v>1</v>
      </c>
      <c r="B116" s="1" t="s">
        <v>28</v>
      </c>
      <c r="C116" s="4">
        <v>38505</v>
      </c>
      <c r="D116" s="4">
        <v>39707</v>
      </c>
      <c r="E116" s="13">
        <f>(D116-C116)/C116</f>
        <v>3.1216725100636281E-2</v>
      </c>
    </row>
    <row r="117" spans="1:5" x14ac:dyDescent="0.3">
      <c r="A117" s="7" t="s">
        <v>2</v>
      </c>
      <c r="B117" s="1" t="s">
        <v>28</v>
      </c>
      <c r="C117" s="3">
        <v>47500</v>
      </c>
      <c r="D117" s="3">
        <v>48900</v>
      </c>
      <c r="E117" s="13">
        <f>(D117-C117)/C117</f>
        <v>2.9473684210526315E-2</v>
      </c>
    </row>
    <row r="118" spans="1:5" x14ac:dyDescent="0.35">
      <c r="A118" s="7" t="s">
        <v>4</v>
      </c>
      <c r="B118" s="1" t="s">
        <v>35</v>
      </c>
      <c r="C118" s="4">
        <v>59404</v>
      </c>
      <c r="D118" s="4">
        <v>61083</v>
      </c>
      <c r="E118" s="13">
        <f>(D118-C118)/C118</f>
        <v>2.8264089960272035E-2</v>
      </c>
    </row>
    <row r="119" spans="1:5" x14ac:dyDescent="0.35">
      <c r="A119" s="7" t="s">
        <v>2</v>
      </c>
      <c r="B119" s="1" t="s">
        <v>29</v>
      </c>
      <c r="C119" s="4">
        <v>47318</v>
      </c>
      <c r="D119" s="4">
        <v>48578</v>
      </c>
      <c r="E119" s="13">
        <f>(D119-C119)/C119</f>
        <v>2.6628344393254153E-2</v>
      </c>
    </row>
    <row r="120" spans="1:5" x14ac:dyDescent="0.35">
      <c r="A120" s="7" t="s">
        <v>4</v>
      </c>
      <c r="B120" s="1" t="s">
        <v>29</v>
      </c>
      <c r="C120" s="4">
        <v>44045</v>
      </c>
      <c r="D120" s="4">
        <v>45167</v>
      </c>
      <c r="E120" s="13">
        <f>(D120-C120)/C120</f>
        <v>2.5473947099557272E-2</v>
      </c>
    </row>
    <row r="121" spans="1:5" x14ac:dyDescent="0.35">
      <c r="A121" s="7" t="s">
        <v>4</v>
      </c>
      <c r="B121" s="1" t="s">
        <v>29</v>
      </c>
      <c r="C121" s="4">
        <v>53517</v>
      </c>
      <c r="D121" s="4">
        <v>54864</v>
      </c>
      <c r="E121" s="13">
        <f>(D121-C121)/C121</f>
        <v>2.5169572285442008E-2</v>
      </c>
    </row>
    <row r="122" spans="1:5" x14ac:dyDescent="0.35">
      <c r="A122" s="8" t="s">
        <v>9</v>
      </c>
      <c r="B122" s="1" t="s">
        <v>29</v>
      </c>
      <c r="C122" s="4">
        <v>37625</v>
      </c>
      <c r="D122" s="4">
        <v>38259</v>
      </c>
      <c r="E122" s="13">
        <f>(D122-C122)/C122</f>
        <v>1.685049833887043E-2</v>
      </c>
    </row>
    <row r="123" spans="1:5" x14ac:dyDescent="0.35">
      <c r="A123" s="8" t="s">
        <v>11</v>
      </c>
      <c r="B123" s="1" t="s">
        <v>27</v>
      </c>
      <c r="C123" s="4">
        <v>54850</v>
      </c>
      <c r="D123" s="4">
        <v>55405</v>
      </c>
      <c r="E123" s="13">
        <f>(D123-C123)/C123</f>
        <v>1.0118505013673656E-2</v>
      </c>
    </row>
    <row r="124" spans="1:5" x14ac:dyDescent="0.35">
      <c r="A124" s="8" t="s">
        <v>10</v>
      </c>
      <c r="B124" s="1" t="s">
        <v>33</v>
      </c>
      <c r="C124" s="4">
        <v>34505</v>
      </c>
      <c r="D124" s="4">
        <v>34720</v>
      </c>
      <c r="E124" s="13">
        <f>(D124-C124)/C124</f>
        <v>6.2309810172438774E-3</v>
      </c>
    </row>
    <row r="125" spans="1:5" x14ac:dyDescent="0.35">
      <c r="A125" s="8" t="s">
        <v>14</v>
      </c>
      <c r="B125" s="1" t="s">
        <v>34</v>
      </c>
      <c r="C125" s="4">
        <v>68480</v>
      </c>
      <c r="D125" s="4">
        <v>68243</v>
      </c>
      <c r="E125" s="13">
        <f>(D125-C125)/C125</f>
        <v>-3.4608644859813083E-3</v>
      </c>
    </row>
    <row r="126" spans="1:5" x14ac:dyDescent="0.35">
      <c r="A126" s="7" t="s">
        <v>0</v>
      </c>
      <c r="B126" s="1" t="s">
        <v>35</v>
      </c>
      <c r="C126" s="4">
        <v>65759</v>
      </c>
      <c r="D126" s="4">
        <v>64999</v>
      </c>
      <c r="E126" s="13">
        <f>(D126-C126)/C126</f>
        <v>-1.1557353366079168E-2</v>
      </c>
    </row>
    <row r="127" spans="1:5" x14ac:dyDescent="0.35">
      <c r="A127" s="7" t="s">
        <v>4</v>
      </c>
      <c r="B127" s="1" t="s">
        <v>29</v>
      </c>
      <c r="C127" s="4">
        <v>50313</v>
      </c>
      <c r="D127" s="4">
        <v>49660</v>
      </c>
      <c r="E127" s="13">
        <f>(D127-C127)/C127</f>
        <v>-1.2978753006181305E-2</v>
      </c>
    </row>
    <row r="128" spans="1:5" x14ac:dyDescent="0.35">
      <c r="A128" s="7" t="s">
        <v>2</v>
      </c>
      <c r="B128" s="1" t="s">
        <v>32</v>
      </c>
      <c r="C128" s="4">
        <v>69198</v>
      </c>
      <c r="D128" s="4">
        <v>68264</v>
      </c>
      <c r="E128" s="13">
        <f>(D128-C128)/C128</f>
        <v>-1.3497499927743576E-2</v>
      </c>
    </row>
    <row r="129" spans="1:5" x14ac:dyDescent="0.35">
      <c r="A129" s="7" t="s">
        <v>4</v>
      </c>
      <c r="B129" s="1" t="s">
        <v>34</v>
      </c>
      <c r="C129" s="4">
        <v>37896</v>
      </c>
      <c r="D129" s="4">
        <v>37236</v>
      </c>
      <c r="E129" s="13">
        <f>(D129-C129)/C129</f>
        <v>-1.7416086130462319E-2</v>
      </c>
    </row>
    <row r="130" spans="1:5" x14ac:dyDescent="0.35">
      <c r="A130" s="7" t="s">
        <v>3</v>
      </c>
      <c r="B130" s="1" t="s">
        <v>38</v>
      </c>
      <c r="C130" s="4">
        <v>54274</v>
      </c>
      <c r="D130" s="4">
        <v>52878</v>
      </c>
      <c r="E130" s="13">
        <f>(D130-C130)/C130</f>
        <v>-2.5721339868076794E-2</v>
      </c>
    </row>
    <row r="131" spans="1:5" x14ac:dyDescent="0.35">
      <c r="A131" s="7" t="s">
        <v>4</v>
      </c>
      <c r="B131" s="1" t="s">
        <v>31</v>
      </c>
      <c r="C131" s="4">
        <v>53358</v>
      </c>
      <c r="D131" s="4">
        <v>51824</v>
      </c>
      <c r="E131" s="13">
        <f>(D131-C131)/C131</f>
        <v>-2.874920349338431E-2</v>
      </c>
    </row>
    <row r="132" spans="1:5" x14ac:dyDescent="0.35">
      <c r="A132" s="7" t="s">
        <v>8</v>
      </c>
      <c r="B132" s="1" t="s">
        <v>33</v>
      </c>
      <c r="C132" s="4">
        <v>61617</v>
      </c>
      <c r="D132" s="4">
        <v>59659</v>
      </c>
      <c r="E132" s="13">
        <f>(D132-C132)/C132</f>
        <v>-3.1776944674359348E-2</v>
      </c>
    </row>
    <row r="133" spans="1:5" x14ac:dyDescent="0.35">
      <c r="A133" s="8" t="s">
        <v>1</v>
      </c>
      <c r="B133" s="1" t="s">
        <v>27</v>
      </c>
      <c r="C133" s="4">
        <v>59297</v>
      </c>
      <c r="D133" s="4">
        <v>57335</v>
      </c>
      <c r="E133" s="13">
        <f>(D133-C133)/C133</f>
        <v>-3.3087677285528777E-2</v>
      </c>
    </row>
    <row r="134" spans="1:5" x14ac:dyDescent="0.35">
      <c r="A134" s="8" t="s">
        <v>4</v>
      </c>
      <c r="B134" s="1" t="s">
        <v>30</v>
      </c>
      <c r="C134" s="4">
        <v>37192</v>
      </c>
      <c r="D134" s="4">
        <v>35858</v>
      </c>
      <c r="E134" s="13">
        <f>(D134-C134)/C134</f>
        <v>-3.5867928586792858E-2</v>
      </c>
    </row>
    <row r="135" spans="1:5" x14ac:dyDescent="0.35">
      <c r="A135" s="7" t="s">
        <v>8</v>
      </c>
      <c r="B135" s="1" t="s">
        <v>36</v>
      </c>
      <c r="C135" s="4">
        <v>51293</v>
      </c>
      <c r="D135" s="4">
        <v>49413</v>
      </c>
      <c r="E135" s="13">
        <f>(D135-C135)/C135</f>
        <v>-3.6652174760688591E-2</v>
      </c>
    </row>
    <row r="136" spans="1:5" x14ac:dyDescent="0.35">
      <c r="A136" s="7" t="s">
        <v>2</v>
      </c>
      <c r="B136" s="1" t="s">
        <v>38</v>
      </c>
      <c r="C136" s="4">
        <v>33094</v>
      </c>
      <c r="D136" s="4">
        <v>31873</v>
      </c>
      <c r="E136" s="13">
        <f>(D136-C136)/C136</f>
        <v>-3.6894905420922219E-2</v>
      </c>
    </row>
    <row r="137" spans="1:5" x14ac:dyDescent="0.35">
      <c r="A137" s="8" t="s">
        <v>12</v>
      </c>
      <c r="B137" s="1" t="s">
        <v>32</v>
      </c>
      <c r="C137" s="4">
        <v>36088</v>
      </c>
      <c r="D137" s="4">
        <v>34639</v>
      </c>
      <c r="E137" s="13">
        <f>(D137-C137)/C137</f>
        <v>-4.0151851030813569E-2</v>
      </c>
    </row>
    <row r="138" spans="1:5" x14ac:dyDescent="0.35">
      <c r="A138" s="8" t="s">
        <v>14</v>
      </c>
      <c r="B138" s="1" t="s">
        <v>36</v>
      </c>
      <c r="C138" s="4">
        <v>64694</v>
      </c>
      <c r="D138" s="4">
        <v>61932</v>
      </c>
      <c r="E138" s="13">
        <f>(D138-C138)/C138</f>
        <v>-4.2693294586824124E-2</v>
      </c>
    </row>
    <row r="139" spans="1:5" x14ac:dyDescent="0.35">
      <c r="A139" s="7" t="s">
        <v>0</v>
      </c>
      <c r="B139" s="1" t="s">
        <v>35</v>
      </c>
      <c r="C139" s="4">
        <v>39994</v>
      </c>
      <c r="D139" s="4">
        <v>38256</v>
      </c>
      <c r="E139" s="13">
        <f>(D139-C139)/C139</f>
        <v>-4.3456518477771669E-2</v>
      </c>
    </row>
    <row r="140" spans="1:5" x14ac:dyDescent="0.35">
      <c r="A140" s="8" t="s">
        <v>9</v>
      </c>
      <c r="B140" s="1" t="s">
        <v>31</v>
      </c>
      <c r="C140" s="4">
        <v>67041</v>
      </c>
      <c r="D140" s="4">
        <v>63722</v>
      </c>
      <c r="E140" s="13">
        <f>(D140-C140)/C140</f>
        <v>-4.9507018093405526E-2</v>
      </c>
    </row>
    <row r="141" spans="1:5" x14ac:dyDescent="0.35">
      <c r="A141" s="7" t="s">
        <v>8</v>
      </c>
      <c r="B141" s="1" t="s">
        <v>30</v>
      </c>
      <c r="C141" s="4">
        <v>34801</v>
      </c>
      <c r="D141" s="4">
        <v>33012</v>
      </c>
      <c r="E141" s="13">
        <f>(D141-C141)/C141</f>
        <v>-5.1406568776759289E-2</v>
      </c>
    </row>
    <row r="142" spans="1:5" x14ac:dyDescent="0.35">
      <c r="A142" s="7" t="s">
        <v>0</v>
      </c>
      <c r="B142" s="1" t="s">
        <v>29</v>
      </c>
      <c r="C142" s="4">
        <v>48366</v>
      </c>
      <c r="D142" s="4">
        <v>45756</v>
      </c>
      <c r="E142" s="13">
        <f>(D142-C142)/C142</f>
        <v>-5.3963528098250835E-2</v>
      </c>
    </row>
    <row r="143" spans="1:5" x14ac:dyDescent="0.35">
      <c r="A143" s="7" t="s">
        <v>4</v>
      </c>
      <c r="B143" s="1" t="s">
        <v>33</v>
      </c>
      <c r="C143" s="4">
        <v>54746</v>
      </c>
      <c r="D143" s="4">
        <v>51717</v>
      </c>
      <c r="E143" s="13">
        <f>(D143-C143)/C143</f>
        <v>-5.5328243159317579E-2</v>
      </c>
    </row>
    <row r="144" spans="1:5" x14ac:dyDescent="0.35">
      <c r="A144" s="8" t="s">
        <v>1</v>
      </c>
      <c r="B144" s="1" t="s">
        <v>34</v>
      </c>
      <c r="C144" s="4">
        <v>51220</v>
      </c>
      <c r="D144" s="4">
        <v>48261</v>
      </c>
      <c r="E144" s="13">
        <f>(D144-C144)/C144</f>
        <v>-5.7770402186645843E-2</v>
      </c>
    </row>
    <row r="145" spans="1:5" x14ac:dyDescent="0.35">
      <c r="A145" s="7" t="s">
        <v>8</v>
      </c>
      <c r="B145" s="1" t="s">
        <v>36</v>
      </c>
      <c r="C145" s="4">
        <v>36188</v>
      </c>
      <c r="D145" s="4">
        <v>34036</v>
      </c>
      <c r="E145" s="13">
        <f>(D145-C145)/C145</f>
        <v>-5.9467226704985075E-2</v>
      </c>
    </row>
    <row r="146" spans="1:5" x14ac:dyDescent="0.35">
      <c r="A146" s="7" t="s">
        <v>2</v>
      </c>
      <c r="B146" s="1" t="s">
        <v>32</v>
      </c>
      <c r="C146" s="4">
        <v>42380</v>
      </c>
      <c r="D146" s="4">
        <v>39790</v>
      </c>
      <c r="E146" s="13">
        <f>(D146-C146)/C146</f>
        <v>-6.1113732892873994E-2</v>
      </c>
    </row>
    <row r="147" spans="1:5" x14ac:dyDescent="0.35">
      <c r="A147" s="8" t="s">
        <v>4</v>
      </c>
      <c r="B147" s="1" t="s">
        <v>28</v>
      </c>
      <c r="C147" s="4">
        <v>36453</v>
      </c>
      <c r="D147" s="4">
        <v>34124</v>
      </c>
      <c r="E147" s="13">
        <f>(D147-C147)/C147</f>
        <v>-6.3890489122980273E-2</v>
      </c>
    </row>
    <row r="148" spans="1:5" x14ac:dyDescent="0.35">
      <c r="A148" s="7" t="s">
        <v>3</v>
      </c>
      <c r="B148" s="1" t="s">
        <v>32</v>
      </c>
      <c r="C148" s="4">
        <v>38736</v>
      </c>
      <c r="D148" s="4">
        <v>36178</v>
      </c>
      <c r="E148" s="13">
        <f>(D148-C148)/C148</f>
        <v>-6.603676166873193E-2</v>
      </c>
    </row>
    <row r="149" spans="1:5" x14ac:dyDescent="0.35">
      <c r="A149" s="7" t="s">
        <v>4</v>
      </c>
      <c r="B149" s="1" t="s">
        <v>33</v>
      </c>
      <c r="C149" s="4">
        <v>62731</v>
      </c>
      <c r="D149" s="4">
        <v>58477</v>
      </c>
      <c r="E149" s="13">
        <f>(D149-C149)/C149</f>
        <v>-6.7813361814732742E-2</v>
      </c>
    </row>
    <row r="150" spans="1:5" x14ac:dyDescent="0.35">
      <c r="A150" s="7" t="s">
        <v>0</v>
      </c>
      <c r="B150" s="1" t="s">
        <v>32</v>
      </c>
      <c r="C150" s="4">
        <v>35867</v>
      </c>
      <c r="D150" s="4">
        <v>33376</v>
      </c>
      <c r="E150" s="13">
        <f>(D150-C150)/C150</f>
        <v>-6.9451027406808488E-2</v>
      </c>
    </row>
    <row r="151" spans="1:5" x14ac:dyDescent="0.35">
      <c r="A151" s="8" t="s">
        <v>1</v>
      </c>
      <c r="B151" s="1" t="s">
        <v>38</v>
      </c>
      <c r="C151" s="4">
        <v>49986</v>
      </c>
      <c r="D151" s="4">
        <v>46295</v>
      </c>
      <c r="E151" s="13">
        <f>(D151-C151)/C151</f>
        <v>-7.3840675389108948E-2</v>
      </c>
    </row>
    <row r="152" spans="1:5" x14ac:dyDescent="0.35">
      <c r="A152" s="7" t="s">
        <v>4</v>
      </c>
      <c r="B152" s="1" t="s">
        <v>28</v>
      </c>
      <c r="C152" s="4">
        <v>58188</v>
      </c>
      <c r="D152" s="4">
        <v>52748</v>
      </c>
      <c r="E152" s="13">
        <f>(D152-C152)/C152</f>
        <v>-9.3490066680415207E-2</v>
      </c>
    </row>
    <row r="153" spans="1:5" x14ac:dyDescent="0.35">
      <c r="A153" s="8" t="s">
        <v>1</v>
      </c>
      <c r="B153" s="1" t="s">
        <v>34</v>
      </c>
      <c r="C153" s="4">
        <v>69037</v>
      </c>
      <c r="D153" s="4">
        <v>62399</v>
      </c>
      <c r="E153" s="13">
        <f>(D153-C153)/C153</f>
        <v>-9.6151339136984509E-2</v>
      </c>
    </row>
    <row r="154" spans="1:5" x14ac:dyDescent="0.35">
      <c r="A154" s="7" t="s">
        <v>3</v>
      </c>
      <c r="B154" s="1" t="s">
        <v>33</v>
      </c>
      <c r="C154" s="4">
        <v>61966</v>
      </c>
      <c r="D154" s="4">
        <v>55904</v>
      </c>
      <c r="E154" s="13">
        <f>(D154-C154)/C154</f>
        <v>-9.7827841074137431E-2</v>
      </c>
    </row>
    <row r="155" spans="1:5" x14ac:dyDescent="0.35">
      <c r="A155" s="7" t="s">
        <v>8</v>
      </c>
      <c r="B155" s="1" t="s">
        <v>30</v>
      </c>
      <c r="C155" s="4">
        <v>65322</v>
      </c>
      <c r="D155" s="4">
        <v>58759</v>
      </c>
      <c r="E155" s="13">
        <f>(D155-C155)/C155</f>
        <v>-0.10047151036404274</v>
      </c>
    </row>
    <row r="156" spans="1:5" x14ac:dyDescent="0.35">
      <c r="A156" s="7" t="s">
        <v>2</v>
      </c>
      <c r="B156" s="1" t="s">
        <v>36</v>
      </c>
      <c r="C156" s="4">
        <v>46145</v>
      </c>
      <c r="D156" s="4">
        <v>41507</v>
      </c>
      <c r="E156" s="13">
        <f>(D156-C156)/C156</f>
        <v>-0.10050926427565283</v>
      </c>
    </row>
    <row r="157" spans="1:5" x14ac:dyDescent="0.35">
      <c r="A157" s="7" t="s">
        <v>2</v>
      </c>
      <c r="B157" s="1" t="s">
        <v>34</v>
      </c>
      <c r="C157" s="4">
        <v>68668</v>
      </c>
      <c r="D157" s="4">
        <v>61604</v>
      </c>
      <c r="E157" s="13">
        <f>(D157-C157)/C157</f>
        <v>-0.10287178889730296</v>
      </c>
    </row>
    <row r="158" spans="1:5" x14ac:dyDescent="0.35">
      <c r="A158" s="7" t="s">
        <v>0</v>
      </c>
      <c r="B158" s="1" t="s">
        <v>33</v>
      </c>
      <c r="C158" s="4">
        <v>61026</v>
      </c>
      <c r="D158" s="4">
        <v>54686</v>
      </c>
      <c r="E158" s="13">
        <f>(D158-C158)/C158</f>
        <v>-0.10389014518401993</v>
      </c>
    </row>
    <row r="159" spans="1:5" x14ac:dyDescent="0.35">
      <c r="A159" s="7" t="s">
        <v>4</v>
      </c>
      <c r="B159" s="1" t="s">
        <v>28</v>
      </c>
      <c r="C159" s="4">
        <v>54937</v>
      </c>
      <c r="D159" s="4">
        <v>49077</v>
      </c>
      <c r="E159" s="13">
        <f>(D159-C159)/C159</f>
        <v>-0.10666763747565393</v>
      </c>
    </row>
    <row r="160" spans="1:5" x14ac:dyDescent="0.35">
      <c r="A160" s="8" t="s">
        <v>9</v>
      </c>
      <c r="B160" s="1" t="s">
        <v>38</v>
      </c>
      <c r="C160" s="4">
        <v>42610</v>
      </c>
      <c r="D160" s="4">
        <v>37731</v>
      </c>
      <c r="E160" s="13">
        <f>(D160-C160)/C160</f>
        <v>-0.1145036376437456</v>
      </c>
    </row>
    <row r="161" spans="1:5" x14ac:dyDescent="0.35">
      <c r="A161" s="8" t="s">
        <v>9</v>
      </c>
      <c r="B161" s="1" t="s">
        <v>29</v>
      </c>
      <c r="C161" s="4">
        <v>43495</v>
      </c>
      <c r="D161" s="4">
        <v>38343</v>
      </c>
      <c r="E161" s="13">
        <f>(D161-C161)/C161</f>
        <v>-0.11845039659731003</v>
      </c>
    </row>
    <row r="162" spans="1:5" x14ac:dyDescent="0.35">
      <c r="A162" s="8" t="s">
        <v>9</v>
      </c>
      <c r="B162" s="1" t="s">
        <v>27</v>
      </c>
      <c r="C162" s="4">
        <v>60978</v>
      </c>
      <c r="D162" s="4">
        <v>53562</v>
      </c>
      <c r="E162" s="13">
        <f>(D162-C162)/C162</f>
        <v>-0.12161763258880252</v>
      </c>
    </row>
    <row r="163" spans="1:5" x14ac:dyDescent="0.35">
      <c r="A163" s="7" t="s">
        <v>8</v>
      </c>
      <c r="B163" s="1" t="s">
        <v>28</v>
      </c>
      <c r="C163" s="4">
        <v>66391</v>
      </c>
      <c r="D163" s="4">
        <v>58013</v>
      </c>
      <c r="E163" s="13">
        <f>(D163-C163)/C163</f>
        <v>-0.12619180310584266</v>
      </c>
    </row>
    <row r="164" spans="1:5" x14ac:dyDescent="0.35">
      <c r="A164" s="8" t="s">
        <v>9</v>
      </c>
      <c r="B164" s="1" t="s">
        <v>36</v>
      </c>
      <c r="C164" s="4">
        <v>56405</v>
      </c>
      <c r="D164" s="4">
        <v>48746</v>
      </c>
      <c r="E164" s="13">
        <f>(D164-C164)/C164</f>
        <v>-0.13578583458913218</v>
      </c>
    </row>
    <row r="165" spans="1:5" x14ac:dyDescent="0.35">
      <c r="A165" s="7" t="s">
        <v>4</v>
      </c>
      <c r="B165" s="1" t="s">
        <v>31</v>
      </c>
      <c r="C165" s="4">
        <v>38661</v>
      </c>
      <c r="D165" s="4">
        <v>33210</v>
      </c>
      <c r="E165" s="13">
        <f>(D165-C165)/C165</f>
        <v>-0.14099480096220998</v>
      </c>
    </row>
    <row r="166" spans="1:5" x14ac:dyDescent="0.35">
      <c r="A166" s="7" t="s">
        <v>3</v>
      </c>
      <c r="B166" s="1" t="s">
        <v>33</v>
      </c>
      <c r="C166" s="4">
        <v>51101</v>
      </c>
      <c r="D166" s="4">
        <v>43843</v>
      </c>
      <c r="E166" s="13">
        <f>(D166-C166)/C166</f>
        <v>-0.14203244554901079</v>
      </c>
    </row>
    <row r="167" spans="1:5" x14ac:dyDescent="0.35">
      <c r="A167" s="7" t="s">
        <v>2</v>
      </c>
      <c r="B167" s="1" t="s">
        <v>33</v>
      </c>
      <c r="C167" s="4">
        <v>69557</v>
      </c>
      <c r="D167" s="4">
        <v>59326</v>
      </c>
      <c r="E167" s="13">
        <f>(D167-C167)/C167</f>
        <v>-0.14708799976997283</v>
      </c>
    </row>
    <row r="168" spans="1:5" x14ac:dyDescent="0.35">
      <c r="A168" s="8" t="s">
        <v>1</v>
      </c>
      <c r="B168" s="1" t="s">
        <v>33</v>
      </c>
      <c r="C168" s="4">
        <v>51149</v>
      </c>
      <c r="D168" s="4">
        <v>43599</v>
      </c>
      <c r="E168" s="13">
        <f>(D168-C168)/C168</f>
        <v>-0.14760796887524683</v>
      </c>
    </row>
    <row r="169" spans="1:5" x14ac:dyDescent="0.35">
      <c r="A169" s="7" t="s">
        <v>4</v>
      </c>
      <c r="B169" s="1" t="s">
        <v>38</v>
      </c>
      <c r="C169" s="4">
        <v>48834</v>
      </c>
      <c r="D169" s="4">
        <v>41174</v>
      </c>
      <c r="E169" s="13">
        <f>(D169-C169)/C169</f>
        <v>-0.15685792685424091</v>
      </c>
    </row>
    <row r="170" spans="1:5" x14ac:dyDescent="0.35">
      <c r="A170" s="7" t="s">
        <v>8</v>
      </c>
      <c r="B170" s="1" t="s">
        <v>33</v>
      </c>
      <c r="C170" s="4">
        <v>38987</v>
      </c>
      <c r="D170" s="4">
        <v>32852</v>
      </c>
      <c r="E170" s="13">
        <f>(D170-C170)/C170</f>
        <v>-0.15736014568958884</v>
      </c>
    </row>
    <row r="171" spans="1:5" x14ac:dyDescent="0.35">
      <c r="A171" s="7" t="s">
        <v>2</v>
      </c>
      <c r="B171" s="1" t="s">
        <v>32</v>
      </c>
      <c r="C171" s="4">
        <v>60405</v>
      </c>
      <c r="D171" s="4">
        <v>50451</v>
      </c>
      <c r="E171" s="13">
        <f>(D171-C171)/C171</f>
        <v>-0.16478768313881301</v>
      </c>
    </row>
    <row r="172" spans="1:5" x14ac:dyDescent="0.35">
      <c r="A172" s="8" t="s">
        <v>4</v>
      </c>
      <c r="B172" s="1" t="s">
        <v>33</v>
      </c>
      <c r="C172" s="4">
        <v>37124</v>
      </c>
      <c r="D172" s="4">
        <v>30863</v>
      </c>
      <c r="E172" s="13">
        <f>(D172-C172)/C172</f>
        <v>-0.1686510074345437</v>
      </c>
    </row>
    <row r="173" spans="1:5" x14ac:dyDescent="0.35">
      <c r="A173" s="7" t="s">
        <v>3</v>
      </c>
      <c r="B173" s="1" t="s">
        <v>30</v>
      </c>
      <c r="C173" s="4">
        <v>62009</v>
      </c>
      <c r="D173" s="4">
        <v>51478</v>
      </c>
      <c r="E173" s="13">
        <f>(D173-C173)/C173</f>
        <v>-0.16983018594075053</v>
      </c>
    </row>
    <row r="174" spans="1:5" x14ac:dyDescent="0.35">
      <c r="A174" s="7" t="s">
        <v>8</v>
      </c>
      <c r="B174" s="1" t="s">
        <v>32</v>
      </c>
      <c r="C174" s="4">
        <v>46533</v>
      </c>
      <c r="D174" s="4">
        <v>38579</v>
      </c>
      <c r="E174" s="13">
        <f>(D174-C174)/C174</f>
        <v>-0.17093245653622161</v>
      </c>
    </row>
    <row r="175" spans="1:5" x14ac:dyDescent="0.35">
      <c r="A175" s="7" t="s">
        <v>4</v>
      </c>
      <c r="B175" s="1" t="s">
        <v>38</v>
      </c>
      <c r="C175" s="4">
        <v>39914</v>
      </c>
      <c r="D175" s="4">
        <v>33081</v>
      </c>
      <c r="E175" s="13">
        <f>(D175-C175)/C175</f>
        <v>-0.17119306508994339</v>
      </c>
    </row>
    <row r="176" spans="1:5" x14ac:dyDescent="0.35">
      <c r="A176" s="8" t="s">
        <v>12</v>
      </c>
      <c r="B176" s="1" t="s">
        <v>29</v>
      </c>
      <c r="C176" s="4">
        <v>65491</v>
      </c>
      <c r="D176" s="4">
        <v>54092</v>
      </c>
      <c r="E176" s="13">
        <f>(D176-C176)/C176</f>
        <v>-0.17405445022980257</v>
      </c>
    </row>
    <row r="177" spans="1:5" x14ac:dyDescent="0.35">
      <c r="A177" s="7" t="s">
        <v>8</v>
      </c>
      <c r="B177" s="1" t="s">
        <v>29</v>
      </c>
      <c r="C177" s="4">
        <v>56116</v>
      </c>
      <c r="D177" s="4">
        <v>45408</v>
      </c>
      <c r="E177" s="13">
        <f>(D177-C177)/C177</f>
        <v>-0.19081901774894861</v>
      </c>
    </row>
    <row r="178" spans="1:5" x14ac:dyDescent="0.35">
      <c r="A178" s="7" t="s">
        <v>3</v>
      </c>
      <c r="B178" s="1" t="s">
        <v>28</v>
      </c>
      <c r="C178" s="4">
        <v>69008</v>
      </c>
      <c r="D178" s="4">
        <v>55767</v>
      </c>
      <c r="E178" s="13">
        <f>(D178-C178)/C178</f>
        <v>-0.19187630419661489</v>
      </c>
    </row>
    <row r="179" spans="1:5" x14ac:dyDescent="0.35">
      <c r="A179" s="8" t="s">
        <v>9</v>
      </c>
      <c r="B179" s="1" t="s">
        <v>34</v>
      </c>
      <c r="C179" s="4">
        <v>63770</v>
      </c>
      <c r="D179" s="4">
        <v>51503</v>
      </c>
      <c r="E179" s="13">
        <f>(D179-C179)/C179</f>
        <v>-0.19236318017876744</v>
      </c>
    </row>
    <row r="180" spans="1:5" x14ac:dyDescent="0.35">
      <c r="A180" s="7" t="s">
        <v>2</v>
      </c>
      <c r="B180" s="1" t="s">
        <v>35</v>
      </c>
      <c r="C180" s="4">
        <v>52526</v>
      </c>
      <c r="D180" s="4">
        <v>42186</v>
      </c>
      <c r="E180" s="13">
        <f>(D180-C180)/C180</f>
        <v>-0.19685489091116781</v>
      </c>
    </row>
    <row r="181" spans="1:5" x14ac:dyDescent="0.35">
      <c r="A181" s="7" t="s">
        <v>4</v>
      </c>
      <c r="B181" s="1" t="s">
        <v>34</v>
      </c>
      <c r="C181" s="4">
        <v>43263</v>
      </c>
      <c r="D181" s="4">
        <v>34638</v>
      </c>
      <c r="E181" s="13">
        <f>(D181-C181)/C181</f>
        <v>-0.19936204146730463</v>
      </c>
    </row>
    <row r="182" spans="1:5" x14ac:dyDescent="0.35">
      <c r="A182" s="7" t="s">
        <v>8</v>
      </c>
      <c r="B182" s="1" t="s">
        <v>38</v>
      </c>
      <c r="C182" s="4">
        <v>46139</v>
      </c>
      <c r="D182" s="4">
        <v>36778</v>
      </c>
      <c r="E182" s="13">
        <f>(D182-C182)/C182</f>
        <v>-0.20288692862870891</v>
      </c>
    </row>
    <row r="183" spans="1:5" x14ac:dyDescent="0.35">
      <c r="A183" s="8" t="s">
        <v>9</v>
      </c>
      <c r="B183" s="1" t="s">
        <v>30</v>
      </c>
      <c r="C183" s="4">
        <v>54643</v>
      </c>
      <c r="D183" s="4">
        <v>42879</v>
      </c>
      <c r="E183" s="13">
        <f>(D183-C183)/C183</f>
        <v>-0.21528832604359205</v>
      </c>
    </row>
    <row r="184" spans="1:5" x14ac:dyDescent="0.35">
      <c r="A184" s="7" t="s">
        <v>8</v>
      </c>
      <c r="B184" s="1" t="s">
        <v>37</v>
      </c>
      <c r="C184" s="4">
        <v>56617</v>
      </c>
      <c r="D184" s="4">
        <v>44363</v>
      </c>
      <c r="E184" s="13">
        <f>(D184-C184)/C184</f>
        <v>-0.21643675927724887</v>
      </c>
    </row>
    <row r="185" spans="1:5" x14ac:dyDescent="0.35">
      <c r="A185" s="7" t="s">
        <v>0</v>
      </c>
      <c r="B185" s="1" t="s">
        <v>30</v>
      </c>
      <c r="C185" s="4">
        <v>60691</v>
      </c>
      <c r="D185" s="4">
        <v>47489</v>
      </c>
      <c r="E185" s="13">
        <f>(D185-C185)/C185</f>
        <v>-0.21752813431975088</v>
      </c>
    </row>
    <row r="186" spans="1:5" x14ac:dyDescent="0.35">
      <c r="A186" s="8" t="s">
        <v>9</v>
      </c>
      <c r="B186" s="1" t="s">
        <v>36</v>
      </c>
      <c r="C186" s="4">
        <v>66580</v>
      </c>
      <c r="D186" s="4">
        <v>51803</v>
      </c>
      <c r="E186" s="13">
        <f>(D186-C186)/C186</f>
        <v>-0.22194352658455993</v>
      </c>
    </row>
    <row r="187" spans="1:5" x14ac:dyDescent="0.35">
      <c r="A187" s="7" t="s">
        <v>2</v>
      </c>
      <c r="B187" s="1" t="s">
        <v>29</v>
      </c>
      <c r="C187" s="4">
        <v>56886</v>
      </c>
      <c r="D187" s="4">
        <v>44112</v>
      </c>
      <c r="E187" s="13">
        <f>(D187-C187)/C187</f>
        <v>-0.22455437190169814</v>
      </c>
    </row>
    <row r="188" spans="1:5" x14ac:dyDescent="0.35">
      <c r="A188" s="8" t="s">
        <v>13</v>
      </c>
      <c r="B188" s="1" t="s">
        <v>33</v>
      </c>
      <c r="C188" s="4">
        <v>46676</v>
      </c>
      <c r="D188" s="4">
        <v>36167</v>
      </c>
      <c r="E188" s="13">
        <f>(D188-C188)/C188</f>
        <v>-0.22514782757734167</v>
      </c>
    </row>
    <row r="189" spans="1:5" x14ac:dyDescent="0.35">
      <c r="A189" s="7" t="s">
        <v>4</v>
      </c>
      <c r="B189" s="1" t="s">
        <v>27</v>
      </c>
      <c r="C189" s="4">
        <v>52865</v>
      </c>
      <c r="D189" s="4">
        <v>40915</v>
      </c>
      <c r="E189" s="13">
        <f>(D189-C189)/C189</f>
        <v>-0.22604747942873357</v>
      </c>
    </row>
    <row r="190" spans="1:5" x14ac:dyDescent="0.35">
      <c r="A190" s="7" t="s">
        <v>8</v>
      </c>
      <c r="B190" s="1" t="s">
        <v>37</v>
      </c>
      <c r="C190" s="4">
        <v>54461</v>
      </c>
      <c r="D190" s="4">
        <v>42017</v>
      </c>
      <c r="E190" s="13">
        <f>(D190-C190)/C190</f>
        <v>-0.22849378454306751</v>
      </c>
    </row>
    <row r="191" spans="1:5" x14ac:dyDescent="0.35">
      <c r="A191" s="7" t="s">
        <v>8</v>
      </c>
      <c r="B191" s="1" t="s">
        <v>30</v>
      </c>
      <c r="C191" s="4">
        <v>66308</v>
      </c>
      <c r="D191" s="4">
        <v>51133</v>
      </c>
      <c r="E191" s="13">
        <f>(D191-C191)/C191</f>
        <v>-0.22885624660674428</v>
      </c>
    </row>
    <row r="192" spans="1:5" x14ac:dyDescent="0.35">
      <c r="A192" s="8" t="s">
        <v>9</v>
      </c>
      <c r="B192" s="1" t="s">
        <v>31</v>
      </c>
      <c r="C192" s="4">
        <v>58132</v>
      </c>
      <c r="D192" s="4">
        <v>44755</v>
      </c>
      <c r="E192" s="13">
        <f>(D192-C192)/C192</f>
        <v>-0.23011422280327531</v>
      </c>
    </row>
    <row r="193" spans="1:5" x14ac:dyDescent="0.35">
      <c r="A193" s="7" t="s">
        <v>3</v>
      </c>
      <c r="B193" s="1" t="s">
        <v>27</v>
      </c>
      <c r="C193" s="4">
        <v>57108</v>
      </c>
      <c r="D193" s="4">
        <v>43430</v>
      </c>
      <c r="E193" s="13">
        <f>(D193-C193)/C193</f>
        <v>-0.23951110177208096</v>
      </c>
    </row>
    <row r="194" spans="1:5" x14ac:dyDescent="0.35">
      <c r="A194" s="8" t="s">
        <v>1</v>
      </c>
      <c r="B194" s="1" t="s">
        <v>36</v>
      </c>
      <c r="C194" s="4">
        <v>43313</v>
      </c>
      <c r="D194" s="4">
        <v>32667</v>
      </c>
      <c r="E194" s="13">
        <f>(D194-C194)/C194</f>
        <v>-0.24579225636644889</v>
      </c>
    </row>
    <row r="195" spans="1:5" x14ac:dyDescent="0.35">
      <c r="A195" s="7" t="s">
        <v>2</v>
      </c>
      <c r="B195" s="1" t="s">
        <v>34</v>
      </c>
      <c r="C195" s="4">
        <v>59094</v>
      </c>
      <c r="D195" s="4">
        <v>44313</v>
      </c>
      <c r="E195" s="13">
        <f>(D195-C195)/C195</f>
        <v>-0.25012691643821705</v>
      </c>
    </row>
    <row r="196" spans="1:5" x14ac:dyDescent="0.35">
      <c r="A196" s="7" t="s">
        <v>4</v>
      </c>
      <c r="B196" s="1" t="s">
        <v>32</v>
      </c>
      <c r="C196" s="4">
        <v>51865</v>
      </c>
      <c r="D196" s="4">
        <v>38761</v>
      </c>
      <c r="E196" s="13">
        <f>(D196-C196)/C196</f>
        <v>-0.25265593367396122</v>
      </c>
    </row>
    <row r="197" spans="1:5" x14ac:dyDescent="0.35">
      <c r="A197" s="8" t="s">
        <v>9</v>
      </c>
      <c r="B197" s="1" t="s">
        <v>27</v>
      </c>
      <c r="C197" s="4">
        <v>67715</v>
      </c>
      <c r="D197" s="4">
        <v>49181</v>
      </c>
      <c r="E197" s="13">
        <f>(D197-C197)/C197</f>
        <v>-0.27370597356567966</v>
      </c>
    </row>
    <row r="198" spans="1:5" x14ac:dyDescent="0.35">
      <c r="A198" s="8" t="s">
        <v>11</v>
      </c>
      <c r="B198" s="1" t="s">
        <v>29</v>
      </c>
      <c r="C198" s="4">
        <v>57811</v>
      </c>
      <c r="D198" s="4">
        <v>41816</v>
      </c>
      <c r="E198" s="13">
        <f>(D198-C198)/C198</f>
        <v>-0.27667744892840462</v>
      </c>
    </row>
    <row r="199" spans="1:5" x14ac:dyDescent="0.35">
      <c r="A199" s="7" t="s">
        <v>0</v>
      </c>
      <c r="B199" s="1" t="s">
        <v>27</v>
      </c>
      <c r="C199" s="4">
        <v>64524</v>
      </c>
      <c r="D199" s="4">
        <v>46637</v>
      </c>
      <c r="E199" s="13">
        <f>(D199-C199)/C199</f>
        <v>-0.27721467980906328</v>
      </c>
    </row>
    <row r="200" spans="1:5" x14ac:dyDescent="0.35">
      <c r="A200" s="8" t="s">
        <v>10</v>
      </c>
      <c r="B200" s="1" t="s">
        <v>38</v>
      </c>
      <c r="C200" s="4">
        <v>69506</v>
      </c>
      <c r="D200" s="4">
        <v>49796</v>
      </c>
      <c r="E200" s="13">
        <f>(D200-C200)/C200</f>
        <v>-0.2835726412108307</v>
      </c>
    </row>
    <row r="201" spans="1:5" x14ac:dyDescent="0.35">
      <c r="A201" s="7" t="s">
        <v>4</v>
      </c>
      <c r="B201" s="1" t="s">
        <v>34</v>
      </c>
      <c r="C201" s="4">
        <v>47116</v>
      </c>
      <c r="D201" s="4">
        <v>33676</v>
      </c>
      <c r="E201" s="13">
        <f>(D201-C201)/C201</f>
        <v>-0.28525341709822566</v>
      </c>
    </row>
    <row r="202" spans="1:5" x14ac:dyDescent="0.35">
      <c r="A202" s="7" t="s">
        <v>2</v>
      </c>
      <c r="B202" s="1" t="s">
        <v>27</v>
      </c>
      <c r="C202" s="4">
        <v>62152</v>
      </c>
      <c r="D202" s="4">
        <v>44143</v>
      </c>
      <c r="E202" s="13">
        <f>(D202-C202)/C202</f>
        <v>-0.28975736903076327</v>
      </c>
    </row>
    <row r="203" spans="1:5" x14ac:dyDescent="0.35">
      <c r="A203" s="7" t="s">
        <v>8</v>
      </c>
      <c r="B203" s="1" t="s">
        <v>28</v>
      </c>
      <c r="C203" s="4">
        <v>54841</v>
      </c>
      <c r="D203" s="4">
        <v>38637</v>
      </c>
      <c r="E203" s="13">
        <f>(D203-C203)/C203</f>
        <v>-0.29547236556590872</v>
      </c>
    </row>
    <row r="204" spans="1:5" x14ac:dyDescent="0.35">
      <c r="A204" s="8" t="s">
        <v>12</v>
      </c>
      <c r="B204" s="1" t="s">
        <v>34</v>
      </c>
      <c r="C204" s="4">
        <v>58119</v>
      </c>
      <c r="D204" s="4">
        <v>40612</v>
      </c>
      <c r="E204" s="13">
        <f>(D204-C204)/C204</f>
        <v>-0.30122679330339475</v>
      </c>
    </row>
    <row r="205" spans="1:5" x14ac:dyDescent="0.35">
      <c r="A205" s="7" t="s">
        <v>0</v>
      </c>
      <c r="B205" s="1" t="s">
        <v>30</v>
      </c>
      <c r="C205" s="4">
        <v>47557</v>
      </c>
      <c r="D205" s="4">
        <v>33067</v>
      </c>
      <c r="E205" s="13">
        <f>(D205-C205)/C205</f>
        <v>-0.30468700717034297</v>
      </c>
    </row>
    <row r="206" spans="1:5" x14ac:dyDescent="0.35">
      <c r="A206" s="7" t="s">
        <v>2</v>
      </c>
      <c r="B206" s="1" t="s">
        <v>27</v>
      </c>
      <c r="C206" s="4">
        <v>65174</v>
      </c>
      <c r="D206" s="4">
        <v>43873</v>
      </c>
      <c r="E206" s="13">
        <f>(D206-C206)/C206</f>
        <v>-0.32683278608033878</v>
      </c>
    </row>
    <row r="207" spans="1:5" x14ac:dyDescent="0.35">
      <c r="A207" s="7" t="s">
        <v>2</v>
      </c>
      <c r="B207" s="1" t="s">
        <v>31</v>
      </c>
      <c r="C207" s="4">
        <v>51398</v>
      </c>
      <c r="D207" s="4">
        <v>34311</v>
      </c>
      <c r="E207" s="13">
        <f>(D207-C207)/C207</f>
        <v>-0.33244484221175924</v>
      </c>
    </row>
    <row r="208" spans="1:5" x14ac:dyDescent="0.35">
      <c r="A208" s="7" t="s">
        <v>8</v>
      </c>
      <c r="B208" s="1" t="s">
        <v>28</v>
      </c>
      <c r="C208" s="4">
        <v>52192</v>
      </c>
      <c r="D208" s="4">
        <v>34697</v>
      </c>
      <c r="E208" s="13">
        <f>(D208-C208)/C208</f>
        <v>-0.33520462906192522</v>
      </c>
    </row>
    <row r="209" spans="1:5" x14ac:dyDescent="0.35">
      <c r="A209" s="7" t="s">
        <v>2</v>
      </c>
      <c r="B209" s="1" t="s">
        <v>32</v>
      </c>
      <c r="C209" s="4">
        <v>58936</v>
      </c>
      <c r="D209" s="4">
        <v>39122</v>
      </c>
      <c r="E209" s="13">
        <f>(D209-C209)/C209</f>
        <v>-0.33619519478756615</v>
      </c>
    </row>
    <row r="210" spans="1:5" x14ac:dyDescent="0.35">
      <c r="A210" s="7" t="s">
        <v>4</v>
      </c>
      <c r="B210" s="1" t="s">
        <v>36</v>
      </c>
      <c r="C210" s="4">
        <v>48161</v>
      </c>
      <c r="D210" s="4">
        <v>31798</v>
      </c>
      <c r="E210" s="13">
        <f>(D210-C210)/C210</f>
        <v>-0.3397562342974606</v>
      </c>
    </row>
    <row r="211" spans="1:5" x14ac:dyDescent="0.35">
      <c r="A211" s="8" t="s">
        <v>10</v>
      </c>
      <c r="B211" s="1" t="s">
        <v>31</v>
      </c>
      <c r="C211" s="4">
        <v>50951</v>
      </c>
      <c r="D211" s="4">
        <v>33568</v>
      </c>
      <c r="E211" s="13">
        <f>(D211-C211)/C211</f>
        <v>-0.34117092893171869</v>
      </c>
    </row>
    <row r="212" spans="1:5" x14ac:dyDescent="0.35">
      <c r="A212" s="7" t="s">
        <v>8</v>
      </c>
      <c r="B212" s="1" t="s">
        <v>31</v>
      </c>
      <c r="C212" s="4">
        <v>57521</v>
      </c>
      <c r="D212" s="4">
        <v>37627</v>
      </c>
      <c r="E212" s="13">
        <f>(D212-C212)/C212</f>
        <v>-0.34585629596147494</v>
      </c>
    </row>
    <row r="213" spans="1:5" x14ac:dyDescent="0.35">
      <c r="A213" s="7" t="s">
        <v>4</v>
      </c>
      <c r="B213" s="1" t="s">
        <v>35</v>
      </c>
      <c r="C213" s="4">
        <v>47663</v>
      </c>
      <c r="D213" s="4">
        <v>31017</v>
      </c>
      <c r="E213" s="13">
        <f>(D213-C213)/C213</f>
        <v>-0.3492436481127919</v>
      </c>
    </row>
    <row r="214" spans="1:5" x14ac:dyDescent="0.35">
      <c r="A214" s="7" t="s">
        <v>3</v>
      </c>
      <c r="B214" s="1" t="s">
        <v>37</v>
      </c>
      <c r="C214" s="4">
        <v>49228</v>
      </c>
      <c r="D214" s="4">
        <v>32027</v>
      </c>
      <c r="E214" s="13">
        <f>(D214-C214)/C214</f>
        <v>-0.3494149670918989</v>
      </c>
    </row>
    <row r="215" spans="1:5" x14ac:dyDescent="0.35">
      <c r="A215" s="7" t="s">
        <v>3</v>
      </c>
      <c r="B215" s="1" t="s">
        <v>38</v>
      </c>
      <c r="C215" s="4">
        <v>56941</v>
      </c>
      <c r="D215" s="4">
        <v>36609</v>
      </c>
      <c r="E215" s="13">
        <f>(D215-C215)/C215</f>
        <v>-0.35707135455998312</v>
      </c>
    </row>
    <row r="216" spans="1:5" x14ac:dyDescent="0.35">
      <c r="A216" s="7" t="s">
        <v>2</v>
      </c>
      <c r="B216" s="1" t="s">
        <v>27</v>
      </c>
      <c r="C216" s="4">
        <v>65910</v>
      </c>
      <c r="D216" s="4">
        <v>42202</v>
      </c>
      <c r="E216" s="13">
        <f>(D216-C216)/C216</f>
        <v>-0.35970262479138221</v>
      </c>
    </row>
    <row r="217" spans="1:5" x14ac:dyDescent="0.35">
      <c r="A217" s="7" t="s">
        <v>8</v>
      </c>
      <c r="B217" s="1" t="s">
        <v>34</v>
      </c>
      <c r="C217" s="4">
        <v>61415</v>
      </c>
      <c r="D217" s="4">
        <v>38765</v>
      </c>
      <c r="E217" s="13">
        <f>(D217-C217)/C217</f>
        <v>-0.36880240983473095</v>
      </c>
    </row>
    <row r="218" spans="1:5" x14ac:dyDescent="0.35">
      <c r="A218" s="7" t="s">
        <v>8</v>
      </c>
      <c r="B218" s="1" t="s">
        <v>32</v>
      </c>
      <c r="C218" s="4">
        <v>53549</v>
      </c>
      <c r="D218" s="4">
        <v>33528</v>
      </c>
      <c r="E218" s="13">
        <f>(D218-C218)/C218</f>
        <v>-0.37388186520756689</v>
      </c>
    </row>
    <row r="219" spans="1:5" x14ac:dyDescent="0.35">
      <c r="A219" s="8" t="s">
        <v>9</v>
      </c>
      <c r="B219" s="1" t="s">
        <v>35</v>
      </c>
      <c r="C219" s="4">
        <v>68377</v>
      </c>
      <c r="D219" s="4">
        <v>42239</v>
      </c>
      <c r="E219" s="13">
        <f>(D219-C219)/C219</f>
        <v>-0.38226304166605729</v>
      </c>
    </row>
    <row r="220" spans="1:5" x14ac:dyDescent="0.35">
      <c r="A220" s="7" t="s">
        <v>3</v>
      </c>
      <c r="B220" s="1" t="s">
        <v>27</v>
      </c>
      <c r="C220" s="4">
        <v>55241</v>
      </c>
      <c r="D220" s="4">
        <v>33554</v>
      </c>
      <c r="E220" s="13">
        <f>(D220-C220)/C220</f>
        <v>-0.39258883800076033</v>
      </c>
    </row>
    <row r="221" spans="1:5" x14ac:dyDescent="0.35">
      <c r="A221" s="7" t="s">
        <v>2</v>
      </c>
      <c r="B221" s="1" t="s">
        <v>31</v>
      </c>
      <c r="C221" s="4">
        <v>56573</v>
      </c>
      <c r="D221" s="4">
        <v>34131</v>
      </c>
      <c r="E221" s="13">
        <f>(D221-C221)/C221</f>
        <v>-0.39669100100754778</v>
      </c>
    </row>
    <row r="222" spans="1:5" x14ac:dyDescent="0.35">
      <c r="A222" s="7" t="s">
        <v>8</v>
      </c>
      <c r="B222" s="1" t="s">
        <v>38</v>
      </c>
      <c r="C222" s="4">
        <v>55921</v>
      </c>
      <c r="D222" s="4">
        <v>33355</v>
      </c>
      <c r="E222" s="13">
        <f>(D222-C222)/C222</f>
        <v>-0.40353355626687648</v>
      </c>
    </row>
    <row r="223" spans="1:5" x14ac:dyDescent="0.35">
      <c r="A223" s="7" t="s">
        <v>3</v>
      </c>
      <c r="B223" s="1" t="s">
        <v>33</v>
      </c>
      <c r="C223" s="4">
        <v>63796</v>
      </c>
      <c r="D223" s="4">
        <v>38052</v>
      </c>
      <c r="E223" s="13">
        <f>(D223-C223)/C223</f>
        <v>-0.4035362718665747</v>
      </c>
    </row>
    <row r="224" spans="1:5" x14ac:dyDescent="0.35">
      <c r="A224" s="7" t="s">
        <v>8</v>
      </c>
      <c r="B224" s="1" t="s">
        <v>35</v>
      </c>
      <c r="C224" s="4">
        <v>65424</v>
      </c>
      <c r="D224" s="4">
        <v>38987</v>
      </c>
      <c r="E224" s="13">
        <f>(D224-C224)/C224</f>
        <v>-0.40408718513083886</v>
      </c>
    </row>
    <row r="225" spans="1:5" x14ac:dyDescent="0.35">
      <c r="A225" s="7" t="s">
        <v>0</v>
      </c>
      <c r="B225" s="1" t="s">
        <v>34</v>
      </c>
      <c r="C225" s="4">
        <v>62366</v>
      </c>
      <c r="D225" s="4">
        <v>37061</v>
      </c>
      <c r="E225" s="13">
        <f>(D225-C225)/C225</f>
        <v>-0.40574992784530034</v>
      </c>
    </row>
    <row r="226" spans="1:5" x14ac:dyDescent="0.35">
      <c r="A226" s="7" t="s">
        <v>8</v>
      </c>
      <c r="B226" s="1" t="s">
        <v>35</v>
      </c>
      <c r="C226" s="4">
        <v>56395</v>
      </c>
      <c r="D226" s="4">
        <v>33109</v>
      </c>
      <c r="E226" s="13">
        <f>(D226-C226)/C226</f>
        <v>-0.41290894582853088</v>
      </c>
    </row>
    <row r="227" spans="1:5" x14ac:dyDescent="0.35">
      <c r="A227" s="7" t="s">
        <v>3</v>
      </c>
      <c r="B227" s="1" t="s">
        <v>32</v>
      </c>
      <c r="C227" s="4">
        <v>51624</v>
      </c>
      <c r="D227" s="4">
        <v>30140</v>
      </c>
      <c r="E227" s="13">
        <f>(D227-C227)/C227</f>
        <v>-0.41616302494963581</v>
      </c>
    </row>
    <row r="228" spans="1:5" x14ac:dyDescent="0.35">
      <c r="A228" s="8" t="s">
        <v>9</v>
      </c>
      <c r="B228" s="1" t="s">
        <v>28</v>
      </c>
      <c r="C228" s="4">
        <v>64783</v>
      </c>
      <c r="D228" s="4">
        <v>37412</v>
      </c>
      <c r="E228" s="13">
        <f>(D228-C228)/C228</f>
        <v>-0.42250281709707793</v>
      </c>
    </row>
    <row r="229" spans="1:5" x14ac:dyDescent="0.35">
      <c r="A229" s="7" t="s">
        <v>4</v>
      </c>
      <c r="B229" s="1" t="s">
        <v>34</v>
      </c>
      <c r="C229" s="4">
        <v>56505</v>
      </c>
      <c r="D229" s="4">
        <v>32159</v>
      </c>
      <c r="E229" s="13">
        <f>(D229-C229)/C229</f>
        <v>-0.43086452526325103</v>
      </c>
    </row>
    <row r="230" spans="1:5" x14ac:dyDescent="0.35">
      <c r="A230" s="8" t="s">
        <v>11</v>
      </c>
      <c r="B230" s="1" t="s">
        <v>32</v>
      </c>
      <c r="C230" s="4">
        <v>60128</v>
      </c>
      <c r="D230" s="4">
        <v>34035</v>
      </c>
      <c r="E230" s="13">
        <f>(D230-C230)/C230</f>
        <v>-0.4339575572112826</v>
      </c>
    </row>
    <row r="231" spans="1:5" x14ac:dyDescent="0.35">
      <c r="A231" s="7" t="s">
        <v>8</v>
      </c>
      <c r="B231" s="1" t="s">
        <v>30</v>
      </c>
      <c r="C231" s="4">
        <v>61983</v>
      </c>
      <c r="D231" s="4">
        <v>34364</v>
      </c>
      <c r="E231" s="13">
        <f>(D231-C231)/C231</f>
        <v>-0.44558991981672397</v>
      </c>
    </row>
    <row r="232" spans="1:5" x14ac:dyDescent="0.35">
      <c r="A232" s="7" t="s">
        <v>3</v>
      </c>
      <c r="B232" s="1" t="s">
        <v>33</v>
      </c>
      <c r="C232" s="4">
        <v>66839</v>
      </c>
      <c r="D232" s="4">
        <v>37051</v>
      </c>
      <c r="E232" s="13">
        <f>(D232-C232)/C232</f>
        <v>-0.4456679483535062</v>
      </c>
    </row>
    <row r="233" spans="1:5" x14ac:dyDescent="0.35">
      <c r="A233" s="7" t="s">
        <v>2</v>
      </c>
      <c r="B233" s="1" t="s">
        <v>37</v>
      </c>
      <c r="C233" s="4">
        <v>55347</v>
      </c>
      <c r="D233" s="4">
        <v>30247</v>
      </c>
      <c r="E233" s="13">
        <f>(D233-C233)/C233</f>
        <v>-0.45350244819050717</v>
      </c>
    </row>
    <row r="234" spans="1:5" x14ac:dyDescent="0.35">
      <c r="A234" s="7" t="s">
        <v>0</v>
      </c>
      <c r="B234" s="1" t="s">
        <v>37</v>
      </c>
      <c r="C234" s="4">
        <v>65922</v>
      </c>
      <c r="D234" s="4">
        <v>35361</v>
      </c>
      <c r="E234" s="13">
        <f>(D234-C234)/C234</f>
        <v>-0.46359333758077731</v>
      </c>
    </row>
    <row r="235" spans="1:5" x14ac:dyDescent="0.35">
      <c r="A235" s="8" t="s">
        <v>10</v>
      </c>
      <c r="B235" s="1" t="s">
        <v>28</v>
      </c>
      <c r="C235" s="4">
        <v>57872</v>
      </c>
      <c r="D235" s="4">
        <v>30760</v>
      </c>
      <c r="E235" s="13">
        <f>(D235-C235)/C235</f>
        <v>-0.46848216754216199</v>
      </c>
    </row>
    <row r="236" spans="1:5" x14ac:dyDescent="0.35">
      <c r="A236" s="8" t="s">
        <v>1</v>
      </c>
      <c r="B236" s="1" t="s">
        <v>37</v>
      </c>
      <c r="C236" s="4">
        <v>59263</v>
      </c>
      <c r="D236" s="4">
        <v>30784</v>
      </c>
      <c r="E236" s="13">
        <f>(D236-C236)/C236</f>
        <v>-0.48055279010512464</v>
      </c>
    </row>
    <row r="237" spans="1:5" x14ac:dyDescent="0.35">
      <c r="A237" s="7" t="s">
        <v>0</v>
      </c>
      <c r="B237" s="1" t="s">
        <v>37</v>
      </c>
      <c r="C237" s="4">
        <v>61752</v>
      </c>
      <c r="D237" s="4">
        <v>31565</v>
      </c>
      <c r="E237" s="13">
        <f>(D237-C237)/C237</f>
        <v>-0.48884246664075659</v>
      </c>
    </row>
    <row r="238" spans="1:5" x14ac:dyDescent="0.35">
      <c r="A238" s="8" t="s">
        <v>9</v>
      </c>
      <c r="B238" s="1" t="s">
        <v>35</v>
      </c>
      <c r="C238" s="4">
        <v>69568</v>
      </c>
      <c r="D238" s="4">
        <v>35555</v>
      </c>
      <c r="E238" s="13">
        <f>(D238-C238)/C238</f>
        <v>-0.4889173183072677</v>
      </c>
    </row>
  </sheetData>
  <autoFilter ref="A2:E238" xr:uid="{88E2CCBB-C7C0-4629-9B59-B9A49D9B5507}">
    <sortState xmlns:xlrd2="http://schemas.microsoft.com/office/spreadsheetml/2017/richdata2" ref="A3:E238">
      <sortCondition descending="1" ref="E2:E238"/>
    </sortState>
  </autoFilter>
  <sortState xmlns:xlrd2="http://schemas.microsoft.com/office/spreadsheetml/2017/richdata2" ref="A3:E238">
    <sortCondition ref="B2:B238"/>
  </sortState>
  <mergeCells count="1">
    <mergeCell ref="A1:E1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BC2C-0098-4914-A8E5-CC45888AB318}">
  <dimension ref="A1:E4"/>
  <sheetViews>
    <sheetView workbookViewId="0">
      <selection activeCell="D17" sqref="D17"/>
    </sheetView>
  </sheetViews>
  <sheetFormatPr defaultRowHeight="14.4" x14ac:dyDescent="0.3"/>
  <cols>
    <col min="1" max="1" width="11.5546875" bestFit="1" customWidth="1"/>
    <col min="2" max="2" width="8.33203125" bestFit="1" customWidth="1"/>
    <col min="3" max="4" width="13.6640625" bestFit="1" customWidth="1"/>
    <col min="5" max="5" width="8.21875" bestFit="1" customWidth="1"/>
  </cols>
  <sheetData>
    <row r="1" spans="1:5" ht="52.8" thickBot="1" x14ac:dyDescent="0.35">
      <c r="A1" s="9" t="s">
        <v>0</v>
      </c>
      <c r="B1" s="10" t="s">
        <v>26</v>
      </c>
      <c r="C1" s="11" t="s">
        <v>5</v>
      </c>
      <c r="D1" s="11" t="s">
        <v>6</v>
      </c>
      <c r="E1" s="12" t="s">
        <v>7</v>
      </c>
    </row>
    <row r="2" spans="1:5" ht="18" x14ac:dyDescent="0.35">
      <c r="A2" s="7" t="s">
        <v>4</v>
      </c>
      <c r="B2" s="1" t="s">
        <v>27</v>
      </c>
      <c r="C2" s="4">
        <v>33484</v>
      </c>
      <c r="D2" s="4">
        <v>43561</v>
      </c>
      <c r="E2" s="13">
        <v>0.30094970732290049</v>
      </c>
    </row>
    <row r="3" spans="1:5" ht="18" x14ac:dyDescent="0.35">
      <c r="A3" s="7" t="s">
        <v>4</v>
      </c>
      <c r="B3" s="1" t="s">
        <v>27</v>
      </c>
      <c r="C3" s="4">
        <v>41073</v>
      </c>
      <c r="D3" s="4">
        <v>50809</v>
      </c>
      <c r="E3" s="13">
        <v>0.23704136537384657</v>
      </c>
    </row>
    <row r="4" spans="1:5" ht="18" x14ac:dyDescent="0.35">
      <c r="A4" s="7" t="s">
        <v>4</v>
      </c>
      <c r="B4" s="1" t="s">
        <v>27</v>
      </c>
      <c r="C4" s="4">
        <v>52865</v>
      </c>
      <c r="D4" s="4">
        <v>40915</v>
      </c>
      <c r="E4" s="13">
        <v>-0.22604747942873357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77BF-33EA-4053-8C22-7EEB43A36C12}">
  <dimension ref="A1:E105"/>
  <sheetViews>
    <sheetView workbookViewId="0">
      <selection activeCell="F6" sqref="F6"/>
    </sheetView>
  </sheetViews>
  <sheetFormatPr defaultColWidth="16" defaultRowHeight="14.4" x14ac:dyDescent="0.3"/>
  <sheetData>
    <row r="1" spans="1:5" ht="52.8" thickBot="1" x14ac:dyDescent="0.35">
      <c r="A1" s="9" t="s">
        <v>0</v>
      </c>
      <c r="B1" s="10" t="s">
        <v>26</v>
      </c>
      <c r="C1" s="11" t="s">
        <v>5</v>
      </c>
      <c r="D1" s="11" t="s">
        <v>6</v>
      </c>
      <c r="E1" s="12" t="s">
        <v>7</v>
      </c>
    </row>
    <row r="2" spans="1:5" ht="18" x14ac:dyDescent="0.35">
      <c r="A2" s="7" t="s">
        <v>8</v>
      </c>
      <c r="B2" s="1" t="s">
        <v>31</v>
      </c>
      <c r="C2" s="4">
        <v>30172</v>
      </c>
      <c r="D2" s="4">
        <v>55563</v>
      </c>
      <c r="E2" s="13">
        <v>0.84154182685933976</v>
      </c>
    </row>
    <row r="3" spans="1:5" ht="18" x14ac:dyDescent="0.35">
      <c r="A3" s="7" t="s">
        <v>2</v>
      </c>
      <c r="B3" s="1" t="s">
        <v>31</v>
      </c>
      <c r="C3" s="4">
        <v>31848</v>
      </c>
      <c r="D3" s="4">
        <v>46597</v>
      </c>
      <c r="E3" s="13">
        <v>0.46310600351670433</v>
      </c>
    </row>
    <row r="4" spans="1:5" ht="18" x14ac:dyDescent="0.35">
      <c r="A4" s="7" t="s">
        <v>8</v>
      </c>
      <c r="B4" s="1" t="s">
        <v>31</v>
      </c>
      <c r="C4" s="4">
        <v>45939</v>
      </c>
      <c r="D4" s="4">
        <v>61683</v>
      </c>
      <c r="E4" s="13">
        <v>0.34271533990726832</v>
      </c>
    </row>
    <row r="5" spans="1:5" ht="18" x14ac:dyDescent="0.35">
      <c r="A5" s="7" t="s">
        <v>2</v>
      </c>
      <c r="B5" s="1" t="s">
        <v>31</v>
      </c>
      <c r="C5" s="4">
        <v>38084</v>
      </c>
      <c r="D5" s="4">
        <v>47314</v>
      </c>
      <c r="E5" s="13">
        <v>0.24235899590379162</v>
      </c>
    </row>
    <row r="6" spans="1:5" ht="18" x14ac:dyDescent="0.35">
      <c r="A6" s="8" t="s">
        <v>4</v>
      </c>
      <c r="B6" s="1" t="s">
        <v>31</v>
      </c>
      <c r="C6" s="4">
        <v>48794</v>
      </c>
      <c r="D6" s="4">
        <v>58984</v>
      </c>
      <c r="E6" s="13">
        <v>0.20883715210886583</v>
      </c>
    </row>
    <row r="7" spans="1:5" ht="18" x14ac:dyDescent="0.35">
      <c r="A7" s="7" t="s">
        <v>8</v>
      </c>
      <c r="B7" s="1" t="s">
        <v>31</v>
      </c>
      <c r="C7" s="4">
        <v>35523</v>
      </c>
      <c r="D7" s="4">
        <v>41710</v>
      </c>
      <c r="E7" s="13">
        <v>0.1741688483517721</v>
      </c>
    </row>
    <row r="8" spans="1:5" ht="18" x14ac:dyDescent="0.35">
      <c r="A8" s="7" t="s">
        <v>4</v>
      </c>
      <c r="B8" s="1" t="s">
        <v>31</v>
      </c>
      <c r="C8" s="4">
        <v>33775</v>
      </c>
      <c r="D8" s="4">
        <v>35631</v>
      </c>
      <c r="E8" s="13">
        <v>5.4951887490747593E-2</v>
      </c>
    </row>
    <row r="9" spans="1:5" ht="18" x14ac:dyDescent="0.35">
      <c r="A9" s="7" t="s">
        <v>4</v>
      </c>
      <c r="B9" s="1" t="s">
        <v>31</v>
      </c>
      <c r="C9" s="4">
        <v>53358</v>
      </c>
      <c r="D9" s="4">
        <v>51824</v>
      </c>
      <c r="E9" s="13">
        <v>-2.874920349338431E-2</v>
      </c>
    </row>
    <row r="10" spans="1:5" ht="18" x14ac:dyDescent="0.35">
      <c r="A10" s="7" t="s">
        <v>4</v>
      </c>
      <c r="B10" s="1" t="s">
        <v>31</v>
      </c>
      <c r="C10" s="4">
        <v>38661</v>
      </c>
      <c r="D10" s="4">
        <v>33210</v>
      </c>
      <c r="E10" s="13">
        <v>-0.14099480096220998</v>
      </c>
    </row>
    <row r="11" spans="1:5" ht="18" x14ac:dyDescent="0.35">
      <c r="A11" s="7" t="s">
        <v>2</v>
      </c>
      <c r="B11" s="1" t="s">
        <v>31</v>
      </c>
      <c r="C11" s="4">
        <v>51398</v>
      </c>
      <c r="D11" s="4">
        <v>34311</v>
      </c>
      <c r="E11" s="13">
        <v>-0.33244484221175924</v>
      </c>
    </row>
    <row r="12" spans="1:5" ht="18" x14ac:dyDescent="0.35">
      <c r="A12" s="7" t="s">
        <v>8</v>
      </c>
      <c r="B12" s="1" t="s">
        <v>31</v>
      </c>
      <c r="C12" s="4">
        <v>57521</v>
      </c>
      <c r="D12" s="4">
        <v>37627</v>
      </c>
      <c r="E12" s="13">
        <v>-0.34585629596147494</v>
      </c>
    </row>
    <row r="13" spans="1:5" ht="18" x14ac:dyDescent="0.35">
      <c r="A13" s="7" t="s">
        <v>2</v>
      </c>
      <c r="B13" s="1" t="s">
        <v>31</v>
      </c>
      <c r="C13" s="4">
        <v>56573</v>
      </c>
      <c r="D13" s="4">
        <v>34131</v>
      </c>
      <c r="E13" s="13">
        <v>-0.39669100100754778</v>
      </c>
    </row>
    <row r="14" spans="1:5" ht="18" x14ac:dyDescent="0.35">
      <c r="A14" s="7" t="s">
        <v>4</v>
      </c>
      <c r="B14" s="1" t="s">
        <v>27</v>
      </c>
      <c r="C14" s="4">
        <v>33484</v>
      </c>
      <c r="D14" s="4">
        <v>43561</v>
      </c>
      <c r="E14" s="13">
        <v>0.30094970732290049</v>
      </c>
    </row>
    <row r="15" spans="1:5" ht="18" x14ac:dyDescent="0.35">
      <c r="A15" s="7" t="s">
        <v>4</v>
      </c>
      <c r="B15" s="1" t="s">
        <v>27</v>
      </c>
      <c r="C15" s="4">
        <v>41073</v>
      </c>
      <c r="D15" s="4">
        <v>50809</v>
      </c>
      <c r="E15" s="13">
        <v>0.23704136537384657</v>
      </c>
    </row>
    <row r="16" spans="1:5" ht="18" x14ac:dyDescent="0.3">
      <c r="A16" s="7" t="s">
        <v>8</v>
      </c>
      <c r="B16" s="1" t="s">
        <v>27</v>
      </c>
      <c r="C16" s="3">
        <v>57480</v>
      </c>
      <c r="D16" s="3">
        <v>65000</v>
      </c>
      <c r="E16" s="13">
        <v>0.13082811412665274</v>
      </c>
    </row>
    <row r="17" spans="1:5" ht="18" x14ac:dyDescent="0.35">
      <c r="A17" s="7" t="s">
        <v>4</v>
      </c>
      <c r="B17" s="1" t="s">
        <v>27</v>
      </c>
      <c r="C17" s="4">
        <v>52865</v>
      </c>
      <c r="D17" s="4">
        <v>40915</v>
      </c>
      <c r="E17" s="13">
        <v>-0.22604747942873357</v>
      </c>
    </row>
    <row r="18" spans="1:5" ht="18" x14ac:dyDescent="0.35">
      <c r="A18" s="7" t="s">
        <v>2</v>
      </c>
      <c r="B18" s="1" t="s">
        <v>27</v>
      </c>
      <c r="C18" s="4">
        <v>62152</v>
      </c>
      <c r="D18" s="4">
        <v>44143</v>
      </c>
      <c r="E18" s="13">
        <v>-0.28975736903076327</v>
      </c>
    </row>
    <row r="19" spans="1:5" ht="18" x14ac:dyDescent="0.35">
      <c r="A19" s="7" t="s">
        <v>2</v>
      </c>
      <c r="B19" s="1" t="s">
        <v>27</v>
      </c>
      <c r="C19" s="4">
        <v>65174</v>
      </c>
      <c r="D19" s="4">
        <v>43873</v>
      </c>
      <c r="E19" s="13">
        <v>-0.32683278608033878</v>
      </c>
    </row>
    <row r="20" spans="1:5" ht="18" x14ac:dyDescent="0.35">
      <c r="A20" s="7" t="s">
        <v>2</v>
      </c>
      <c r="B20" s="1" t="s">
        <v>27</v>
      </c>
      <c r="C20" s="4">
        <v>65910</v>
      </c>
      <c r="D20" s="4">
        <v>42202</v>
      </c>
      <c r="E20" s="13">
        <v>-0.35970262479138221</v>
      </c>
    </row>
    <row r="21" spans="1:5" ht="18" x14ac:dyDescent="0.35">
      <c r="A21" s="8" t="s">
        <v>4</v>
      </c>
      <c r="B21" s="1" t="s">
        <v>35</v>
      </c>
      <c r="C21" s="4">
        <v>49106</v>
      </c>
      <c r="D21" s="4">
        <v>67065</v>
      </c>
      <c r="E21" s="13">
        <v>0.3657190567344113</v>
      </c>
    </row>
    <row r="22" spans="1:5" ht="18" x14ac:dyDescent="0.35">
      <c r="A22" s="7" t="s">
        <v>8</v>
      </c>
      <c r="B22" s="1" t="s">
        <v>35</v>
      </c>
      <c r="C22" s="4">
        <v>35542</v>
      </c>
      <c r="D22" s="4">
        <v>38067</v>
      </c>
      <c r="E22" s="13">
        <v>7.104271003320016E-2</v>
      </c>
    </row>
    <row r="23" spans="1:5" ht="18" x14ac:dyDescent="0.35">
      <c r="A23" s="7" t="s">
        <v>4</v>
      </c>
      <c r="B23" s="1" t="s">
        <v>35</v>
      </c>
      <c r="C23" s="4">
        <v>59404</v>
      </c>
      <c r="D23" s="4">
        <v>61083</v>
      </c>
      <c r="E23" s="13">
        <v>2.8264089960272035E-2</v>
      </c>
    </row>
    <row r="24" spans="1:5" ht="18" x14ac:dyDescent="0.35">
      <c r="A24" s="7" t="s">
        <v>2</v>
      </c>
      <c r="B24" s="1" t="s">
        <v>35</v>
      </c>
      <c r="C24" s="4">
        <v>52526</v>
      </c>
      <c r="D24" s="4">
        <v>42186</v>
      </c>
      <c r="E24" s="13">
        <v>-0.19685489091116781</v>
      </c>
    </row>
    <row r="25" spans="1:5" ht="18" x14ac:dyDescent="0.35">
      <c r="A25" s="7" t="s">
        <v>4</v>
      </c>
      <c r="B25" s="1" t="s">
        <v>35</v>
      </c>
      <c r="C25" s="4">
        <v>47663</v>
      </c>
      <c r="D25" s="4">
        <v>31017</v>
      </c>
      <c r="E25" s="13">
        <v>-0.3492436481127919</v>
      </c>
    </row>
    <row r="26" spans="1:5" ht="18" x14ac:dyDescent="0.35">
      <c r="A26" s="7" t="s">
        <v>8</v>
      </c>
      <c r="B26" s="1" t="s">
        <v>35</v>
      </c>
      <c r="C26" s="4">
        <v>65424</v>
      </c>
      <c r="D26" s="4">
        <v>38987</v>
      </c>
      <c r="E26" s="13">
        <v>-0.40408718513083886</v>
      </c>
    </row>
    <row r="27" spans="1:5" ht="18" x14ac:dyDescent="0.35">
      <c r="A27" s="7" t="s">
        <v>8</v>
      </c>
      <c r="B27" s="1" t="s">
        <v>35</v>
      </c>
      <c r="C27" s="4">
        <v>56395</v>
      </c>
      <c r="D27" s="4">
        <v>33109</v>
      </c>
      <c r="E27" s="13">
        <v>-0.41290894582853088</v>
      </c>
    </row>
    <row r="28" spans="1:5" ht="18" x14ac:dyDescent="0.35">
      <c r="A28" s="7" t="s">
        <v>2</v>
      </c>
      <c r="B28" s="1" t="s">
        <v>37</v>
      </c>
      <c r="C28" s="4">
        <v>40106</v>
      </c>
      <c r="D28" s="4">
        <v>59273</v>
      </c>
      <c r="E28" s="13">
        <v>0.47790854236273872</v>
      </c>
    </row>
    <row r="29" spans="1:5" ht="18" x14ac:dyDescent="0.35">
      <c r="A29" s="7" t="s">
        <v>8</v>
      </c>
      <c r="B29" s="1" t="s">
        <v>37</v>
      </c>
      <c r="C29" s="4">
        <v>50390</v>
      </c>
      <c r="D29" s="4">
        <v>67359</v>
      </c>
      <c r="E29" s="13">
        <v>0.33675332407223657</v>
      </c>
    </row>
    <row r="30" spans="1:5" ht="18" x14ac:dyDescent="0.35">
      <c r="A30" s="7" t="s">
        <v>2</v>
      </c>
      <c r="B30" s="1" t="s">
        <v>37</v>
      </c>
      <c r="C30" s="4">
        <v>32725</v>
      </c>
      <c r="D30" s="4">
        <v>35089</v>
      </c>
      <c r="E30" s="13">
        <v>7.2238349885408712E-2</v>
      </c>
    </row>
    <row r="31" spans="1:5" ht="18" x14ac:dyDescent="0.35">
      <c r="A31" s="7" t="s">
        <v>4</v>
      </c>
      <c r="B31" s="1" t="s">
        <v>37</v>
      </c>
      <c r="C31" s="4">
        <v>48020</v>
      </c>
      <c r="D31" s="4">
        <v>51079</v>
      </c>
      <c r="E31" s="13">
        <v>6.3702623906705544E-2</v>
      </c>
    </row>
    <row r="32" spans="1:5" ht="18" x14ac:dyDescent="0.35">
      <c r="A32" s="7" t="s">
        <v>8</v>
      </c>
      <c r="B32" s="1" t="s">
        <v>37</v>
      </c>
      <c r="C32" s="4">
        <v>56617</v>
      </c>
      <c r="D32" s="4">
        <v>44363</v>
      </c>
      <c r="E32" s="13">
        <v>-0.21643675927724887</v>
      </c>
    </row>
    <row r="33" spans="1:5" ht="18" x14ac:dyDescent="0.35">
      <c r="A33" s="7" t="s">
        <v>8</v>
      </c>
      <c r="B33" s="1" t="s">
        <v>37</v>
      </c>
      <c r="C33" s="4">
        <v>54461</v>
      </c>
      <c r="D33" s="4">
        <v>42017</v>
      </c>
      <c r="E33" s="13">
        <v>-0.22849378454306751</v>
      </c>
    </row>
    <row r="34" spans="1:5" ht="18" x14ac:dyDescent="0.35">
      <c r="A34" s="7" t="s">
        <v>2</v>
      </c>
      <c r="B34" s="1" t="s">
        <v>37</v>
      </c>
      <c r="C34" s="4">
        <v>55347</v>
      </c>
      <c r="D34" s="4">
        <v>30247</v>
      </c>
      <c r="E34" s="13">
        <v>-0.45350244819050717</v>
      </c>
    </row>
    <row r="35" spans="1:5" ht="18" x14ac:dyDescent="0.35">
      <c r="A35" s="7" t="s">
        <v>8</v>
      </c>
      <c r="B35" s="1" t="s">
        <v>36</v>
      </c>
      <c r="C35" s="4">
        <v>38384</v>
      </c>
      <c r="D35" s="4">
        <v>64713</v>
      </c>
      <c r="E35" s="13">
        <v>0.68593684868695293</v>
      </c>
    </row>
    <row r="36" spans="1:5" ht="18" x14ac:dyDescent="0.35">
      <c r="A36" s="7" t="s">
        <v>2</v>
      </c>
      <c r="B36" s="1" t="s">
        <v>36</v>
      </c>
      <c r="C36" s="4">
        <v>37809</v>
      </c>
      <c r="D36" s="4">
        <v>58891</v>
      </c>
      <c r="E36" s="13">
        <v>0.55759210769922507</v>
      </c>
    </row>
    <row r="37" spans="1:5" ht="18" x14ac:dyDescent="0.35">
      <c r="A37" s="7" t="s">
        <v>4</v>
      </c>
      <c r="B37" s="1" t="s">
        <v>36</v>
      </c>
      <c r="C37" s="4">
        <v>42006</v>
      </c>
      <c r="D37" s="4">
        <v>48410</v>
      </c>
      <c r="E37" s="13">
        <v>0.15245441127457982</v>
      </c>
    </row>
    <row r="38" spans="1:5" ht="18" x14ac:dyDescent="0.35">
      <c r="A38" s="7" t="s">
        <v>4</v>
      </c>
      <c r="B38" s="1" t="s">
        <v>36</v>
      </c>
      <c r="C38" s="4">
        <v>54247</v>
      </c>
      <c r="D38" s="4">
        <v>60882</v>
      </c>
      <c r="E38" s="13">
        <v>0.1223109112024628</v>
      </c>
    </row>
    <row r="39" spans="1:5" ht="18" x14ac:dyDescent="0.35">
      <c r="A39" s="7" t="s">
        <v>2</v>
      </c>
      <c r="B39" s="1" t="s">
        <v>36</v>
      </c>
      <c r="C39" s="4">
        <v>58868</v>
      </c>
      <c r="D39" s="4">
        <v>63524</v>
      </c>
      <c r="E39" s="13">
        <v>7.9092206292043221E-2</v>
      </c>
    </row>
    <row r="40" spans="1:5" ht="18" x14ac:dyDescent="0.35">
      <c r="A40" s="7" t="s">
        <v>8</v>
      </c>
      <c r="B40" s="1" t="s">
        <v>36</v>
      </c>
      <c r="C40" s="4">
        <v>51293</v>
      </c>
      <c r="D40" s="4">
        <v>49413</v>
      </c>
      <c r="E40" s="13">
        <v>-3.6652174760688591E-2</v>
      </c>
    </row>
    <row r="41" spans="1:5" ht="18" x14ac:dyDescent="0.35">
      <c r="A41" s="7" t="s">
        <v>8</v>
      </c>
      <c r="B41" s="1" t="s">
        <v>36</v>
      </c>
      <c r="C41" s="4">
        <v>36188</v>
      </c>
      <c r="D41" s="4">
        <v>34036</v>
      </c>
      <c r="E41" s="13">
        <v>-5.9467226704985075E-2</v>
      </c>
    </row>
    <row r="42" spans="1:5" ht="18" x14ac:dyDescent="0.35">
      <c r="A42" s="7" t="s">
        <v>2</v>
      </c>
      <c r="B42" s="1" t="s">
        <v>36</v>
      </c>
      <c r="C42" s="4">
        <v>46145</v>
      </c>
      <c r="D42" s="4">
        <v>41507</v>
      </c>
      <c r="E42" s="13">
        <v>-0.10050926427565283</v>
      </c>
    </row>
    <row r="43" spans="1:5" ht="18" x14ac:dyDescent="0.35">
      <c r="A43" s="7" t="s">
        <v>4</v>
      </c>
      <c r="B43" s="1" t="s">
        <v>36</v>
      </c>
      <c r="C43" s="4">
        <v>48161</v>
      </c>
      <c r="D43" s="4">
        <v>31798</v>
      </c>
      <c r="E43" s="13">
        <v>-0.3397562342974606</v>
      </c>
    </row>
    <row r="44" spans="1:5" ht="18" x14ac:dyDescent="0.35">
      <c r="A44" s="7" t="s">
        <v>2</v>
      </c>
      <c r="B44" s="1" t="s">
        <v>29</v>
      </c>
      <c r="C44" s="4">
        <v>48776</v>
      </c>
      <c r="D44" s="4">
        <v>64734</v>
      </c>
      <c r="E44" s="13">
        <v>0.32716909955715928</v>
      </c>
    </row>
    <row r="45" spans="1:5" ht="18" x14ac:dyDescent="0.35">
      <c r="A45" s="7" t="s">
        <v>8</v>
      </c>
      <c r="B45" s="1" t="s">
        <v>29</v>
      </c>
      <c r="C45" s="4">
        <v>47556</v>
      </c>
      <c r="D45" s="4">
        <v>60279</v>
      </c>
      <c r="E45" s="13">
        <v>0.26753721927832452</v>
      </c>
    </row>
    <row r="46" spans="1:5" ht="18" x14ac:dyDescent="0.35">
      <c r="A46" s="7" t="s">
        <v>2</v>
      </c>
      <c r="B46" s="1" t="s">
        <v>29</v>
      </c>
      <c r="C46" s="4">
        <v>47318</v>
      </c>
      <c r="D46" s="4">
        <v>48578</v>
      </c>
      <c r="E46" s="13">
        <v>2.6628344393254153E-2</v>
      </c>
    </row>
    <row r="47" spans="1:5" ht="18" x14ac:dyDescent="0.35">
      <c r="A47" s="7" t="s">
        <v>4</v>
      </c>
      <c r="B47" s="1" t="s">
        <v>29</v>
      </c>
      <c r="C47" s="4">
        <v>44045</v>
      </c>
      <c r="D47" s="4">
        <v>45167</v>
      </c>
      <c r="E47" s="13">
        <v>2.5473947099557272E-2</v>
      </c>
    </row>
    <row r="48" spans="1:5" ht="18" x14ac:dyDescent="0.35">
      <c r="A48" s="7" t="s">
        <v>4</v>
      </c>
      <c r="B48" s="1" t="s">
        <v>29</v>
      </c>
      <c r="C48" s="4">
        <v>53517</v>
      </c>
      <c r="D48" s="4">
        <v>54864</v>
      </c>
      <c r="E48" s="13">
        <v>2.5169572285442008E-2</v>
      </c>
    </row>
    <row r="49" spans="1:5" ht="18" x14ac:dyDescent="0.35">
      <c r="A49" s="7" t="s">
        <v>4</v>
      </c>
      <c r="B49" s="1" t="s">
        <v>29</v>
      </c>
      <c r="C49" s="4">
        <v>50313</v>
      </c>
      <c r="D49" s="4">
        <v>49660</v>
      </c>
      <c r="E49" s="13">
        <v>-1.2978753006181305E-2</v>
      </c>
    </row>
    <row r="50" spans="1:5" ht="18" x14ac:dyDescent="0.35">
      <c r="A50" s="7" t="s">
        <v>8</v>
      </c>
      <c r="B50" s="1" t="s">
        <v>29</v>
      </c>
      <c r="C50" s="4">
        <v>56116</v>
      </c>
      <c r="D50" s="4">
        <v>45408</v>
      </c>
      <c r="E50" s="13">
        <v>-0.19081901774894861</v>
      </c>
    </row>
    <row r="51" spans="1:5" ht="18" x14ac:dyDescent="0.35">
      <c r="A51" s="7" t="s">
        <v>2</v>
      </c>
      <c r="B51" s="1" t="s">
        <v>29</v>
      </c>
      <c r="C51" s="4">
        <v>56886</v>
      </c>
      <c r="D51" s="4">
        <v>44112</v>
      </c>
      <c r="E51" s="13">
        <v>-0.22455437190169814</v>
      </c>
    </row>
    <row r="52" spans="1:5" ht="18" x14ac:dyDescent="0.35">
      <c r="A52" s="7" t="s">
        <v>2</v>
      </c>
      <c r="B52" s="1" t="s">
        <v>30</v>
      </c>
      <c r="C52" s="4">
        <v>44372</v>
      </c>
      <c r="D52" s="4">
        <v>65309</v>
      </c>
      <c r="E52" s="13">
        <v>0.47185161813756421</v>
      </c>
    </row>
    <row r="53" spans="1:5" ht="18" x14ac:dyDescent="0.3">
      <c r="A53" s="7" t="s">
        <v>4</v>
      </c>
      <c r="B53" s="1" t="s">
        <v>30</v>
      </c>
      <c r="C53" s="3">
        <v>47000</v>
      </c>
      <c r="D53" s="3">
        <v>56000</v>
      </c>
      <c r="E53" s="13">
        <v>0.19148936170212766</v>
      </c>
    </row>
    <row r="54" spans="1:5" ht="18" x14ac:dyDescent="0.35">
      <c r="A54" s="7" t="s">
        <v>2</v>
      </c>
      <c r="B54" s="1" t="s">
        <v>30</v>
      </c>
      <c r="C54" s="4">
        <v>54582</v>
      </c>
      <c r="D54" s="4">
        <v>58731</v>
      </c>
      <c r="E54" s="13">
        <v>7.601407057271628E-2</v>
      </c>
    </row>
    <row r="55" spans="1:5" ht="18" x14ac:dyDescent="0.35">
      <c r="A55" s="8" t="s">
        <v>4</v>
      </c>
      <c r="B55" s="1" t="s">
        <v>30</v>
      </c>
      <c r="C55" s="4">
        <v>37192</v>
      </c>
      <c r="D55" s="4">
        <v>35858</v>
      </c>
      <c r="E55" s="13">
        <v>-3.5867928586792858E-2</v>
      </c>
    </row>
    <row r="56" spans="1:5" ht="18" x14ac:dyDescent="0.35">
      <c r="A56" s="7" t="s">
        <v>8</v>
      </c>
      <c r="B56" s="1" t="s">
        <v>30</v>
      </c>
      <c r="C56" s="4">
        <v>34801</v>
      </c>
      <c r="D56" s="4">
        <v>33012</v>
      </c>
      <c r="E56" s="13">
        <v>-5.1406568776759289E-2</v>
      </c>
    </row>
    <row r="57" spans="1:5" ht="18" x14ac:dyDescent="0.35">
      <c r="A57" s="7" t="s">
        <v>8</v>
      </c>
      <c r="B57" s="1" t="s">
        <v>30</v>
      </c>
      <c r="C57" s="4">
        <v>65322</v>
      </c>
      <c r="D57" s="4">
        <v>58759</v>
      </c>
      <c r="E57" s="13">
        <v>-0.10047151036404274</v>
      </c>
    </row>
    <row r="58" spans="1:5" ht="18" x14ac:dyDescent="0.35">
      <c r="A58" s="7" t="s">
        <v>8</v>
      </c>
      <c r="B58" s="1" t="s">
        <v>30</v>
      </c>
      <c r="C58" s="4">
        <v>66308</v>
      </c>
      <c r="D58" s="4">
        <v>51133</v>
      </c>
      <c r="E58" s="13">
        <v>-0.22885624660674428</v>
      </c>
    </row>
    <row r="59" spans="1:5" ht="18" x14ac:dyDescent="0.35">
      <c r="A59" s="7" t="s">
        <v>8</v>
      </c>
      <c r="B59" s="1" t="s">
        <v>30</v>
      </c>
      <c r="C59" s="4">
        <v>61983</v>
      </c>
      <c r="D59" s="4">
        <v>34364</v>
      </c>
      <c r="E59" s="13">
        <v>-0.44558991981672397</v>
      </c>
    </row>
    <row r="60" spans="1:5" ht="18" x14ac:dyDescent="0.35">
      <c r="A60" s="7" t="s">
        <v>4</v>
      </c>
      <c r="B60" s="1" t="s">
        <v>28</v>
      </c>
      <c r="C60" s="4">
        <v>50378</v>
      </c>
      <c r="D60" s="4">
        <v>69783</v>
      </c>
      <c r="E60" s="13">
        <v>0.38518797887966971</v>
      </c>
    </row>
    <row r="61" spans="1:5" ht="18" x14ac:dyDescent="0.35">
      <c r="A61" s="8" t="s">
        <v>4</v>
      </c>
      <c r="B61" s="1" t="s">
        <v>28</v>
      </c>
      <c r="C61" s="4">
        <v>46867</v>
      </c>
      <c r="D61" s="4">
        <v>63156</v>
      </c>
      <c r="E61" s="13">
        <v>0.34755798322913778</v>
      </c>
    </row>
    <row r="62" spans="1:5" ht="18" x14ac:dyDescent="0.3">
      <c r="A62" s="7" t="s">
        <v>2</v>
      </c>
      <c r="B62" s="1" t="s">
        <v>28</v>
      </c>
      <c r="C62" s="3">
        <v>47500</v>
      </c>
      <c r="D62" s="3">
        <v>48900</v>
      </c>
      <c r="E62" s="13">
        <v>2.9473684210526315E-2</v>
      </c>
    </row>
    <row r="63" spans="1:5" ht="18" x14ac:dyDescent="0.35">
      <c r="A63" s="8" t="s">
        <v>4</v>
      </c>
      <c r="B63" s="1" t="s">
        <v>28</v>
      </c>
      <c r="C63" s="4">
        <v>36453</v>
      </c>
      <c r="D63" s="4">
        <v>34124</v>
      </c>
      <c r="E63" s="13">
        <v>-6.3890489122980273E-2</v>
      </c>
    </row>
    <row r="64" spans="1:5" ht="18" x14ac:dyDescent="0.35">
      <c r="A64" s="7" t="s">
        <v>4</v>
      </c>
      <c r="B64" s="1" t="s">
        <v>28</v>
      </c>
      <c r="C64" s="4">
        <v>58188</v>
      </c>
      <c r="D64" s="4">
        <v>52748</v>
      </c>
      <c r="E64" s="13">
        <v>-9.3490066680415207E-2</v>
      </c>
    </row>
    <row r="65" spans="1:5" ht="18" x14ac:dyDescent="0.35">
      <c r="A65" s="7" t="s">
        <v>4</v>
      </c>
      <c r="B65" s="1" t="s">
        <v>28</v>
      </c>
      <c r="C65" s="4">
        <v>54937</v>
      </c>
      <c r="D65" s="4">
        <v>49077</v>
      </c>
      <c r="E65" s="13">
        <v>-0.10666763747565393</v>
      </c>
    </row>
    <row r="66" spans="1:5" ht="18" x14ac:dyDescent="0.35">
      <c r="A66" s="7" t="s">
        <v>8</v>
      </c>
      <c r="B66" s="1" t="s">
        <v>28</v>
      </c>
      <c r="C66" s="4">
        <v>66391</v>
      </c>
      <c r="D66" s="4">
        <v>58013</v>
      </c>
      <c r="E66" s="13">
        <v>-0.12619180310584266</v>
      </c>
    </row>
    <row r="67" spans="1:5" ht="18" x14ac:dyDescent="0.35">
      <c r="A67" s="7" t="s">
        <v>8</v>
      </c>
      <c r="B67" s="1" t="s">
        <v>28</v>
      </c>
      <c r="C67" s="4">
        <v>54841</v>
      </c>
      <c r="D67" s="4">
        <v>38637</v>
      </c>
      <c r="E67" s="13">
        <v>-0.29547236556590872</v>
      </c>
    </row>
    <row r="68" spans="1:5" ht="18" x14ac:dyDescent="0.35">
      <c r="A68" s="7" t="s">
        <v>8</v>
      </c>
      <c r="B68" s="1" t="s">
        <v>28</v>
      </c>
      <c r="C68" s="4">
        <v>52192</v>
      </c>
      <c r="D68" s="4">
        <v>34697</v>
      </c>
      <c r="E68" s="13">
        <v>-0.33520462906192522</v>
      </c>
    </row>
    <row r="69" spans="1:5" ht="18" x14ac:dyDescent="0.35">
      <c r="A69" s="8" t="s">
        <v>4</v>
      </c>
      <c r="B69" s="1" t="s">
        <v>38</v>
      </c>
      <c r="C69" s="4">
        <v>35288</v>
      </c>
      <c r="D69" s="4">
        <v>67535</v>
      </c>
      <c r="E69" s="13">
        <v>0.91382339605531626</v>
      </c>
    </row>
    <row r="70" spans="1:5" ht="18" x14ac:dyDescent="0.35">
      <c r="A70" s="7" t="s">
        <v>2</v>
      </c>
      <c r="B70" s="1" t="s">
        <v>38</v>
      </c>
      <c r="C70" s="4">
        <v>30535</v>
      </c>
      <c r="D70" s="4">
        <v>52561</v>
      </c>
      <c r="E70" s="13">
        <v>0.72133617160635333</v>
      </c>
    </row>
    <row r="71" spans="1:5" ht="18" x14ac:dyDescent="0.35">
      <c r="A71" s="7" t="s">
        <v>8</v>
      </c>
      <c r="B71" s="1" t="s">
        <v>38</v>
      </c>
      <c r="C71" s="4">
        <v>36080</v>
      </c>
      <c r="D71" s="4">
        <v>55282</v>
      </c>
      <c r="E71" s="13">
        <v>0.53220620842572064</v>
      </c>
    </row>
    <row r="72" spans="1:5" ht="18" x14ac:dyDescent="0.35">
      <c r="A72" s="7" t="s">
        <v>2</v>
      </c>
      <c r="B72" s="1" t="s">
        <v>38</v>
      </c>
      <c r="C72" s="4">
        <v>34474</v>
      </c>
      <c r="D72" s="4">
        <v>52095</v>
      </c>
      <c r="E72" s="13">
        <v>0.51113882926263265</v>
      </c>
    </row>
    <row r="73" spans="1:5" ht="18" x14ac:dyDescent="0.35">
      <c r="A73" s="7" t="s">
        <v>4</v>
      </c>
      <c r="B73" s="1" t="s">
        <v>38</v>
      </c>
      <c r="C73" s="4">
        <v>58006</v>
      </c>
      <c r="D73" s="4">
        <v>65656</v>
      </c>
      <c r="E73" s="13">
        <v>0.13188290866462091</v>
      </c>
    </row>
    <row r="74" spans="1:5" ht="18" x14ac:dyDescent="0.35">
      <c r="A74" s="7" t="s">
        <v>2</v>
      </c>
      <c r="B74" s="1" t="s">
        <v>38</v>
      </c>
      <c r="C74" s="4">
        <v>33094</v>
      </c>
      <c r="D74" s="4">
        <v>31873</v>
      </c>
      <c r="E74" s="13">
        <v>-3.6894905420922219E-2</v>
      </c>
    </row>
    <row r="75" spans="1:5" ht="18" x14ac:dyDescent="0.35">
      <c r="A75" s="7" t="s">
        <v>4</v>
      </c>
      <c r="B75" s="1" t="s">
        <v>38</v>
      </c>
      <c r="C75" s="4">
        <v>48834</v>
      </c>
      <c r="D75" s="4">
        <v>41174</v>
      </c>
      <c r="E75" s="13">
        <v>-0.15685792685424091</v>
      </c>
    </row>
    <row r="76" spans="1:5" ht="18" x14ac:dyDescent="0.35">
      <c r="A76" s="7" t="s">
        <v>4</v>
      </c>
      <c r="B76" s="1" t="s">
        <v>38</v>
      </c>
      <c r="C76" s="4">
        <v>39914</v>
      </c>
      <c r="D76" s="4">
        <v>33081</v>
      </c>
      <c r="E76" s="13">
        <v>-0.17119306508994339</v>
      </c>
    </row>
    <row r="77" spans="1:5" ht="18" x14ac:dyDescent="0.35">
      <c r="A77" s="7" t="s">
        <v>8</v>
      </c>
      <c r="B77" s="1" t="s">
        <v>38</v>
      </c>
      <c r="C77" s="4">
        <v>46139</v>
      </c>
      <c r="D77" s="4">
        <v>36778</v>
      </c>
      <c r="E77" s="13">
        <v>-0.20288692862870891</v>
      </c>
    </row>
    <row r="78" spans="1:5" ht="18" x14ac:dyDescent="0.35">
      <c r="A78" s="7" t="s">
        <v>8</v>
      </c>
      <c r="B78" s="1" t="s">
        <v>38</v>
      </c>
      <c r="C78" s="4">
        <v>55921</v>
      </c>
      <c r="D78" s="4">
        <v>33355</v>
      </c>
      <c r="E78" s="13">
        <v>-0.40353355626687648</v>
      </c>
    </row>
    <row r="79" spans="1:5" ht="18" x14ac:dyDescent="0.35">
      <c r="A79" s="7" t="s">
        <v>2</v>
      </c>
      <c r="B79" s="1" t="s">
        <v>34</v>
      </c>
      <c r="C79" s="4">
        <v>43124</v>
      </c>
      <c r="D79" s="4">
        <v>47604</v>
      </c>
      <c r="E79" s="13">
        <v>0.10388646693256655</v>
      </c>
    </row>
    <row r="80" spans="1:5" ht="18" x14ac:dyDescent="0.35">
      <c r="A80" s="7" t="s">
        <v>4</v>
      </c>
      <c r="B80" s="1" t="s">
        <v>34</v>
      </c>
      <c r="C80" s="4">
        <v>37896</v>
      </c>
      <c r="D80" s="4">
        <v>37236</v>
      </c>
      <c r="E80" s="13">
        <v>-1.7416086130462319E-2</v>
      </c>
    </row>
    <row r="81" spans="1:5" ht="18" x14ac:dyDescent="0.35">
      <c r="A81" s="7" t="s">
        <v>2</v>
      </c>
      <c r="B81" s="1" t="s">
        <v>34</v>
      </c>
      <c r="C81" s="4">
        <v>68668</v>
      </c>
      <c r="D81" s="4">
        <v>61604</v>
      </c>
      <c r="E81" s="13">
        <v>-0.10287178889730296</v>
      </c>
    </row>
    <row r="82" spans="1:5" ht="18" x14ac:dyDescent="0.35">
      <c r="A82" s="7" t="s">
        <v>4</v>
      </c>
      <c r="B82" s="1" t="s">
        <v>34</v>
      </c>
      <c r="C82" s="4">
        <v>43263</v>
      </c>
      <c r="D82" s="4">
        <v>34638</v>
      </c>
      <c r="E82" s="13">
        <v>-0.19936204146730463</v>
      </c>
    </row>
    <row r="83" spans="1:5" ht="18" x14ac:dyDescent="0.35">
      <c r="A83" s="7" t="s">
        <v>2</v>
      </c>
      <c r="B83" s="1" t="s">
        <v>34</v>
      </c>
      <c r="C83" s="4">
        <v>59094</v>
      </c>
      <c r="D83" s="4">
        <v>44313</v>
      </c>
      <c r="E83" s="13">
        <v>-0.25012691643821705</v>
      </c>
    </row>
    <row r="84" spans="1:5" ht="18" x14ac:dyDescent="0.35">
      <c r="A84" s="7" t="s">
        <v>4</v>
      </c>
      <c r="B84" s="1" t="s">
        <v>34</v>
      </c>
      <c r="C84" s="4">
        <v>47116</v>
      </c>
      <c r="D84" s="4">
        <v>33676</v>
      </c>
      <c r="E84" s="13">
        <v>-0.28525341709822566</v>
      </c>
    </row>
    <row r="85" spans="1:5" ht="18" x14ac:dyDescent="0.35">
      <c r="A85" s="7" t="s">
        <v>8</v>
      </c>
      <c r="B85" s="1" t="s">
        <v>34</v>
      </c>
      <c r="C85" s="4">
        <v>61415</v>
      </c>
      <c r="D85" s="4">
        <v>38765</v>
      </c>
      <c r="E85" s="13">
        <v>-0.36880240983473095</v>
      </c>
    </row>
    <row r="86" spans="1:5" ht="18" x14ac:dyDescent="0.35">
      <c r="A86" s="7" t="s">
        <v>4</v>
      </c>
      <c r="B86" s="1" t="s">
        <v>34</v>
      </c>
      <c r="C86" s="4">
        <v>56505</v>
      </c>
      <c r="D86" s="4">
        <v>32159</v>
      </c>
      <c r="E86" s="13">
        <v>-0.43086452526325103</v>
      </c>
    </row>
    <row r="87" spans="1:5" ht="18" x14ac:dyDescent="0.35">
      <c r="A87" s="7" t="s">
        <v>4</v>
      </c>
      <c r="B87" s="1" t="s">
        <v>33</v>
      </c>
      <c r="C87" s="4">
        <v>37253</v>
      </c>
      <c r="D87" s="4">
        <v>65806</v>
      </c>
      <c r="E87" s="13">
        <v>0.76646176146887501</v>
      </c>
    </row>
    <row r="88" spans="1:5" ht="18" x14ac:dyDescent="0.35">
      <c r="A88" s="7" t="s">
        <v>2</v>
      </c>
      <c r="B88" s="1" t="s">
        <v>33</v>
      </c>
      <c r="C88" s="4">
        <v>45768</v>
      </c>
      <c r="D88" s="4">
        <v>67067</v>
      </c>
      <c r="E88" s="13">
        <v>0.46536881664044749</v>
      </c>
    </row>
    <row r="89" spans="1:5" ht="18" x14ac:dyDescent="0.35">
      <c r="A89" s="8" t="s">
        <v>4</v>
      </c>
      <c r="B89" s="1" t="s">
        <v>33</v>
      </c>
      <c r="C89" s="4">
        <v>48274</v>
      </c>
      <c r="D89" s="4">
        <v>64074</v>
      </c>
      <c r="E89" s="13">
        <v>0.32729833865020508</v>
      </c>
    </row>
    <row r="90" spans="1:5" ht="18" x14ac:dyDescent="0.35">
      <c r="A90" s="7" t="s">
        <v>8</v>
      </c>
      <c r="B90" s="1" t="s">
        <v>33</v>
      </c>
      <c r="C90" s="4">
        <v>57513</v>
      </c>
      <c r="D90" s="4">
        <v>69841</v>
      </c>
      <c r="E90" s="13">
        <v>0.21435153791316747</v>
      </c>
    </row>
    <row r="91" spans="1:5" ht="18" x14ac:dyDescent="0.35">
      <c r="A91" s="7" t="s">
        <v>4</v>
      </c>
      <c r="B91" s="1" t="s">
        <v>33</v>
      </c>
      <c r="C91" s="4">
        <v>42287</v>
      </c>
      <c r="D91" s="4">
        <v>45138</v>
      </c>
      <c r="E91" s="13">
        <v>6.7420247357343865E-2</v>
      </c>
    </row>
    <row r="92" spans="1:5" ht="18" x14ac:dyDescent="0.35">
      <c r="A92" s="7" t="s">
        <v>8</v>
      </c>
      <c r="B92" s="1" t="s">
        <v>33</v>
      </c>
      <c r="C92" s="4">
        <v>61617</v>
      </c>
      <c r="D92" s="4">
        <v>59659</v>
      </c>
      <c r="E92" s="13">
        <v>-3.1776944674359348E-2</v>
      </c>
    </row>
    <row r="93" spans="1:5" ht="18" x14ac:dyDescent="0.35">
      <c r="A93" s="7" t="s">
        <v>4</v>
      </c>
      <c r="B93" s="1" t="s">
        <v>33</v>
      </c>
      <c r="C93" s="4">
        <v>54746</v>
      </c>
      <c r="D93" s="4">
        <v>51717</v>
      </c>
      <c r="E93" s="13">
        <v>-5.5328243159317579E-2</v>
      </c>
    </row>
    <row r="94" spans="1:5" ht="18" x14ac:dyDescent="0.35">
      <c r="A94" s="7" t="s">
        <v>4</v>
      </c>
      <c r="B94" s="1" t="s">
        <v>33</v>
      </c>
      <c r="C94" s="4">
        <v>62731</v>
      </c>
      <c r="D94" s="4">
        <v>58477</v>
      </c>
      <c r="E94" s="13">
        <v>-6.7813361814732742E-2</v>
      </c>
    </row>
    <row r="95" spans="1:5" ht="18" x14ac:dyDescent="0.35">
      <c r="A95" s="7" t="s">
        <v>2</v>
      </c>
      <c r="B95" s="1" t="s">
        <v>33</v>
      </c>
      <c r="C95" s="4">
        <v>69557</v>
      </c>
      <c r="D95" s="4">
        <v>59326</v>
      </c>
      <c r="E95" s="13">
        <v>-0.14708799976997283</v>
      </c>
    </row>
    <row r="96" spans="1:5" ht="18" x14ac:dyDescent="0.35">
      <c r="A96" s="7" t="s">
        <v>8</v>
      </c>
      <c r="B96" s="1" t="s">
        <v>33</v>
      </c>
      <c r="C96" s="4">
        <v>38987</v>
      </c>
      <c r="D96" s="4">
        <v>32852</v>
      </c>
      <c r="E96" s="13">
        <v>-0.15736014568958884</v>
      </c>
    </row>
    <row r="97" spans="1:5" ht="18" x14ac:dyDescent="0.35">
      <c r="A97" s="8" t="s">
        <v>4</v>
      </c>
      <c r="B97" s="1" t="s">
        <v>33</v>
      </c>
      <c r="C97" s="4">
        <v>37124</v>
      </c>
      <c r="D97" s="4">
        <v>30863</v>
      </c>
      <c r="E97" s="13">
        <v>-0.1686510074345437</v>
      </c>
    </row>
    <row r="98" spans="1:5" ht="18" x14ac:dyDescent="0.35">
      <c r="A98" s="7" t="s">
        <v>4</v>
      </c>
      <c r="B98" s="1" t="s">
        <v>32</v>
      </c>
      <c r="C98" s="4">
        <v>35876</v>
      </c>
      <c r="D98" s="4">
        <v>56399</v>
      </c>
      <c r="E98" s="13">
        <v>0.57205374066228121</v>
      </c>
    </row>
    <row r="99" spans="1:5" ht="18" x14ac:dyDescent="0.35">
      <c r="A99" s="7" t="s">
        <v>2</v>
      </c>
      <c r="B99" s="1" t="s">
        <v>32</v>
      </c>
      <c r="C99" s="4">
        <v>69198</v>
      </c>
      <c r="D99" s="4">
        <v>68264</v>
      </c>
      <c r="E99" s="13">
        <v>-1.3497499927743576E-2</v>
      </c>
    </row>
    <row r="100" spans="1:5" ht="18" x14ac:dyDescent="0.35">
      <c r="A100" s="7" t="s">
        <v>2</v>
      </c>
      <c r="B100" s="1" t="s">
        <v>32</v>
      </c>
      <c r="C100" s="4">
        <v>42380</v>
      </c>
      <c r="D100" s="4">
        <v>39790</v>
      </c>
      <c r="E100" s="13">
        <v>-6.1113732892873994E-2</v>
      </c>
    </row>
    <row r="101" spans="1:5" ht="18" x14ac:dyDescent="0.35">
      <c r="A101" s="7" t="s">
        <v>2</v>
      </c>
      <c r="B101" s="1" t="s">
        <v>32</v>
      </c>
      <c r="C101" s="4">
        <v>60405</v>
      </c>
      <c r="D101" s="4">
        <v>50451</v>
      </c>
      <c r="E101" s="13">
        <v>-0.16478768313881301</v>
      </c>
    </row>
    <row r="102" spans="1:5" ht="18" x14ac:dyDescent="0.35">
      <c r="A102" s="7" t="s">
        <v>8</v>
      </c>
      <c r="B102" s="1" t="s">
        <v>32</v>
      </c>
      <c r="C102" s="4">
        <v>46533</v>
      </c>
      <c r="D102" s="4">
        <v>38579</v>
      </c>
      <c r="E102" s="13">
        <v>-0.17093245653622161</v>
      </c>
    </row>
    <row r="103" spans="1:5" ht="18" x14ac:dyDescent="0.35">
      <c r="A103" s="7" t="s">
        <v>4</v>
      </c>
      <c r="B103" s="1" t="s">
        <v>32</v>
      </c>
      <c r="C103" s="4">
        <v>51865</v>
      </c>
      <c r="D103" s="4">
        <v>38761</v>
      </c>
      <c r="E103" s="13">
        <v>-0.25265593367396122</v>
      </c>
    </row>
    <row r="104" spans="1:5" ht="18" x14ac:dyDescent="0.35">
      <c r="A104" s="7" t="s">
        <v>2</v>
      </c>
      <c r="B104" s="1" t="s">
        <v>32</v>
      </c>
      <c r="C104" s="4">
        <v>58936</v>
      </c>
      <c r="D104" s="4">
        <v>39122</v>
      </c>
      <c r="E104" s="13">
        <v>-0.33619519478756615</v>
      </c>
    </row>
    <row r="105" spans="1:5" ht="18" x14ac:dyDescent="0.35">
      <c r="A105" s="7" t="s">
        <v>8</v>
      </c>
      <c r="B105" s="1" t="s">
        <v>32</v>
      </c>
      <c r="C105" s="4">
        <v>53549</v>
      </c>
      <c r="D105" s="4">
        <v>33528</v>
      </c>
      <c r="E105" s="13">
        <v>-0.37388186520756689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9910-A606-410B-A306-FA951682F999}">
  <dimension ref="A1:A20"/>
  <sheetViews>
    <sheetView workbookViewId="0">
      <selection activeCell="A10" sqref="A10"/>
    </sheetView>
  </sheetViews>
  <sheetFormatPr defaultColWidth="97.21875" defaultRowHeight="14.4" x14ac:dyDescent="0.3"/>
  <cols>
    <col min="1" max="1" width="119.109375" customWidth="1"/>
  </cols>
  <sheetData>
    <row r="1" spans="1:1" x14ac:dyDescent="0.3">
      <c r="A1" s="6" t="s">
        <v>15</v>
      </c>
    </row>
    <row r="2" spans="1:1" x14ac:dyDescent="0.3">
      <c r="A2" s="6" t="s">
        <v>42</v>
      </c>
    </row>
    <row r="3" spans="1:1" x14ac:dyDescent="0.3">
      <c r="A3" s="6" t="s">
        <v>43</v>
      </c>
    </row>
    <row r="4" spans="1:1" x14ac:dyDescent="0.3">
      <c r="A4" s="6" t="s">
        <v>16</v>
      </c>
    </row>
    <row r="5" spans="1:1" x14ac:dyDescent="0.3">
      <c r="A5" s="6" t="s">
        <v>17</v>
      </c>
    </row>
    <row r="6" spans="1:1" x14ac:dyDescent="0.3">
      <c r="A6" s="6" t="s">
        <v>44</v>
      </c>
    </row>
    <row r="7" spans="1:1" x14ac:dyDescent="0.3">
      <c r="A7" s="6" t="s">
        <v>21</v>
      </c>
    </row>
    <row r="8" spans="1:1" x14ac:dyDescent="0.3">
      <c r="A8" s="6" t="s">
        <v>18</v>
      </c>
    </row>
    <row r="9" spans="1:1" x14ac:dyDescent="0.3">
      <c r="A9" s="6" t="s">
        <v>22</v>
      </c>
    </row>
    <row r="10" spans="1:1" x14ac:dyDescent="0.3">
      <c r="A10" s="6" t="s">
        <v>45</v>
      </c>
    </row>
    <row r="11" spans="1:1" x14ac:dyDescent="0.3">
      <c r="A11" s="6" t="s">
        <v>46</v>
      </c>
    </row>
    <row r="12" spans="1:1" x14ac:dyDescent="0.3">
      <c r="A12" s="6" t="s">
        <v>40</v>
      </c>
    </row>
    <row r="13" spans="1:1" x14ac:dyDescent="0.3">
      <c r="A13" s="6" t="s">
        <v>39</v>
      </c>
    </row>
    <row r="14" spans="1:1" x14ac:dyDescent="0.3">
      <c r="A14" s="6" t="s">
        <v>19</v>
      </c>
    </row>
    <row r="15" spans="1:1" x14ac:dyDescent="0.3">
      <c r="A15" s="6" t="s">
        <v>20</v>
      </c>
    </row>
    <row r="16" spans="1:1" x14ac:dyDescent="0.3">
      <c r="A16" s="6" t="s">
        <v>23</v>
      </c>
    </row>
    <row r="17" spans="1:1" x14ac:dyDescent="0.3">
      <c r="A17" s="6" t="s">
        <v>47</v>
      </c>
    </row>
    <row r="18" spans="1:1" x14ac:dyDescent="0.3">
      <c r="A18" s="6" t="s">
        <v>24</v>
      </c>
    </row>
    <row r="19" spans="1:1" x14ac:dyDescent="0.3">
      <c r="A19" s="6" t="s">
        <v>25</v>
      </c>
    </row>
    <row r="20" spans="1:1" x14ac:dyDescent="0.3">
      <c r="A20" s="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TABELLA</vt:lpstr>
      <vt:lpstr>VENETO APRILE</vt:lpstr>
      <vt:lpstr>3 REGIONI</vt:lpstr>
      <vt:lpstr>Richieste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Unieuro</cp:lastModifiedBy>
  <dcterms:created xsi:type="dcterms:W3CDTF">2022-04-28T13:30:20Z</dcterms:created>
  <dcterms:modified xsi:type="dcterms:W3CDTF">2023-04-25T10:01:48Z</dcterms:modified>
</cp:coreProperties>
</file>