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nieuro\Desktop\Lavori Excel\ESERCITAZIONI\2. ESERCITAZIONI EPICODE PRELIMINARI\"/>
    </mc:Choice>
  </mc:AlternateContent>
  <xr:revisionPtr revIDLastSave="0" documentId="13_ncr:1_{BB90BAAC-3996-409C-B587-9B798F05508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IMO" sheetId="1" r:id="rId1"/>
    <sheet name="SECONDO" sheetId="2" r:id="rId2"/>
    <sheet name="TERZO" sheetId="3" r:id="rId3"/>
    <sheet name="TRASPOS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G2927" i="4" l="1"/>
  <c r="H2927" i="4" s="1"/>
  <c r="G2926" i="4"/>
  <c r="H2926" i="4" s="1"/>
  <c r="H2925" i="4"/>
  <c r="G2925" i="4"/>
  <c r="H2924" i="4"/>
  <c r="G2924" i="4"/>
  <c r="G2923" i="4"/>
  <c r="H2923" i="4" s="1"/>
  <c r="G2922" i="4"/>
  <c r="H2922" i="4" s="1"/>
  <c r="G2921" i="4"/>
  <c r="H2921" i="4" s="1"/>
  <c r="G2920" i="4"/>
  <c r="H2920" i="4" s="1"/>
  <c r="G2919" i="4"/>
  <c r="H2919" i="4" s="1"/>
  <c r="G2918" i="4"/>
  <c r="H2918" i="4" s="1"/>
  <c r="G2917" i="4"/>
  <c r="H2917" i="4" s="1"/>
  <c r="G2916" i="4"/>
  <c r="H2916" i="4" s="1"/>
  <c r="G2915" i="4"/>
  <c r="H2915" i="4" s="1"/>
  <c r="G2914" i="4"/>
  <c r="H2914" i="4" s="1"/>
  <c r="H2913" i="4"/>
  <c r="G2913" i="4"/>
  <c r="G2912" i="4"/>
  <c r="H2912" i="4" s="1"/>
  <c r="G2911" i="4"/>
  <c r="H2911" i="4" s="1"/>
  <c r="G2910" i="4"/>
  <c r="H2910" i="4" s="1"/>
  <c r="G2909" i="4"/>
  <c r="H2909" i="4" s="1"/>
  <c r="G2908" i="4"/>
  <c r="H2908" i="4" s="1"/>
  <c r="G2907" i="4"/>
  <c r="H2907" i="4" s="1"/>
  <c r="G2906" i="4"/>
  <c r="H2906" i="4" s="1"/>
  <c r="G2905" i="4"/>
  <c r="H2905" i="4" s="1"/>
  <c r="G2904" i="4"/>
  <c r="H2904" i="4" s="1"/>
  <c r="G2903" i="4"/>
  <c r="H2903" i="4" s="1"/>
  <c r="H2902" i="4"/>
  <c r="G2902" i="4"/>
  <c r="G2901" i="4"/>
  <c r="H2901" i="4" s="1"/>
  <c r="H2900" i="4"/>
  <c r="G2900" i="4"/>
  <c r="G2899" i="4"/>
  <c r="H2899" i="4" s="1"/>
  <c r="G2898" i="4"/>
  <c r="H2898" i="4" s="1"/>
  <c r="G2897" i="4"/>
  <c r="H2897" i="4" s="1"/>
  <c r="G2896" i="4"/>
  <c r="H2896" i="4" s="1"/>
  <c r="G2895" i="4"/>
  <c r="H2895" i="4" s="1"/>
  <c r="G2894" i="4"/>
  <c r="H2894" i="4" s="1"/>
  <c r="G2893" i="4"/>
  <c r="H2893" i="4" s="1"/>
  <c r="G2892" i="4"/>
  <c r="H2892" i="4" s="1"/>
  <c r="G2891" i="4"/>
  <c r="H2891" i="4" s="1"/>
  <c r="G2890" i="4"/>
  <c r="H2890" i="4" s="1"/>
  <c r="G2889" i="4"/>
  <c r="H2889" i="4" s="1"/>
  <c r="H2888" i="4"/>
  <c r="G2888" i="4"/>
  <c r="G2887" i="4"/>
  <c r="H2887" i="4" s="1"/>
  <c r="G2886" i="4"/>
  <c r="H2886" i="4" s="1"/>
  <c r="G2885" i="4"/>
  <c r="H2885" i="4" s="1"/>
  <c r="G2884" i="4"/>
  <c r="H2884" i="4" s="1"/>
  <c r="G2883" i="4"/>
  <c r="H2883" i="4" s="1"/>
  <c r="G2882" i="4"/>
  <c r="H2882" i="4" s="1"/>
  <c r="G2881" i="4"/>
  <c r="H2881" i="4" s="1"/>
  <c r="G2880" i="4"/>
  <c r="H2880" i="4" s="1"/>
  <c r="G2879" i="4"/>
  <c r="H2879" i="4" s="1"/>
  <c r="G2878" i="4"/>
  <c r="H2878" i="4" s="1"/>
  <c r="H2877" i="4"/>
  <c r="G2877" i="4"/>
  <c r="G2876" i="4"/>
  <c r="H2876" i="4" s="1"/>
  <c r="H2875" i="4"/>
  <c r="G2875" i="4"/>
  <c r="H2874" i="4"/>
  <c r="G2874" i="4"/>
  <c r="G2873" i="4"/>
  <c r="H2873" i="4" s="1"/>
  <c r="G2872" i="4"/>
  <c r="H2872" i="4" s="1"/>
  <c r="G2871" i="4"/>
  <c r="H2871" i="4" s="1"/>
  <c r="G2870" i="4"/>
  <c r="H2870" i="4" s="1"/>
  <c r="G2869" i="4"/>
  <c r="H2869" i="4" s="1"/>
  <c r="G2868" i="4"/>
  <c r="H2868" i="4" s="1"/>
  <c r="G2867" i="4"/>
  <c r="H2867" i="4" s="1"/>
  <c r="G2866" i="4"/>
  <c r="H2866" i="4" s="1"/>
  <c r="G2865" i="4"/>
  <c r="H2865" i="4" s="1"/>
  <c r="G2864" i="4"/>
  <c r="H2864" i="4" s="1"/>
  <c r="H2863" i="4"/>
  <c r="G2863" i="4"/>
  <c r="G2862" i="4"/>
  <c r="H2862" i="4" s="1"/>
  <c r="G2861" i="4"/>
  <c r="H2861" i="4" s="1"/>
  <c r="G2860" i="4"/>
  <c r="H2860" i="4" s="1"/>
  <c r="G2859" i="4"/>
  <c r="H2859" i="4" s="1"/>
  <c r="G2858" i="4"/>
  <c r="H2858" i="4" s="1"/>
  <c r="G2857" i="4"/>
  <c r="H2857" i="4" s="1"/>
  <c r="G2856" i="4"/>
  <c r="H2856" i="4" s="1"/>
  <c r="G2855" i="4"/>
  <c r="H2855" i="4" s="1"/>
  <c r="G2854" i="4"/>
  <c r="H2854" i="4" s="1"/>
  <c r="G2853" i="4"/>
  <c r="H2853" i="4" s="1"/>
  <c r="H2852" i="4"/>
  <c r="G2852" i="4"/>
  <c r="G2851" i="4"/>
  <c r="H2851" i="4" s="1"/>
  <c r="H2850" i="4"/>
  <c r="G2850" i="4"/>
  <c r="G2849" i="4"/>
  <c r="H2849" i="4" s="1"/>
  <c r="G2848" i="4"/>
  <c r="H2848" i="4" s="1"/>
  <c r="G2847" i="4"/>
  <c r="H2847" i="4" s="1"/>
  <c r="G2846" i="4"/>
  <c r="H2846" i="4" s="1"/>
  <c r="G2845" i="4"/>
  <c r="H2845" i="4" s="1"/>
  <c r="G2844" i="4"/>
  <c r="H2844" i="4" s="1"/>
  <c r="G2843" i="4"/>
  <c r="H2843" i="4" s="1"/>
  <c r="G2842" i="4"/>
  <c r="H2842" i="4" s="1"/>
  <c r="G2841" i="4"/>
  <c r="H2841" i="4" s="1"/>
  <c r="G2840" i="4"/>
  <c r="H2840" i="4" s="1"/>
  <c r="G2839" i="4"/>
  <c r="H2839" i="4" s="1"/>
  <c r="H2838" i="4"/>
  <c r="G2838" i="4"/>
  <c r="G2837" i="4"/>
  <c r="H2837" i="4" s="1"/>
  <c r="G2836" i="4"/>
  <c r="H2836" i="4" s="1"/>
  <c r="G2835" i="4"/>
  <c r="H2835" i="4" s="1"/>
  <c r="G2834" i="4"/>
  <c r="H2834" i="4" s="1"/>
  <c r="G2833" i="4"/>
  <c r="H2833" i="4" s="1"/>
  <c r="G2832" i="4"/>
  <c r="H2832" i="4" s="1"/>
  <c r="G2831" i="4"/>
  <c r="H2831" i="4" s="1"/>
  <c r="G2830" i="4"/>
  <c r="H2830" i="4" s="1"/>
  <c r="G2829" i="4"/>
  <c r="H2829" i="4" s="1"/>
  <c r="G2828" i="4"/>
  <c r="H2828" i="4" s="1"/>
  <c r="H2827" i="4"/>
  <c r="G2827" i="4"/>
  <c r="G2826" i="4"/>
  <c r="H2826" i="4" s="1"/>
  <c r="G2825" i="4"/>
  <c r="H2825" i="4" s="1"/>
  <c r="G2824" i="4"/>
  <c r="H2824" i="4" s="1"/>
  <c r="G2823" i="4"/>
  <c r="H2823" i="4" s="1"/>
  <c r="G2822" i="4"/>
  <c r="H2822" i="4" s="1"/>
  <c r="G2821" i="4"/>
  <c r="H2821" i="4" s="1"/>
  <c r="G2820" i="4"/>
  <c r="H2820" i="4" s="1"/>
  <c r="G2819" i="4"/>
  <c r="H2819" i="4" s="1"/>
  <c r="G2818" i="4"/>
  <c r="H2818" i="4" s="1"/>
  <c r="G2817" i="4"/>
  <c r="H2817" i="4" s="1"/>
  <c r="G2816" i="4"/>
  <c r="H2816" i="4" s="1"/>
  <c r="G2815" i="4"/>
  <c r="H2815" i="4" s="1"/>
  <c r="G2814" i="4"/>
  <c r="H2814" i="4" s="1"/>
  <c r="G2813" i="4"/>
  <c r="H2813" i="4" s="1"/>
  <c r="G2812" i="4"/>
  <c r="H2812" i="4" s="1"/>
  <c r="G2811" i="4"/>
  <c r="H2811" i="4" s="1"/>
  <c r="G2810" i="4"/>
  <c r="H2810" i="4" s="1"/>
  <c r="G2809" i="4"/>
  <c r="H2809" i="4" s="1"/>
  <c r="G2808" i="4"/>
  <c r="H2808" i="4" s="1"/>
  <c r="G2807" i="4"/>
  <c r="H2807" i="4" s="1"/>
  <c r="H2806" i="4"/>
  <c r="G2806" i="4"/>
  <c r="G2805" i="4"/>
  <c r="H2805" i="4" s="1"/>
  <c r="G2804" i="4"/>
  <c r="H2804" i="4" s="1"/>
  <c r="G2803" i="4"/>
  <c r="H2803" i="4" s="1"/>
  <c r="H2802" i="4"/>
  <c r="G2802" i="4"/>
  <c r="G2801" i="4"/>
  <c r="H2801" i="4" s="1"/>
  <c r="G2800" i="4"/>
  <c r="H2800" i="4" s="1"/>
  <c r="G2799" i="4"/>
  <c r="H2799" i="4" s="1"/>
  <c r="G2798" i="4"/>
  <c r="H2798" i="4" s="1"/>
  <c r="G2797" i="4"/>
  <c r="H2797" i="4" s="1"/>
  <c r="G2796" i="4"/>
  <c r="H2796" i="4" s="1"/>
  <c r="G2795" i="4"/>
  <c r="H2795" i="4" s="1"/>
  <c r="G2794" i="4"/>
  <c r="H2794" i="4" s="1"/>
  <c r="G2793" i="4"/>
  <c r="H2793" i="4" s="1"/>
  <c r="G2792" i="4"/>
  <c r="H2792" i="4" s="1"/>
  <c r="G2791" i="4"/>
  <c r="H2791" i="4" s="1"/>
  <c r="G2790" i="4"/>
  <c r="H2790" i="4" s="1"/>
  <c r="G2789" i="4"/>
  <c r="H2789" i="4" s="1"/>
  <c r="G2788" i="4"/>
  <c r="H2788" i="4" s="1"/>
  <c r="G2787" i="4"/>
  <c r="H2787" i="4" s="1"/>
  <c r="G2786" i="4"/>
  <c r="H2786" i="4" s="1"/>
  <c r="G2785" i="4"/>
  <c r="H2785" i="4" s="1"/>
  <c r="G2784" i="4"/>
  <c r="H2784" i="4" s="1"/>
  <c r="G2783" i="4"/>
  <c r="H2783" i="4" s="1"/>
  <c r="G2782" i="4"/>
  <c r="H2782" i="4" s="1"/>
  <c r="G2781" i="4"/>
  <c r="H2781" i="4" s="1"/>
  <c r="G2780" i="4"/>
  <c r="H2780" i="4" s="1"/>
  <c r="G2779" i="4"/>
  <c r="H2779" i="4" s="1"/>
  <c r="G2778" i="4"/>
  <c r="H2778" i="4" s="1"/>
  <c r="G2777" i="4"/>
  <c r="H2777" i="4" s="1"/>
  <c r="G2776" i="4"/>
  <c r="H2776" i="4" s="1"/>
  <c r="G2775" i="4"/>
  <c r="H2775" i="4" s="1"/>
  <c r="G2774" i="4"/>
  <c r="H2774" i="4" s="1"/>
  <c r="G2773" i="4"/>
  <c r="H2773" i="4" s="1"/>
  <c r="G2772" i="4"/>
  <c r="H2772" i="4" s="1"/>
  <c r="G2771" i="4"/>
  <c r="H2771" i="4" s="1"/>
  <c r="G2770" i="4"/>
  <c r="H2770" i="4" s="1"/>
  <c r="G2769" i="4"/>
  <c r="H2769" i="4" s="1"/>
  <c r="G2768" i="4"/>
  <c r="H2768" i="4" s="1"/>
  <c r="G2767" i="4"/>
  <c r="H2767" i="4" s="1"/>
  <c r="G2766" i="4"/>
  <c r="H2766" i="4" s="1"/>
  <c r="G2765" i="4"/>
  <c r="H2765" i="4" s="1"/>
  <c r="G2764" i="4"/>
  <c r="H2764" i="4" s="1"/>
  <c r="G2763" i="4"/>
  <c r="H2763" i="4" s="1"/>
  <c r="G2762" i="4"/>
  <c r="H2762" i="4" s="1"/>
  <c r="G2761" i="4"/>
  <c r="H2761" i="4" s="1"/>
  <c r="G2760" i="4"/>
  <c r="H2760" i="4" s="1"/>
  <c r="G2759" i="4"/>
  <c r="H2759" i="4" s="1"/>
  <c r="G2758" i="4"/>
  <c r="H2758" i="4" s="1"/>
  <c r="G2757" i="4"/>
  <c r="H2757" i="4" s="1"/>
  <c r="G2756" i="4"/>
  <c r="H2756" i="4" s="1"/>
  <c r="G2755" i="4"/>
  <c r="H2755" i="4" s="1"/>
  <c r="G2754" i="4"/>
  <c r="H2754" i="4" s="1"/>
  <c r="G2753" i="4"/>
  <c r="H2753" i="4" s="1"/>
  <c r="G2752" i="4"/>
  <c r="H2752" i="4" s="1"/>
  <c r="G2751" i="4"/>
  <c r="H2751" i="4" s="1"/>
  <c r="G2750" i="4"/>
  <c r="H2750" i="4" s="1"/>
  <c r="G2749" i="4"/>
  <c r="H2749" i="4" s="1"/>
  <c r="G2748" i="4"/>
  <c r="H2748" i="4" s="1"/>
  <c r="G2747" i="4"/>
  <c r="H2747" i="4" s="1"/>
  <c r="G2746" i="4"/>
  <c r="H2746" i="4" s="1"/>
  <c r="G2745" i="4"/>
  <c r="H2745" i="4" s="1"/>
  <c r="G2744" i="4"/>
  <c r="H2744" i="4" s="1"/>
  <c r="G2743" i="4"/>
  <c r="H2743" i="4" s="1"/>
  <c r="G2742" i="4"/>
  <c r="H2742" i="4" s="1"/>
  <c r="G2741" i="4"/>
  <c r="H2741" i="4" s="1"/>
  <c r="G2740" i="4"/>
  <c r="H2740" i="4" s="1"/>
  <c r="G2739" i="4"/>
  <c r="H2739" i="4" s="1"/>
  <c r="G2738" i="4"/>
  <c r="H2738" i="4" s="1"/>
  <c r="G2737" i="4"/>
  <c r="H2737" i="4" s="1"/>
  <c r="G2736" i="4"/>
  <c r="H2736" i="4" s="1"/>
  <c r="G2735" i="4"/>
  <c r="H2735" i="4" s="1"/>
  <c r="G2734" i="4"/>
  <c r="H2734" i="4" s="1"/>
  <c r="G2733" i="4"/>
  <c r="H2733" i="4" s="1"/>
  <c r="G2732" i="4"/>
  <c r="H2732" i="4" s="1"/>
  <c r="G2731" i="4"/>
  <c r="H2731" i="4" s="1"/>
  <c r="G2730" i="4"/>
  <c r="H2730" i="4" s="1"/>
  <c r="G2729" i="4"/>
  <c r="H2729" i="4" s="1"/>
  <c r="G2728" i="4"/>
  <c r="H2728" i="4" s="1"/>
  <c r="G2727" i="4"/>
  <c r="H2727" i="4" s="1"/>
  <c r="G2726" i="4"/>
  <c r="H2726" i="4" s="1"/>
  <c r="G2725" i="4"/>
  <c r="H2725" i="4" s="1"/>
  <c r="G2724" i="4"/>
  <c r="H2724" i="4" s="1"/>
  <c r="G2723" i="4"/>
  <c r="H2723" i="4" s="1"/>
  <c r="G2722" i="4"/>
  <c r="H2722" i="4" s="1"/>
  <c r="G2721" i="4"/>
  <c r="H2721" i="4" s="1"/>
  <c r="G2720" i="4"/>
  <c r="H2720" i="4" s="1"/>
  <c r="G2719" i="4"/>
  <c r="H2719" i="4" s="1"/>
  <c r="G2718" i="4"/>
  <c r="H2718" i="4" s="1"/>
  <c r="G2717" i="4"/>
  <c r="H2717" i="4" s="1"/>
  <c r="G2716" i="4"/>
  <c r="H2716" i="4" s="1"/>
  <c r="G2715" i="4"/>
  <c r="H2715" i="4" s="1"/>
  <c r="G2714" i="4"/>
  <c r="H2714" i="4" s="1"/>
  <c r="G2713" i="4"/>
  <c r="H2713" i="4" s="1"/>
  <c r="G2712" i="4"/>
  <c r="H2712" i="4" s="1"/>
  <c r="G2711" i="4"/>
  <c r="H2711" i="4" s="1"/>
  <c r="G2710" i="4"/>
  <c r="H2710" i="4" s="1"/>
  <c r="G2709" i="4"/>
  <c r="H2709" i="4" s="1"/>
  <c r="G2708" i="4"/>
  <c r="H2708" i="4" s="1"/>
  <c r="G2707" i="4"/>
  <c r="H2707" i="4" s="1"/>
  <c r="G2706" i="4"/>
  <c r="H2706" i="4" s="1"/>
  <c r="G2705" i="4"/>
  <c r="H2705" i="4" s="1"/>
  <c r="G2704" i="4"/>
  <c r="H2704" i="4" s="1"/>
  <c r="G2703" i="4"/>
  <c r="H2703" i="4" s="1"/>
  <c r="G2702" i="4"/>
  <c r="H2702" i="4" s="1"/>
  <c r="G2701" i="4"/>
  <c r="H2701" i="4" s="1"/>
  <c r="G2700" i="4"/>
  <c r="H2700" i="4" s="1"/>
  <c r="G2699" i="4"/>
  <c r="H2699" i="4" s="1"/>
  <c r="G2698" i="4"/>
  <c r="H2698" i="4" s="1"/>
  <c r="G2697" i="4"/>
  <c r="H2697" i="4" s="1"/>
  <c r="G2696" i="4"/>
  <c r="H2696" i="4" s="1"/>
  <c r="G2695" i="4"/>
  <c r="H2695" i="4" s="1"/>
  <c r="G2694" i="4"/>
  <c r="H2694" i="4" s="1"/>
  <c r="G2693" i="4"/>
  <c r="H2693" i="4" s="1"/>
  <c r="G2692" i="4"/>
  <c r="H2692" i="4" s="1"/>
  <c r="G2691" i="4"/>
  <c r="H2691" i="4" s="1"/>
  <c r="G2690" i="4"/>
  <c r="H2690" i="4" s="1"/>
  <c r="G2689" i="4"/>
  <c r="H2689" i="4" s="1"/>
  <c r="G2688" i="4"/>
  <c r="H2688" i="4" s="1"/>
  <c r="G2687" i="4"/>
  <c r="H2687" i="4" s="1"/>
  <c r="G2686" i="4"/>
  <c r="H2686" i="4" s="1"/>
  <c r="G2685" i="4"/>
  <c r="H2685" i="4" s="1"/>
  <c r="G2684" i="4"/>
  <c r="H2684" i="4" s="1"/>
  <c r="G2683" i="4"/>
  <c r="H2683" i="4" s="1"/>
  <c r="G2682" i="4"/>
  <c r="H2682" i="4" s="1"/>
  <c r="G2681" i="4"/>
  <c r="H2681" i="4" s="1"/>
  <c r="G2680" i="4"/>
  <c r="H2680" i="4" s="1"/>
  <c r="G2679" i="4"/>
  <c r="H2679" i="4" s="1"/>
  <c r="G2678" i="4"/>
  <c r="H2678" i="4" s="1"/>
  <c r="G2677" i="4"/>
  <c r="H2677" i="4" s="1"/>
  <c r="G2676" i="4"/>
  <c r="H2676" i="4" s="1"/>
  <c r="G2675" i="4"/>
  <c r="H2675" i="4" s="1"/>
  <c r="G2674" i="4"/>
  <c r="H2674" i="4" s="1"/>
  <c r="G2673" i="4"/>
  <c r="H2673" i="4" s="1"/>
  <c r="G2672" i="4"/>
  <c r="H2672" i="4" s="1"/>
  <c r="G2671" i="4"/>
  <c r="H2671" i="4" s="1"/>
  <c r="G2670" i="4"/>
  <c r="H2670" i="4" s="1"/>
  <c r="G2669" i="4"/>
  <c r="H2669" i="4" s="1"/>
  <c r="G2668" i="4"/>
  <c r="H2668" i="4" s="1"/>
  <c r="G2667" i="4"/>
  <c r="H2667" i="4" s="1"/>
  <c r="G2666" i="4"/>
  <c r="H2666" i="4" s="1"/>
  <c r="G2665" i="4"/>
  <c r="H2665" i="4" s="1"/>
  <c r="G2664" i="4"/>
  <c r="H2664" i="4" s="1"/>
  <c r="G2663" i="4"/>
  <c r="H2663" i="4" s="1"/>
  <c r="G2662" i="4"/>
  <c r="H2662" i="4" s="1"/>
  <c r="G2661" i="4"/>
  <c r="H2661" i="4" s="1"/>
  <c r="G2660" i="4"/>
  <c r="H2660" i="4" s="1"/>
  <c r="G2659" i="4"/>
  <c r="H2659" i="4" s="1"/>
  <c r="G2658" i="4"/>
  <c r="H2658" i="4" s="1"/>
  <c r="G2657" i="4"/>
  <c r="H2657" i="4" s="1"/>
  <c r="G2656" i="4"/>
  <c r="H2656" i="4" s="1"/>
  <c r="G2655" i="4"/>
  <c r="H2655" i="4" s="1"/>
  <c r="G2654" i="4"/>
  <c r="H2654" i="4" s="1"/>
  <c r="G2653" i="4"/>
  <c r="H2653" i="4" s="1"/>
  <c r="G2652" i="4"/>
  <c r="H2652" i="4" s="1"/>
  <c r="G2651" i="4"/>
  <c r="H2651" i="4" s="1"/>
  <c r="G2650" i="4"/>
  <c r="H2650" i="4" s="1"/>
  <c r="G2649" i="4"/>
  <c r="H2649" i="4" s="1"/>
  <c r="G2648" i="4"/>
  <c r="H2648" i="4" s="1"/>
  <c r="G2647" i="4"/>
  <c r="H2647" i="4" s="1"/>
  <c r="G2646" i="4"/>
  <c r="H2646" i="4" s="1"/>
  <c r="G2645" i="4"/>
  <c r="H2645" i="4" s="1"/>
  <c r="G2644" i="4"/>
  <c r="H2644" i="4" s="1"/>
  <c r="G2643" i="4"/>
  <c r="H2643" i="4" s="1"/>
  <c r="G2642" i="4"/>
  <c r="H2642" i="4" s="1"/>
  <c r="G2641" i="4"/>
  <c r="H2641" i="4" s="1"/>
  <c r="G2640" i="4"/>
  <c r="H2640" i="4" s="1"/>
  <c r="G2639" i="4"/>
  <c r="H2639" i="4" s="1"/>
  <c r="G2638" i="4"/>
  <c r="H2638" i="4" s="1"/>
  <c r="G2637" i="4"/>
  <c r="H2637" i="4" s="1"/>
  <c r="G2636" i="4"/>
  <c r="H2636" i="4" s="1"/>
  <c r="G2635" i="4"/>
  <c r="H2635" i="4" s="1"/>
  <c r="G2634" i="4"/>
  <c r="H2634" i="4" s="1"/>
  <c r="G2633" i="4"/>
  <c r="H2633" i="4" s="1"/>
  <c r="G2632" i="4"/>
  <c r="H2632" i="4" s="1"/>
  <c r="G2631" i="4"/>
  <c r="H2631" i="4" s="1"/>
  <c r="G2630" i="4"/>
  <c r="H2630" i="4" s="1"/>
  <c r="G2629" i="4"/>
  <c r="H2629" i="4" s="1"/>
  <c r="G2628" i="4"/>
  <c r="H2628" i="4" s="1"/>
  <c r="G2627" i="4"/>
  <c r="H2627" i="4" s="1"/>
  <c r="G2626" i="4"/>
  <c r="H2626" i="4" s="1"/>
  <c r="G2625" i="4"/>
  <c r="H2625" i="4" s="1"/>
  <c r="G2624" i="4"/>
  <c r="H2624" i="4" s="1"/>
  <c r="G2623" i="4"/>
  <c r="H2623" i="4" s="1"/>
  <c r="G2622" i="4"/>
  <c r="H2622" i="4" s="1"/>
  <c r="G2621" i="4"/>
  <c r="H2621" i="4" s="1"/>
  <c r="G2620" i="4"/>
  <c r="H2620" i="4" s="1"/>
  <c r="G2619" i="4"/>
  <c r="H2619" i="4" s="1"/>
  <c r="G2618" i="4"/>
  <c r="H2618" i="4" s="1"/>
  <c r="G2617" i="4"/>
  <c r="H2617" i="4" s="1"/>
  <c r="G2616" i="4"/>
  <c r="H2616" i="4" s="1"/>
  <c r="G2615" i="4"/>
  <c r="H2615" i="4" s="1"/>
  <c r="G2614" i="4"/>
  <c r="H2614" i="4" s="1"/>
  <c r="G2613" i="4"/>
  <c r="H2613" i="4" s="1"/>
  <c r="G2612" i="4"/>
  <c r="H2612" i="4" s="1"/>
  <c r="G2611" i="4"/>
  <c r="H2611" i="4" s="1"/>
  <c r="G2610" i="4"/>
  <c r="H2610" i="4" s="1"/>
  <c r="G2609" i="4"/>
  <c r="H2609" i="4" s="1"/>
  <c r="G2608" i="4"/>
  <c r="H2608" i="4" s="1"/>
  <c r="G2607" i="4"/>
  <c r="H2607" i="4" s="1"/>
  <c r="G2606" i="4"/>
  <c r="H2606" i="4" s="1"/>
  <c r="G2605" i="4"/>
  <c r="H2605" i="4" s="1"/>
  <c r="G2604" i="4"/>
  <c r="H2604" i="4" s="1"/>
  <c r="G2603" i="4"/>
  <c r="H2603" i="4" s="1"/>
  <c r="G2602" i="4"/>
  <c r="H2602" i="4" s="1"/>
  <c r="G2601" i="4"/>
  <c r="H2601" i="4" s="1"/>
  <c r="G2600" i="4"/>
  <c r="H2600" i="4" s="1"/>
  <c r="G2599" i="4"/>
  <c r="H2599" i="4" s="1"/>
  <c r="G2598" i="4"/>
  <c r="H2598" i="4" s="1"/>
  <c r="G2597" i="4"/>
  <c r="H2597" i="4" s="1"/>
  <c r="G2596" i="4"/>
  <c r="H2596" i="4" s="1"/>
  <c r="G2595" i="4"/>
  <c r="H2595" i="4" s="1"/>
  <c r="G2594" i="4"/>
  <c r="H2594" i="4" s="1"/>
  <c r="G2593" i="4"/>
  <c r="H2593" i="4" s="1"/>
  <c r="G2592" i="4"/>
  <c r="H2592" i="4" s="1"/>
  <c r="G2591" i="4"/>
  <c r="H2591" i="4" s="1"/>
  <c r="G2590" i="4"/>
  <c r="H2590" i="4" s="1"/>
  <c r="G2589" i="4"/>
  <c r="H2589" i="4" s="1"/>
  <c r="G2588" i="4"/>
  <c r="H2588" i="4" s="1"/>
  <c r="G2587" i="4"/>
  <c r="H2587" i="4" s="1"/>
  <c r="G2586" i="4"/>
  <c r="H2586" i="4" s="1"/>
  <c r="G2585" i="4"/>
  <c r="H2585" i="4" s="1"/>
  <c r="G2584" i="4"/>
  <c r="H2584" i="4" s="1"/>
  <c r="G2583" i="4"/>
  <c r="H2583" i="4" s="1"/>
  <c r="G2582" i="4"/>
  <c r="H2582" i="4" s="1"/>
  <c r="G2581" i="4"/>
  <c r="H2581" i="4" s="1"/>
  <c r="G2580" i="4"/>
  <c r="H2580" i="4" s="1"/>
  <c r="G2579" i="4"/>
  <c r="H2579" i="4" s="1"/>
  <c r="G2578" i="4"/>
  <c r="H2578" i="4" s="1"/>
  <c r="G2577" i="4"/>
  <c r="H2577" i="4" s="1"/>
  <c r="G2576" i="4"/>
  <c r="H2576" i="4" s="1"/>
  <c r="G2575" i="4"/>
  <c r="H2575" i="4" s="1"/>
  <c r="G2574" i="4"/>
  <c r="H2574" i="4" s="1"/>
  <c r="G2573" i="4"/>
  <c r="H2573" i="4" s="1"/>
  <c r="G2572" i="4"/>
  <c r="H2572" i="4" s="1"/>
  <c r="G2571" i="4"/>
  <c r="H2571" i="4" s="1"/>
  <c r="G2570" i="4"/>
  <c r="H2570" i="4" s="1"/>
  <c r="G2569" i="4"/>
  <c r="H2569" i="4" s="1"/>
  <c r="G2568" i="4"/>
  <c r="H2568" i="4" s="1"/>
  <c r="G2567" i="4"/>
  <c r="H2567" i="4" s="1"/>
  <c r="G2566" i="4"/>
  <c r="H2566" i="4" s="1"/>
  <c r="G2565" i="4"/>
  <c r="H2565" i="4" s="1"/>
  <c r="G2564" i="4"/>
  <c r="H2564" i="4" s="1"/>
  <c r="G2563" i="4"/>
  <c r="H2563" i="4" s="1"/>
  <c r="G2562" i="4"/>
  <c r="H2562" i="4" s="1"/>
  <c r="G2561" i="4"/>
  <c r="H2561" i="4" s="1"/>
  <c r="G2560" i="4"/>
  <c r="H2560" i="4" s="1"/>
  <c r="G2559" i="4"/>
  <c r="H2559" i="4" s="1"/>
  <c r="G2558" i="4"/>
  <c r="H2558" i="4" s="1"/>
  <c r="G2557" i="4"/>
  <c r="H2557" i="4" s="1"/>
  <c r="G2556" i="4"/>
  <c r="H2556" i="4" s="1"/>
  <c r="G2555" i="4"/>
  <c r="H2555" i="4" s="1"/>
  <c r="G2554" i="4"/>
  <c r="H2554" i="4" s="1"/>
  <c r="G2553" i="4"/>
  <c r="H2553" i="4" s="1"/>
  <c r="G2552" i="4"/>
  <c r="H2552" i="4" s="1"/>
  <c r="G2551" i="4"/>
  <c r="H2551" i="4" s="1"/>
  <c r="G2550" i="4"/>
  <c r="H2550" i="4" s="1"/>
  <c r="G2549" i="4"/>
  <c r="H2549" i="4" s="1"/>
  <c r="G2548" i="4"/>
  <c r="H2548" i="4" s="1"/>
  <c r="G2547" i="4"/>
  <c r="H2547" i="4" s="1"/>
  <c r="G2546" i="4"/>
  <c r="H2546" i="4" s="1"/>
  <c r="G2545" i="4"/>
  <c r="H2545" i="4" s="1"/>
  <c r="G2544" i="4"/>
  <c r="H2544" i="4" s="1"/>
  <c r="G2543" i="4"/>
  <c r="H2543" i="4" s="1"/>
  <c r="G2542" i="4"/>
  <c r="H2542" i="4" s="1"/>
  <c r="G2541" i="4"/>
  <c r="H2541" i="4" s="1"/>
  <c r="G2540" i="4"/>
  <c r="H2540" i="4" s="1"/>
  <c r="G2539" i="4"/>
  <c r="H2539" i="4" s="1"/>
  <c r="G2538" i="4"/>
  <c r="H2538" i="4" s="1"/>
  <c r="G2537" i="4"/>
  <c r="H2537" i="4" s="1"/>
  <c r="G2536" i="4"/>
  <c r="H2536" i="4" s="1"/>
  <c r="G2535" i="4"/>
  <c r="H2535" i="4" s="1"/>
  <c r="G2534" i="4"/>
  <c r="H2534" i="4" s="1"/>
  <c r="G2533" i="4"/>
  <c r="H2533" i="4" s="1"/>
  <c r="G2532" i="4"/>
  <c r="H2532" i="4" s="1"/>
  <c r="G2531" i="4"/>
  <c r="H2531" i="4" s="1"/>
  <c r="G2530" i="4"/>
  <c r="H2530" i="4" s="1"/>
  <c r="G2529" i="4"/>
  <c r="H2529" i="4" s="1"/>
  <c r="G2528" i="4"/>
  <c r="H2528" i="4" s="1"/>
  <c r="G2527" i="4"/>
  <c r="H2527" i="4" s="1"/>
  <c r="G2526" i="4"/>
  <c r="H2526" i="4" s="1"/>
  <c r="G2525" i="4"/>
  <c r="H2525" i="4" s="1"/>
  <c r="G2524" i="4"/>
  <c r="H2524" i="4" s="1"/>
  <c r="G2523" i="4"/>
  <c r="H2523" i="4" s="1"/>
  <c r="G2522" i="4"/>
  <c r="H2522" i="4" s="1"/>
  <c r="G2521" i="4"/>
  <c r="H2521" i="4" s="1"/>
  <c r="G2520" i="4"/>
  <c r="H2520" i="4" s="1"/>
  <c r="G2519" i="4"/>
  <c r="H2519" i="4" s="1"/>
  <c r="G2518" i="4"/>
  <c r="H2518" i="4" s="1"/>
  <c r="G2517" i="4"/>
  <c r="H2517" i="4" s="1"/>
  <c r="G2516" i="4"/>
  <c r="H2516" i="4" s="1"/>
  <c r="G2515" i="4"/>
  <c r="H2515" i="4" s="1"/>
  <c r="G2514" i="4"/>
  <c r="H2514" i="4" s="1"/>
  <c r="G2513" i="4"/>
  <c r="H2513" i="4" s="1"/>
  <c r="G2512" i="4"/>
  <c r="H2512" i="4" s="1"/>
  <c r="G2511" i="4"/>
  <c r="H2511" i="4" s="1"/>
  <c r="G2510" i="4"/>
  <c r="H2510" i="4" s="1"/>
  <c r="G2509" i="4"/>
  <c r="H2509" i="4" s="1"/>
  <c r="G2508" i="4"/>
  <c r="H2508" i="4" s="1"/>
  <c r="G2507" i="4"/>
  <c r="H2507" i="4" s="1"/>
  <c r="G2506" i="4"/>
  <c r="H2506" i="4" s="1"/>
  <c r="G2505" i="4"/>
  <c r="H2505" i="4" s="1"/>
  <c r="G2504" i="4"/>
  <c r="H2504" i="4" s="1"/>
  <c r="G2503" i="4"/>
  <c r="H2503" i="4" s="1"/>
  <c r="G2502" i="4"/>
  <c r="H2502" i="4" s="1"/>
  <c r="G2501" i="4"/>
  <c r="H2501" i="4" s="1"/>
  <c r="G2500" i="4"/>
  <c r="H2500" i="4" s="1"/>
  <c r="G2499" i="4"/>
  <c r="H2499" i="4" s="1"/>
  <c r="G2498" i="4"/>
  <c r="H2498" i="4" s="1"/>
  <c r="G2497" i="4"/>
  <c r="H2497" i="4" s="1"/>
  <c r="G2496" i="4"/>
  <c r="H2496" i="4" s="1"/>
  <c r="G2495" i="4"/>
  <c r="H2495" i="4" s="1"/>
  <c r="G2494" i="4"/>
  <c r="H2494" i="4" s="1"/>
  <c r="G2493" i="4"/>
  <c r="H2493" i="4" s="1"/>
  <c r="G2492" i="4"/>
  <c r="H2492" i="4" s="1"/>
  <c r="G2491" i="4"/>
  <c r="H2491" i="4" s="1"/>
  <c r="G2490" i="4"/>
  <c r="H2490" i="4" s="1"/>
  <c r="G2489" i="4"/>
  <c r="H2489" i="4" s="1"/>
  <c r="G2488" i="4"/>
  <c r="H2488" i="4" s="1"/>
  <c r="G2487" i="4"/>
  <c r="H2487" i="4" s="1"/>
  <c r="G2486" i="4"/>
  <c r="H2486" i="4" s="1"/>
  <c r="G2485" i="4"/>
  <c r="H2485" i="4" s="1"/>
  <c r="G2484" i="4"/>
  <c r="H2484" i="4" s="1"/>
  <c r="G2483" i="4"/>
  <c r="H2483" i="4" s="1"/>
  <c r="G2482" i="4"/>
  <c r="H2482" i="4" s="1"/>
  <c r="G2481" i="4"/>
  <c r="H2481" i="4" s="1"/>
  <c r="G2480" i="4"/>
  <c r="H2480" i="4" s="1"/>
  <c r="G2479" i="4"/>
  <c r="H2479" i="4" s="1"/>
  <c r="G2478" i="4"/>
  <c r="H2478" i="4" s="1"/>
  <c r="G2477" i="4"/>
  <c r="H2477" i="4" s="1"/>
  <c r="G2476" i="4"/>
  <c r="H2476" i="4" s="1"/>
  <c r="G2475" i="4"/>
  <c r="H2475" i="4" s="1"/>
  <c r="G2474" i="4"/>
  <c r="H2474" i="4" s="1"/>
  <c r="G2473" i="4"/>
  <c r="H2473" i="4" s="1"/>
  <c r="G2472" i="4"/>
  <c r="H2472" i="4" s="1"/>
  <c r="G2471" i="4"/>
  <c r="H2471" i="4" s="1"/>
  <c r="G2470" i="4"/>
  <c r="H2470" i="4" s="1"/>
  <c r="G2469" i="4"/>
  <c r="H2469" i="4" s="1"/>
  <c r="G2468" i="4"/>
  <c r="H2468" i="4" s="1"/>
  <c r="G2467" i="4"/>
  <c r="H2467" i="4" s="1"/>
  <c r="G2466" i="4"/>
  <c r="H2466" i="4" s="1"/>
  <c r="G2465" i="4"/>
  <c r="H2465" i="4" s="1"/>
  <c r="G2464" i="4"/>
  <c r="H2464" i="4" s="1"/>
  <c r="G2463" i="4"/>
  <c r="H2463" i="4" s="1"/>
  <c r="G2462" i="4"/>
  <c r="H2462" i="4" s="1"/>
  <c r="G2461" i="4"/>
  <c r="H2461" i="4" s="1"/>
  <c r="G2460" i="4"/>
  <c r="H2460" i="4" s="1"/>
  <c r="G2459" i="4"/>
  <c r="H2459" i="4" s="1"/>
  <c r="G2458" i="4"/>
  <c r="H2458" i="4" s="1"/>
  <c r="G2457" i="4"/>
  <c r="H2457" i="4" s="1"/>
  <c r="G2456" i="4"/>
  <c r="H2456" i="4" s="1"/>
  <c r="G2455" i="4"/>
  <c r="H2455" i="4" s="1"/>
  <c r="G2454" i="4"/>
  <c r="H2454" i="4" s="1"/>
  <c r="G2453" i="4"/>
  <c r="H2453" i="4" s="1"/>
  <c r="G2452" i="4"/>
  <c r="H2452" i="4" s="1"/>
  <c r="G2451" i="4"/>
  <c r="H2451" i="4" s="1"/>
  <c r="G2450" i="4"/>
  <c r="H2450" i="4" s="1"/>
  <c r="G2449" i="4"/>
  <c r="H2449" i="4" s="1"/>
  <c r="G2448" i="4"/>
  <c r="H2448" i="4" s="1"/>
  <c r="G2447" i="4"/>
  <c r="H2447" i="4" s="1"/>
  <c r="G2446" i="4"/>
  <c r="H2446" i="4" s="1"/>
  <c r="G2445" i="4"/>
  <c r="H2445" i="4" s="1"/>
  <c r="G2444" i="4"/>
  <c r="H2444" i="4" s="1"/>
  <c r="G2443" i="4"/>
  <c r="H2443" i="4" s="1"/>
  <c r="G2442" i="4"/>
  <c r="H2442" i="4" s="1"/>
  <c r="G2441" i="4"/>
  <c r="H2441" i="4" s="1"/>
  <c r="G2440" i="4"/>
  <c r="H2440" i="4" s="1"/>
  <c r="G2439" i="4"/>
  <c r="H2439" i="4" s="1"/>
  <c r="G2438" i="4"/>
  <c r="H2438" i="4" s="1"/>
  <c r="G2437" i="4"/>
  <c r="H2437" i="4" s="1"/>
  <c r="G2436" i="4"/>
  <c r="H2436" i="4" s="1"/>
  <c r="G2435" i="4"/>
  <c r="H2435" i="4" s="1"/>
  <c r="G2434" i="4"/>
  <c r="H2434" i="4" s="1"/>
  <c r="G2433" i="4"/>
  <c r="H2433" i="4" s="1"/>
  <c r="G2432" i="4"/>
  <c r="H2432" i="4" s="1"/>
  <c r="G2431" i="4"/>
  <c r="H2431" i="4" s="1"/>
  <c r="G2430" i="4"/>
  <c r="H2430" i="4" s="1"/>
  <c r="G2429" i="4"/>
  <c r="H2429" i="4" s="1"/>
  <c r="G2428" i="4"/>
  <c r="H2428" i="4" s="1"/>
  <c r="G2427" i="4"/>
  <c r="H2427" i="4" s="1"/>
  <c r="G2426" i="4"/>
  <c r="H2426" i="4" s="1"/>
  <c r="G2425" i="4"/>
  <c r="H2425" i="4" s="1"/>
  <c r="G2424" i="4"/>
  <c r="H2424" i="4" s="1"/>
  <c r="G2423" i="4"/>
  <c r="H2423" i="4" s="1"/>
  <c r="G2422" i="4"/>
  <c r="H2422" i="4" s="1"/>
  <c r="G2421" i="4"/>
  <c r="H2421" i="4" s="1"/>
  <c r="G2420" i="4"/>
  <c r="H2420" i="4" s="1"/>
  <c r="G2419" i="4"/>
  <c r="H2419" i="4" s="1"/>
  <c r="G2418" i="4"/>
  <c r="H2418" i="4" s="1"/>
  <c r="G2417" i="4"/>
  <c r="H2417" i="4" s="1"/>
  <c r="G2416" i="4"/>
  <c r="H2416" i="4" s="1"/>
  <c r="G2415" i="4"/>
  <c r="H2415" i="4" s="1"/>
  <c r="G2414" i="4"/>
  <c r="H2414" i="4" s="1"/>
  <c r="G2413" i="4"/>
  <c r="H2413" i="4" s="1"/>
  <c r="G2412" i="4"/>
  <c r="H2412" i="4" s="1"/>
  <c r="G2411" i="4"/>
  <c r="H2411" i="4" s="1"/>
  <c r="G2410" i="4"/>
  <c r="H2410" i="4" s="1"/>
  <c r="G2409" i="4"/>
  <c r="H2409" i="4" s="1"/>
  <c r="G2408" i="4"/>
  <c r="H2408" i="4" s="1"/>
  <c r="G2407" i="4"/>
  <c r="H2407" i="4" s="1"/>
  <c r="G2406" i="4"/>
  <c r="H2406" i="4" s="1"/>
  <c r="G2405" i="4"/>
  <c r="H2405" i="4" s="1"/>
  <c r="G2404" i="4"/>
  <c r="H2404" i="4" s="1"/>
  <c r="G2403" i="4"/>
  <c r="H2403" i="4" s="1"/>
  <c r="G2402" i="4"/>
  <c r="H2402" i="4" s="1"/>
  <c r="G2401" i="4"/>
  <c r="H2401" i="4" s="1"/>
  <c r="G2400" i="4"/>
  <c r="H2400" i="4" s="1"/>
  <c r="G2399" i="4"/>
  <c r="H2399" i="4" s="1"/>
  <c r="G2398" i="4"/>
  <c r="H2398" i="4" s="1"/>
  <c r="G2397" i="4"/>
  <c r="H2397" i="4" s="1"/>
  <c r="G2396" i="4"/>
  <c r="H2396" i="4" s="1"/>
  <c r="G2395" i="4"/>
  <c r="H2395" i="4" s="1"/>
  <c r="G2394" i="4"/>
  <c r="H2394" i="4" s="1"/>
  <c r="G2393" i="4"/>
  <c r="H2393" i="4" s="1"/>
  <c r="G2392" i="4"/>
  <c r="H2392" i="4" s="1"/>
  <c r="G2391" i="4"/>
  <c r="H2391" i="4" s="1"/>
  <c r="G2390" i="4"/>
  <c r="H2390" i="4" s="1"/>
  <c r="G2389" i="4"/>
  <c r="H2389" i="4" s="1"/>
  <c r="G2388" i="4"/>
  <c r="H2388" i="4" s="1"/>
  <c r="G2387" i="4"/>
  <c r="H2387" i="4" s="1"/>
  <c r="G2386" i="4"/>
  <c r="H2386" i="4" s="1"/>
  <c r="G2385" i="4"/>
  <c r="H2385" i="4" s="1"/>
  <c r="G2384" i="4"/>
  <c r="H2384" i="4" s="1"/>
  <c r="G2383" i="4"/>
  <c r="H2383" i="4" s="1"/>
  <c r="G2382" i="4"/>
  <c r="H2382" i="4" s="1"/>
  <c r="G2381" i="4"/>
  <c r="H2381" i="4" s="1"/>
  <c r="G2380" i="4"/>
  <c r="H2380" i="4" s="1"/>
  <c r="G2379" i="4"/>
  <c r="H2379" i="4" s="1"/>
  <c r="G2378" i="4"/>
  <c r="H2378" i="4" s="1"/>
  <c r="G2377" i="4"/>
  <c r="H2377" i="4" s="1"/>
  <c r="G2376" i="4"/>
  <c r="H2376" i="4" s="1"/>
  <c r="G2375" i="4"/>
  <c r="H2375" i="4" s="1"/>
  <c r="G2374" i="4"/>
  <c r="H2374" i="4" s="1"/>
  <c r="G2373" i="4"/>
  <c r="H2373" i="4" s="1"/>
  <c r="G2372" i="4"/>
  <c r="H2372" i="4" s="1"/>
  <c r="G2371" i="4"/>
  <c r="H2371" i="4" s="1"/>
  <c r="G2370" i="4"/>
  <c r="H2370" i="4" s="1"/>
  <c r="G2369" i="4"/>
  <c r="H2369" i="4" s="1"/>
  <c r="G2368" i="4"/>
  <c r="H2368" i="4" s="1"/>
  <c r="G2367" i="4"/>
  <c r="H2367" i="4" s="1"/>
  <c r="G2366" i="4"/>
  <c r="H2366" i="4" s="1"/>
  <c r="G2365" i="4"/>
  <c r="H2365" i="4" s="1"/>
  <c r="G2364" i="4"/>
  <c r="H2364" i="4" s="1"/>
  <c r="G2363" i="4"/>
  <c r="H2363" i="4" s="1"/>
  <c r="G2362" i="4"/>
  <c r="H2362" i="4" s="1"/>
  <c r="G2361" i="4"/>
  <c r="H2361" i="4" s="1"/>
  <c r="G2360" i="4"/>
  <c r="H2360" i="4" s="1"/>
  <c r="G2359" i="4"/>
  <c r="H2359" i="4" s="1"/>
  <c r="G2358" i="4"/>
  <c r="H2358" i="4" s="1"/>
  <c r="G2357" i="4"/>
  <c r="H2357" i="4" s="1"/>
  <c r="G2356" i="4"/>
  <c r="H2356" i="4" s="1"/>
  <c r="G2355" i="4"/>
  <c r="H2355" i="4" s="1"/>
  <c r="G2354" i="4"/>
  <c r="H2354" i="4" s="1"/>
  <c r="G2353" i="4"/>
  <c r="H2353" i="4" s="1"/>
  <c r="G2352" i="4"/>
  <c r="H2352" i="4" s="1"/>
  <c r="G2351" i="4"/>
  <c r="H2351" i="4" s="1"/>
  <c r="G2350" i="4"/>
  <c r="H2350" i="4" s="1"/>
  <c r="G2349" i="4"/>
  <c r="H2349" i="4" s="1"/>
  <c r="G2348" i="4"/>
  <c r="H2348" i="4" s="1"/>
  <c r="G2347" i="4"/>
  <c r="H2347" i="4" s="1"/>
  <c r="G2346" i="4"/>
  <c r="H2346" i="4" s="1"/>
  <c r="G2345" i="4"/>
  <c r="H2345" i="4" s="1"/>
  <c r="G2344" i="4"/>
  <c r="H2344" i="4" s="1"/>
  <c r="G2343" i="4"/>
  <c r="H2343" i="4" s="1"/>
  <c r="G2342" i="4"/>
  <c r="H2342" i="4" s="1"/>
  <c r="G2341" i="4"/>
  <c r="H2341" i="4" s="1"/>
  <c r="G2340" i="4"/>
  <c r="H2340" i="4" s="1"/>
  <c r="G2339" i="4"/>
  <c r="H2339" i="4" s="1"/>
  <c r="G2338" i="4"/>
  <c r="H2338" i="4" s="1"/>
  <c r="G2337" i="4"/>
  <c r="H2337" i="4" s="1"/>
  <c r="G2336" i="4"/>
  <c r="H2336" i="4" s="1"/>
  <c r="G2335" i="4"/>
  <c r="H2335" i="4" s="1"/>
  <c r="G2334" i="4"/>
  <c r="H2334" i="4" s="1"/>
  <c r="G2333" i="4"/>
  <c r="H2333" i="4" s="1"/>
  <c r="G2332" i="4"/>
  <c r="H2332" i="4" s="1"/>
  <c r="G2331" i="4"/>
  <c r="H2331" i="4" s="1"/>
  <c r="G2330" i="4"/>
  <c r="H2330" i="4" s="1"/>
  <c r="G2329" i="4"/>
  <c r="H2329" i="4" s="1"/>
  <c r="G2328" i="4"/>
  <c r="H2328" i="4" s="1"/>
  <c r="G2327" i="4"/>
  <c r="H2327" i="4" s="1"/>
  <c r="G2326" i="4"/>
  <c r="H2326" i="4" s="1"/>
  <c r="G2325" i="4"/>
  <c r="H2325" i="4" s="1"/>
  <c r="G2324" i="4"/>
  <c r="H2324" i="4" s="1"/>
  <c r="G2323" i="4"/>
  <c r="H2323" i="4" s="1"/>
  <c r="G2322" i="4"/>
  <c r="H2322" i="4" s="1"/>
  <c r="G2321" i="4"/>
  <c r="H2321" i="4" s="1"/>
  <c r="G2320" i="4"/>
  <c r="H2320" i="4" s="1"/>
  <c r="G2319" i="4"/>
  <c r="H2319" i="4" s="1"/>
  <c r="G2318" i="4"/>
  <c r="H2318" i="4" s="1"/>
  <c r="G2317" i="4"/>
  <c r="H2317" i="4" s="1"/>
  <c r="G2316" i="4"/>
  <c r="H2316" i="4" s="1"/>
  <c r="G2315" i="4"/>
  <c r="H2315" i="4" s="1"/>
  <c r="G2314" i="4"/>
  <c r="H2314" i="4" s="1"/>
  <c r="G2313" i="4"/>
  <c r="H2313" i="4" s="1"/>
  <c r="G2312" i="4"/>
  <c r="H2312" i="4" s="1"/>
  <c r="G2311" i="4"/>
  <c r="H2311" i="4" s="1"/>
  <c r="G2310" i="4"/>
  <c r="H2310" i="4" s="1"/>
  <c r="G2309" i="4"/>
  <c r="H2309" i="4" s="1"/>
  <c r="G2308" i="4"/>
  <c r="H2308" i="4" s="1"/>
  <c r="G2307" i="4"/>
  <c r="H2307" i="4" s="1"/>
  <c r="G2306" i="4"/>
  <c r="H2306" i="4" s="1"/>
  <c r="G2305" i="4"/>
  <c r="H2305" i="4" s="1"/>
  <c r="G2304" i="4"/>
  <c r="H2304" i="4" s="1"/>
  <c r="G2303" i="4"/>
  <c r="H2303" i="4" s="1"/>
  <c r="G2302" i="4"/>
  <c r="H2302" i="4" s="1"/>
  <c r="G2301" i="4"/>
  <c r="H2301" i="4" s="1"/>
  <c r="G2300" i="4"/>
  <c r="H2300" i="4" s="1"/>
  <c r="G2299" i="4"/>
  <c r="H2299" i="4" s="1"/>
  <c r="G2298" i="4"/>
  <c r="H2298" i="4" s="1"/>
  <c r="G2297" i="4"/>
  <c r="H2297" i="4" s="1"/>
  <c r="G2296" i="4"/>
  <c r="H2296" i="4" s="1"/>
  <c r="G2295" i="4"/>
  <c r="H2295" i="4" s="1"/>
  <c r="G2294" i="4"/>
  <c r="H2294" i="4" s="1"/>
  <c r="G2293" i="4"/>
  <c r="H2293" i="4" s="1"/>
  <c r="G2292" i="4"/>
  <c r="H2292" i="4" s="1"/>
  <c r="G2291" i="4"/>
  <c r="H2291" i="4" s="1"/>
  <c r="G2290" i="4"/>
  <c r="H2290" i="4" s="1"/>
  <c r="G2289" i="4"/>
  <c r="H2289" i="4" s="1"/>
  <c r="G2288" i="4"/>
  <c r="H2288" i="4" s="1"/>
  <c r="G2287" i="4"/>
  <c r="H2287" i="4" s="1"/>
  <c r="G2286" i="4"/>
  <c r="H2286" i="4" s="1"/>
  <c r="G2285" i="4"/>
  <c r="H2285" i="4" s="1"/>
  <c r="G2284" i="4"/>
  <c r="H2284" i="4" s="1"/>
  <c r="G2283" i="4"/>
  <c r="H2283" i="4" s="1"/>
  <c r="G2282" i="4"/>
  <c r="H2282" i="4" s="1"/>
  <c r="G2281" i="4"/>
  <c r="H2281" i="4" s="1"/>
  <c r="G2280" i="4"/>
  <c r="H2280" i="4" s="1"/>
  <c r="G2279" i="4"/>
  <c r="H2279" i="4" s="1"/>
  <c r="G2278" i="4"/>
  <c r="H2278" i="4" s="1"/>
  <c r="G2277" i="4"/>
  <c r="H2277" i="4" s="1"/>
  <c r="G2276" i="4"/>
  <c r="H2276" i="4" s="1"/>
  <c r="G2275" i="4"/>
  <c r="H2275" i="4" s="1"/>
  <c r="G2274" i="4"/>
  <c r="H2274" i="4" s="1"/>
  <c r="G2273" i="4"/>
  <c r="H2273" i="4" s="1"/>
  <c r="G2272" i="4"/>
  <c r="H2272" i="4" s="1"/>
  <c r="G2271" i="4"/>
  <c r="H2271" i="4" s="1"/>
  <c r="G2270" i="4"/>
  <c r="H2270" i="4" s="1"/>
  <c r="G2269" i="4"/>
  <c r="H2269" i="4" s="1"/>
  <c r="G2268" i="4"/>
  <c r="H2268" i="4" s="1"/>
  <c r="G2267" i="4"/>
  <c r="H2267" i="4" s="1"/>
  <c r="G2266" i="4"/>
  <c r="H2266" i="4" s="1"/>
  <c r="G2265" i="4"/>
  <c r="H2265" i="4" s="1"/>
  <c r="G2264" i="4"/>
  <c r="H2264" i="4" s="1"/>
  <c r="G2263" i="4"/>
  <c r="H2263" i="4" s="1"/>
  <c r="G2262" i="4"/>
  <c r="H2262" i="4" s="1"/>
  <c r="G2261" i="4"/>
  <c r="H2261" i="4" s="1"/>
  <c r="G2260" i="4"/>
  <c r="H2260" i="4" s="1"/>
  <c r="G2259" i="4"/>
  <c r="H2259" i="4" s="1"/>
  <c r="G2258" i="4"/>
  <c r="H2258" i="4" s="1"/>
  <c r="G2257" i="4"/>
  <c r="H2257" i="4" s="1"/>
  <c r="G2256" i="4"/>
  <c r="H2256" i="4" s="1"/>
  <c r="G2255" i="4"/>
  <c r="H2255" i="4" s="1"/>
  <c r="G2254" i="4"/>
  <c r="H2254" i="4" s="1"/>
  <c r="G2253" i="4"/>
  <c r="H2253" i="4" s="1"/>
  <c r="G2252" i="4"/>
  <c r="H2252" i="4" s="1"/>
  <c r="G2251" i="4"/>
  <c r="H2251" i="4" s="1"/>
  <c r="G2250" i="4"/>
  <c r="H2250" i="4" s="1"/>
  <c r="G2249" i="4"/>
  <c r="H2249" i="4" s="1"/>
  <c r="G2248" i="4"/>
  <c r="H2248" i="4" s="1"/>
  <c r="G2247" i="4"/>
  <c r="H2247" i="4" s="1"/>
  <c r="G2246" i="4"/>
  <c r="H2246" i="4" s="1"/>
  <c r="G2245" i="4"/>
  <c r="H2245" i="4" s="1"/>
  <c r="G2244" i="4"/>
  <c r="H2244" i="4" s="1"/>
  <c r="G2243" i="4"/>
  <c r="H2243" i="4" s="1"/>
  <c r="G2242" i="4"/>
  <c r="H2242" i="4" s="1"/>
  <c r="G2241" i="4"/>
  <c r="H2241" i="4" s="1"/>
  <c r="G2240" i="4"/>
  <c r="H2240" i="4" s="1"/>
  <c r="G2239" i="4"/>
  <c r="H2239" i="4" s="1"/>
  <c r="G2238" i="4"/>
  <c r="H2238" i="4" s="1"/>
  <c r="G2237" i="4"/>
  <c r="H2237" i="4" s="1"/>
  <c r="G2236" i="4"/>
  <c r="H2236" i="4" s="1"/>
  <c r="G2235" i="4"/>
  <c r="H2235" i="4" s="1"/>
  <c r="G2234" i="4"/>
  <c r="H2234" i="4" s="1"/>
  <c r="G2233" i="4"/>
  <c r="H2233" i="4" s="1"/>
  <c r="G2232" i="4"/>
  <c r="H2232" i="4" s="1"/>
  <c r="G2231" i="4"/>
  <c r="H2231" i="4" s="1"/>
  <c r="G2230" i="4"/>
  <c r="H2230" i="4" s="1"/>
  <c r="G2229" i="4"/>
  <c r="H2229" i="4" s="1"/>
  <c r="G2228" i="4"/>
  <c r="H2228" i="4" s="1"/>
  <c r="G2227" i="4"/>
  <c r="H2227" i="4" s="1"/>
  <c r="G2226" i="4"/>
  <c r="H2226" i="4" s="1"/>
  <c r="G2225" i="4"/>
  <c r="H2225" i="4" s="1"/>
  <c r="G2224" i="4"/>
  <c r="H2224" i="4" s="1"/>
  <c r="G2223" i="4"/>
  <c r="H2223" i="4" s="1"/>
  <c r="G2222" i="4"/>
  <c r="H2222" i="4" s="1"/>
  <c r="G2221" i="4"/>
  <c r="H2221" i="4" s="1"/>
  <c r="G2220" i="4"/>
  <c r="H2220" i="4" s="1"/>
  <c r="G2219" i="4"/>
  <c r="H2219" i="4" s="1"/>
  <c r="G2218" i="4"/>
  <c r="H2218" i="4" s="1"/>
  <c r="G2217" i="4"/>
  <c r="H2217" i="4" s="1"/>
  <c r="G2216" i="4"/>
  <c r="H2216" i="4" s="1"/>
  <c r="G2215" i="4"/>
  <c r="H2215" i="4" s="1"/>
  <c r="G2214" i="4"/>
  <c r="H2214" i="4" s="1"/>
  <c r="G2213" i="4"/>
  <c r="H2213" i="4" s="1"/>
  <c r="G2212" i="4"/>
  <c r="H2212" i="4" s="1"/>
  <c r="G2211" i="4"/>
  <c r="H2211" i="4" s="1"/>
  <c r="G2210" i="4"/>
  <c r="H2210" i="4" s="1"/>
  <c r="G2209" i="4"/>
  <c r="H2209" i="4" s="1"/>
  <c r="G2208" i="4"/>
  <c r="H2208" i="4" s="1"/>
  <c r="G2207" i="4"/>
  <c r="H2207" i="4" s="1"/>
  <c r="G2206" i="4"/>
  <c r="H2206" i="4" s="1"/>
  <c r="G2205" i="4"/>
  <c r="H2205" i="4" s="1"/>
  <c r="G2204" i="4"/>
  <c r="H2204" i="4" s="1"/>
  <c r="G2203" i="4"/>
  <c r="H2203" i="4" s="1"/>
  <c r="G2202" i="4"/>
  <c r="H2202" i="4" s="1"/>
  <c r="G2201" i="4"/>
  <c r="H2201" i="4" s="1"/>
  <c r="G2200" i="4"/>
  <c r="H2200" i="4" s="1"/>
  <c r="G2199" i="4"/>
  <c r="H2199" i="4" s="1"/>
  <c r="G2198" i="4"/>
  <c r="H2198" i="4" s="1"/>
  <c r="G2197" i="4"/>
  <c r="H2197" i="4" s="1"/>
  <c r="G2196" i="4"/>
  <c r="H2196" i="4" s="1"/>
  <c r="G2195" i="4"/>
  <c r="H2195" i="4" s="1"/>
  <c r="G2194" i="4"/>
  <c r="H2194" i="4" s="1"/>
  <c r="G2193" i="4"/>
  <c r="H2193" i="4" s="1"/>
  <c r="G2192" i="4"/>
  <c r="H2192" i="4" s="1"/>
  <c r="G2191" i="4"/>
  <c r="H2191" i="4" s="1"/>
  <c r="G2190" i="4"/>
  <c r="H2190" i="4" s="1"/>
  <c r="G2189" i="4"/>
  <c r="H2189" i="4" s="1"/>
  <c r="G2188" i="4"/>
  <c r="H2188" i="4" s="1"/>
  <c r="G2187" i="4"/>
  <c r="H2187" i="4" s="1"/>
  <c r="G2186" i="4"/>
  <c r="H2186" i="4" s="1"/>
  <c r="G2185" i="4"/>
  <c r="H2185" i="4" s="1"/>
  <c r="G2184" i="4"/>
  <c r="H2184" i="4" s="1"/>
  <c r="G2183" i="4"/>
  <c r="H2183" i="4" s="1"/>
  <c r="G2182" i="4"/>
  <c r="H2182" i="4" s="1"/>
  <c r="G2181" i="4"/>
  <c r="H2181" i="4" s="1"/>
  <c r="G2180" i="4"/>
  <c r="H2180" i="4" s="1"/>
  <c r="G2179" i="4"/>
  <c r="H2179" i="4" s="1"/>
  <c r="G2178" i="4"/>
  <c r="H2178" i="4" s="1"/>
  <c r="G2177" i="4"/>
  <c r="H2177" i="4" s="1"/>
  <c r="G2176" i="4"/>
  <c r="H2176" i="4" s="1"/>
  <c r="G2175" i="4"/>
  <c r="H2175" i="4" s="1"/>
  <c r="G2174" i="4"/>
  <c r="H2174" i="4" s="1"/>
  <c r="G2173" i="4"/>
  <c r="H2173" i="4" s="1"/>
  <c r="G2172" i="4"/>
  <c r="H2172" i="4" s="1"/>
  <c r="G2171" i="4"/>
  <c r="H2171" i="4" s="1"/>
  <c r="G2170" i="4"/>
  <c r="H2170" i="4" s="1"/>
  <c r="G2169" i="4"/>
  <c r="H2169" i="4" s="1"/>
  <c r="G2168" i="4"/>
  <c r="H2168" i="4" s="1"/>
  <c r="G2167" i="4"/>
  <c r="H2167" i="4" s="1"/>
  <c r="G2166" i="4"/>
  <c r="H2166" i="4" s="1"/>
  <c r="G2165" i="4"/>
  <c r="H2165" i="4" s="1"/>
  <c r="G2164" i="4"/>
  <c r="H2164" i="4" s="1"/>
  <c r="G2163" i="4"/>
  <c r="H2163" i="4" s="1"/>
  <c r="G2162" i="4"/>
  <c r="H2162" i="4" s="1"/>
  <c r="G2161" i="4"/>
  <c r="H2161" i="4" s="1"/>
  <c r="G2160" i="4"/>
  <c r="H2160" i="4" s="1"/>
  <c r="G2159" i="4"/>
  <c r="H2159" i="4" s="1"/>
  <c r="G2158" i="4"/>
  <c r="H2158" i="4" s="1"/>
  <c r="G2157" i="4"/>
  <c r="H2157" i="4" s="1"/>
  <c r="G2156" i="4"/>
  <c r="H2156" i="4" s="1"/>
  <c r="G2155" i="4"/>
  <c r="H2155" i="4" s="1"/>
  <c r="G2154" i="4"/>
  <c r="H2154" i="4" s="1"/>
  <c r="G2153" i="4"/>
  <c r="H2153" i="4" s="1"/>
  <c r="G2152" i="4"/>
  <c r="H2152" i="4" s="1"/>
  <c r="G2151" i="4"/>
  <c r="H2151" i="4" s="1"/>
  <c r="G2150" i="4"/>
  <c r="H2150" i="4" s="1"/>
  <c r="G2149" i="4"/>
  <c r="H2149" i="4" s="1"/>
  <c r="G2148" i="4"/>
  <c r="H2148" i="4" s="1"/>
  <c r="G2147" i="4"/>
  <c r="H2147" i="4" s="1"/>
  <c r="G2146" i="4"/>
  <c r="H2146" i="4" s="1"/>
  <c r="G2145" i="4"/>
  <c r="H2145" i="4" s="1"/>
  <c r="G2144" i="4"/>
  <c r="H2144" i="4" s="1"/>
  <c r="G2143" i="4"/>
  <c r="H2143" i="4" s="1"/>
  <c r="G2142" i="4"/>
  <c r="H2142" i="4" s="1"/>
  <c r="G2141" i="4"/>
  <c r="H2141" i="4" s="1"/>
  <c r="G2140" i="4"/>
  <c r="H2140" i="4" s="1"/>
  <c r="G2139" i="4"/>
  <c r="H2139" i="4" s="1"/>
  <c r="G2138" i="4"/>
  <c r="H2138" i="4" s="1"/>
  <c r="G2137" i="4"/>
  <c r="H2137" i="4" s="1"/>
  <c r="G2136" i="4"/>
  <c r="H2136" i="4" s="1"/>
  <c r="G2135" i="4"/>
  <c r="H2135" i="4" s="1"/>
  <c r="G2134" i="4"/>
  <c r="H2134" i="4" s="1"/>
  <c r="G2133" i="4"/>
  <c r="H2133" i="4" s="1"/>
  <c r="G2132" i="4"/>
  <c r="H2132" i="4" s="1"/>
  <c r="G2131" i="4"/>
  <c r="H2131" i="4" s="1"/>
  <c r="G2130" i="4"/>
  <c r="H2130" i="4" s="1"/>
  <c r="G2129" i="4"/>
  <c r="H2129" i="4" s="1"/>
  <c r="G2128" i="4"/>
  <c r="H2128" i="4" s="1"/>
  <c r="G2127" i="4"/>
  <c r="H2127" i="4" s="1"/>
  <c r="G2126" i="4"/>
  <c r="H2126" i="4" s="1"/>
  <c r="G2125" i="4"/>
  <c r="H2125" i="4" s="1"/>
  <c r="G2124" i="4"/>
  <c r="H2124" i="4" s="1"/>
  <c r="G2123" i="4"/>
  <c r="H2123" i="4" s="1"/>
  <c r="G2122" i="4"/>
  <c r="H2122" i="4" s="1"/>
  <c r="G2121" i="4"/>
  <c r="H2121" i="4" s="1"/>
  <c r="G2120" i="4"/>
  <c r="H2120" i="4" s="1"/>
  <c r="G2119" i="4"/>
  <c r="H2119" i="4" s="1"/>
  <c r="G2118" i="4"/>
  <c r="H2118" i="4" s="1"/>
  <c r="G2117" i="4"/>
  <c r="H2117" i="4" s="1"/>
  <c r="G2116" i="4"/>
  <c r="H2116" i="4" s="1"/>
  <c r="G2115" i="4"/>
  <c r="H2115" i="4" s="1"/>
  <c r="G2114" i="4"/>
  <c r="H2114" i="4" s="1"/>
  <c r="G2113" i="4"/>
  <c r="H2113" i="4" s="1"/>
  <c r="G2112" i="4"/>
  <c r="H2112" i="4" s="1"/>
  <c r="G2111" i="4"/>
  <c r="H2111" i="4" s="1"/>
  <c r="G2110" i="4"/>
  <c r="H2110" i="4" s="1"/>
  <c r="G2109" i="4"/>
  <c r="H2109" i="4" s="1"/>
  <c r="G2108" i="4"/>
  <c r="H2108" i="4" s="1"/>
  <c r="G2107" i="4"/>
  <c r="H2107" i="4" s="1"/>
  <c r="G2106" i="4"/>
  <c r="H2106" i="4" s="1"/>
  <c r="G2105" i="4"/>
  <c r="H2105" i="4" s="1"/>
  <c r="G2104" i="4"/>
  <c r="H2104" i="4" s="1"/>
  <c r="G2103" i="4"/>
  <c r="H2103" i="4" s="1"/>
  <c r="G2102" i="4"/>
  <c r="H2102" i="4" s="1"/>
  <c r="G2101" i="4"/>
  <c r="H2101" i="4" s="1"/>
  <c r="G2100" i="4"/>
  <c r="H2100" i="4" s="1"/>
  <c r="G2099" i="4"/>
  <c r="H2099" i="4" s="1"/>
  <c r="G2098" i="4"/>
  <c r="H2098" i="4" s="1"/>
  <c r="G2097" i="4"/>
  <c r="H2097" i="4" s="1"/>
  <c r="G2096" i="4"/>
  <c r="H2096" i="4" s="1"/>
  <c r="G2095" i="4"/>
  <c r="H2095" i="4" s="1"/>
  <c r="G2094" i="4"/>
  <c r="H2094" i="4" s="1"/>
  <c r="G2093" i="4"/>
  <c r="H2093" i="4" s="1"/>
  <c r="G2092" i="4"/>
  <c r="H2092" i="4" s="1"/>
  <c r="G2091" i="4"/>
  <c r="H2091" i="4" s="1"/>
  <c r="G2090" i="4"/>
  <c r="H2090" i="4" s="1"/>
  <c r="G2089" i="4"/>
  <c r="H2089" i="4" s="1"/>
  <c r="G2088" i="4"/>
  <c r="H2088" i="4" s="1"/>
  <c r="G2087" i="4"/>
  <c r="H2087" i="4" s="1"/>
  <c r="G2086" i="4"/>
  <c r="H2086" i="4" s="1"/>
  <c r="G2085" i="4"/>
  <c r="H2085" i="4" s="1"/>
  <c r="G2084" i="4"/>
  <c r="H2084" i="4" s="1"/>
  <c r="G2083" i="4"/>
  <c r="H2083" i="4" s="1"/>
  <c r="G2082" i="4"/>
  <c r="H2082" i="4" s="1"/>
  <c r="G2081" i="4"/>
  <c r="H2081" i="4" s="1"/>
  <c r="G2080" i="4"/>
  <c r="H2080" i="4" s="1"/>
  <c r="G2079" i="4"/>
  <c r="H2079" i="4" s="1"/>
  <c r="G2078" i="4"/>
  <c r="H2078" i="4" s="1"/>
  <c r="G2077" i="4"/>
  <c r="H2077" i="4" s="1"/>
  <c r="G2076" i="4"/>
  <c r="H2076" i="4" s="1"/>
  <c r="G2075" i="4"/>
  <c r="H2075" i="4" s="1"/>
  <c r="G2074" i="4"/>
  <c r="H2074" i="4" s="1"/>
  <c r="G2073" i="4"/>
  <c r="H2073" i="4" s="1"/>
  <c r="G2072" i="4"/>
  <c r="H2072" i="4" s="1"/>
  <c r="G2071" i="4"/>
  <c r="H2071" i="4" s="1"/>
  <c r="G2070" i="4"/>
  <c r="H2070" i="4" s="1"/>
  <c r="G2069" i="4"/>
  <c r="H2069" i="4" s="1"/>
  <c r="G2068" i="4"/>
  <c r="H2068" i="4" s="1"/>
  <c r="G2067" i="4"/>
  <c r="H2067" i="4" s="1"/>
  <c r="G2066" i="4"/>
  <c r="H2066" i="4" s="1"/>
  <c r="G2065" i="4"/>
  <c r="H2065" i="4" s="1"/>
  <c r="G2064" i="4"/>
  <c r="H2064" i="4" s="1"/>
  <c r="G2063" i="4"/>
  <c r="H2063" i="4" s="1"/>
  <c r="G2062" i="4"/>
  <c r="H2062" i="4" s="1"/>
  <c r="G2061" i="4"/>
  <c r="H2061" i="4" s="1"/>
  <c r="G2060" i="4"/>
  <c r="H2060" i="4" s="1"/>
  <c r="G2059" i="4"/>
  <c r="H2059" i="4" s="1"/>
  <c r="G2058" i="4"/>
  <c r="H2058" i="4" s="1"/>
  <c r="G2057" i="4"/>
  <c r="H2057" i="4" s="1"/>
  <c r="G2056" i="4"/>
  <c r="H2056" i="4" s="1"/>
  <c r="G2055" i="4"/>
  <c r="H2055" i="4" s="1"/>
  <c r="G2054" i="4"/>
  <c r="H2054" i="4" s="1"/>
  <c r="G2053" i="4"/>
  <c r="H2053" i="4" s="1"/>
  <c r="G2052" i="4"/>
  <c r="H2052" i="4" s="1"/>
  <c r="G2051" i="4"/>
  <c r="H2051" i="4" s="1"/>
  <c r="G2050" i="4"/>
  <c r="H2050" i="4" s="1"/>
  <c r="G2049" i="4"/>
  <c r="H2049" i="4" s="1"/>
  <c r="G2048" i="4"/>
  <c r="H2048" i="4" s="1"/>
  <c r="G2047" i="4"/>
  <c r="H2047" i="4" s="1"/>
  <c r="G2046" i="4"/>
  <c r="H2046" i="4" s="1"/>
  <c r="G2045" i="4"/>
  <c r="H2045" i="4" s="1"/>
  <c r="G2044" i="4"/>
  <c r="H2044" i="4" s="1"/>
  <c r="G2043" i="4"/>
  <c r="H2043" i="4" s="1"/>
  <c r="G2042" i="4"/>
  <c r="H2042" i="4" s="1"/>
  <c r="G2041" i="4"/>
  <c r="H2041" i="4" s="1"/>
  <c r="G2040" i="4"/>
  <c r="H2040" i="4" s="1"/>
  <c r="G2039" i="4"/>
  <c r="H2039" i="4" s="1"/>
  <c r="G2038" i="4"/>
  <c r="H2038" i="4" s="1"/>
  <c r="G2037" i="4"/>
  <c r="H2037" i="4" s="1"/>
  <c r="G2036" i="4"/>
  <c r="H2036" i="4" s="1"/>
  <c r="G2035" i="4"/>
  <c r="H2035" i="4" s="1"/>
  <c r="G2034" i="4"/>
  <c r="H2034" i="4" s="1"/>
  <c r="G2033" i="4"/>
  <c r="H2033" i="4" s="1"/>
  <c r="G2032" i="4"/>
  <c r="H2032" i="4" s="1"/>
  <c r="G2031" i="4"/>
  <c r="H2031" i="4" s="1"/>
  <c r="G2030" i="4"/>
  <c r="H2030" i="4" s="1"/>
  <c r="G2029" i="4"/>
  <c r="H2029" i="4" s="1"/>
  <c r="G2028" i="4"/>
  <c r="H2028" i="4" s="1"/>
  <c r="G2027" i="4"/>
  <c r="H2027" i="4" s="1"/>
  <c r="G2026" i="4"/>
  <c r="H2026" i="4" s="1"/>
  <c r="G2025" i="4"/>
  <c r="H2025" i="4" s="1"/>
  <c r="G2024" i="4"/>
  <c r="H2024" i="4" s="1"/>
  <c r="G2023" i="4"/>
  <c r="H2023" i="4" s="1"/>
  <c r="G2022" i="4"/>
  <c r="H2022" i="4" s="1"/>
  <c r="G2021" i="4"/>
  <c r="H2021" i="4" s="1"/>
  <c r="G2020" i="4"/>
  <c r="H2020" i="4" s="1"/>
  <c r="H2019" i="4"/>
  <c r="G2019" i="4"/>
  <c r="G2018" i="4"/>
  <c r="H2018" i="4" s="1"/>
  <c r="G2017" i="4"/>
  <c r="H2017" i="4" s="1"/>
  <c r="G2016" i="4"/>
  <c r="H2016" i="4" s="1"/>
  <c r="G2015" i="4"/>
  <c r="H2015" i="4" s="1"/>
  <c r="G2014" i="4"/>
  <c r="H2014" i="4" s="1"/>
  <c r="H2013" i="4"/>
  <c r="G2013" i="4"/>
  <c r="H2012" i="4"/>
  <c r="G2012" i="4"/>
  <c r="G2011" i="4"/>
  <c r="H2011" i="4" s="1"/>
  <c r="G2010" i="4"/>
  <c r="H2010" i="4" s="1"/>
  <c r="G2009" i="4"/>
  <c r="H2009" i="4" s="1"/>
  <c r="G2008" i="4"/>
  <c r="H2008" i="4" s="1"/>
  <c r="G2007" i="4"/>
  <c r="H2007" i="4" s="1"/>
  <c r="G2006" i="4"/>
  <c r="H2006" i="4" s="1"/>
  <c r="H2005" i="4"/>
  <c r="G2005" i="4"/>
  <c r="G2004" i="4"/>
  <c r="H2004" i="4" s="1"/>
  <c r="G2003" i="4"/>
  <c r="H2003" i="4" s="1"/>
  <c r="G2002" i="4"/>
  <c r="H2002" i="4" s="1"/>
  <c r="G2001" i="4"/>
  <c r="H2001" i="4" s="1"/>
  <c r="H2000" i="4"/>
  <c r="G2000" i="4"/>
  <c r="G1999" i="4"/>
  <c r="H1999" i="4" s="1"/>
  <c r="G1998" i="4"/>
  <c r="H1998" i="4" s="1"/>
  <c r="G1997" i="4"/>
  <c r="H1997" i="4" s="1"/>
  <c r="G1996" i="4"/>
  <c r="H1996" i="4" s="1"/>
  <c r="G1995" i="4"/>
  <c r="H1995" i="4" s="1"/>
  <c r="H1994" i="4"/>
  <c r="G1994" i="4"/>
  <c r="G1993" i="4"/>
  <c r="H1993" i="4" s="1"/>
  <c r="G1992" i="4"/>
  <c r="H1992" i="4" s="1"/>
  <c r="G1991" i="4"/>
  <c r="H1991" i="4" s="1"/>
  <c r="G1990" i="4"/>
  <c r="H1990" i="4" s="1"/>
  <c r="G1989" i="4"/>
  <c r="H1989" i="4" s="1"/>
  <c r="G1988" i="4"/>
  <c r="H1988" i="4" s="1"/>
  <c r="H1987" i="4"/>
  <c r="G1987" i="4"/>
  <c r="G1986" i="4"/>
  <c r="H1986" i="4" s="1"/>
  <c r="G1985" i="4"/>
  <c r="H1985" i="4" s="1"/>
  <c r="G1984" i="4"/>
  <c r="H1984" i="4" s="1"/>
  <c r="G1983" i="4"/>
  <c r="H1983" i="4" s="1"/>
  <c r="G1982" i="4"/>
  <c r="H1982" i="4" s="1"/>
  <c r="G1981" i="4"/>
  <c r="H1981" i="4" s="1"/>
  <c r="H1980" i="4"/>
  <c r="G1980" i="4"/>
  <c r="G1979" i="4"/>
  <c r="H1979" i="4" s="1"/>
  <c r="G1978" i="4"/>
  <c r="H1978" i="4" s="1"/>
  <c r="G1977" i="4"/>
  <c r="H1977" i="4" s="1"/>
  <c r="G1976" i="4"/>
  <c r="H1976" i="4" s="1"/>
  <c r="H1975" i="4"/>
  <c r="G1975" i="4"/>
  <c r="G1974" i="4"/>
  <c r="H1974" i="4" s="1"/>
  <c r="G1973" i="4"/>
  <c r="H1973" i="4" s="1"/>
  <c r="H1972" i="4"/>
  <c r="G1972" i="4"/>
  <c r="G1971" i="4"/>
  <c r="H1971" i="4" s="1"/>
  <c r="G1970" i="4"/>
  <c r="H1970" i="4" s="1"/>
  <c r="G1969" i="4"/>
  <c r="H1969" i="4" s="1"/>
  <c r="H1968" i="4"/>
  <c r="G1968" i="4"/>
  <c r="G1967" i="4"/>
  <c r="H1967" i="4" s="1"/>
  <c r="H1966" i="4"/>
  <c r="G1966" i="4"/>
  <c r="G1965" i="4"/>
  <c r="H1965" i="4" s="1"/>
  <c r="H1964" i="4"/>
  <c r="G1964" i="4"/>
  <c r="G1963" i="4"/>
  <c r="H1963" i="4" s="1"/>
  <c r="H1962" i="4"/>
  <c r="G1962" i="4"/>
  <c r="G1961" i="4"/>
  <c r="H1961" i="4" s="1"/>
  <c r="G1960" i="4"/>
  <c r="H1960" i="4" s="1"/>
  <c r="H1959" i="4"/>
  <c r="G1959" i="4"/>
  <c r="G1958" i="4"/>
  <c r="H1958" i="4" s="1"/>
  <c r="G1957" i="4"/>
  <c r="H1957" i="4" s="1"/>
  <c r="G1956" i="4"/>
  <c r="H1956" i="4" s="1"/>
  <c r="G1955" i="4"/>
  <c r="H1955" i="4" s="1"/>
  <c r="H1954" i="4"/>
  <c r="G1954" i="4"/>
  <c r="G1953" i="4"/>
  <c r="H1953" i="4" s="1"/>
  <c r="G1952" i="4"/>
  <c r="H1952" i="4" s="1"/>
  <c r="G1951" i="4"/>
  <c r="H1951" i="4" s="1"/>
  <c r="H1950" i="4"/>
  <c r="G1950" i="4"/>
  <c r="G1949" i="4"/>
  <c r="H1949" i="4" s="1"/>
  <c r="H1948" i="4"/>
  <c r="G1948" i="4"/>
  <c r="G1947" i="4"/>
  <c r="H1947" i="4" s="1"/>
  <c r="G1946" i="4"/>
  <c r="H1946" i="4" s="1"/>
  <c r="H1945" i="4"/>
  <c r="G1945" i="4"/>
  <c r="H1944" i="4"/>
  <c r="G1944" i="4"/>
  <c r="G1943" i="4"/>
  <c r="H1943" i="4" s="1"/>
  <c r="H1942" i="4"/>
  <c r="G1942" i="4"/>
  <c r="G1941" i="4"/>
  <c r="H1941" i="4" s="1"/>
  <c r="G1940" i="4"/>
  <c r="H1940" i="4" s="1"/>
  <c r="G1939" i="4"/>
  <c r="H1939" i="4" s="1"/>
  <c r="H1938" i="4"/>
  <c r="G1938" i="4"/>
  <c r="G1937" i="4"/>
  <c r="H1937" i="4" s="1"/>
  <c r="G1936" i="4"/>
  <c r="H1936" i="4" s="1"/>
  <c r="G1935" i="4"/>
  <c r="H1935" i="4" s="1"/>
  <c r="G1934" i="4"/>
  <c r="H1934" i="4" s="1"/>
  <c r="G1933" i="4"/>
  <c r="H1933" i="4" s="1"/>
  <c r="G1932" i="4"/>
  <c r="H1932" i="4" s="1"/>
  <c r="G1931" i="4"/>
  <c r="H1931" i="4" s="1"/>
  <c r="H1930" i="4"/>
  <c r="G1930" i="4"/>
  <c r="G1929" i="4"/>
  <c r="H1929" i="4" s="1"/>
  <c r="G1928" i="4"/>
  <c r="H1928" i="4" s="1"/>
  <c r="G1927" i="4"/>
  <c r="H1927" i="4" s="1"/>
  <c r="G1926" i="4"/>
  <c r="H1926" i="4" s="1"/>
  <c r="G1925" i="4"/>
  <c r="H1925" i="4" s="1"/>
  <c r="H1924" i="4"/>
  <c r="G1924" i="4"/>
  <c r="G1923" i="4"/>
  <c r="H1923" i="4" s="1"/>
  <c r="G1922" i="4"/>
  <c r="H1922" i="4" s="1"/>
  <c r="G1921" i="4"/>
  <c r="H1921" i="4" s="1"/>
  <c r="G1920" i="4"/>
  <c r="H1920" i="4" s="1"/>
  <c r="G1919" i="4"/>
  <c r="H1919" i="4" s="1"/>
  <c r="G1918" i="4"/>
  <c r="H1918" i="4" s="1"/>
  <c r="G1917" i="4"/>
  <c r="H1917" i="4" s="1"/>
  <c r="G1916" i="4"/>
  <c r="H1916" i="4" s="1"/>
  <c r="G1915" i="4"/>
  <c r="H1915" i="4" s="1"/>
  <c r="G1914" i="4"/>
  <c r="H1914" i="4" s="1"/>
  <c r="G1913" i="4"/>
  <c r="H1913" i="4" s="1"/>
  <c r="H1912" i="4"/>
  <c r="G1912" i="4"/>
  <c r="G1911" i="4"/>
  <c r="H1911" i="4" s="1"/>
  <c r="G1910" i="4"/>
  <c r="H1910" i="4" s="1"/>
  <c r="G1909" i="4"/>
  <c r="H1909" i="4" s="1"/>
  <c r="H1908" i="4"/>
  <c r="G1908" i="4"/>
  <c r="G1907" i="4"/>
  <c r="H1907" i="4" s="1"/>
  <c r="H1906" i="4"/>
  <c r="G1906" i="4"/>
  <c r="G1905" i="4"/>
  <c r="H1905" i="4" s="1"/>
  <c r="G1904" i="4"/>
  <c r="H1904" i="4" s="1"/>
  <c r="G1903" i="4"/>
  <c r="H1903" i="4" s="1"/>
  <c r="G1902" i="4"/>
  <c r="H1902" i="4" s="1"/>
  <c r="G1901" i="4"/>
  <c r="H1901" i="4" s="1"/>
  <c r="G1900" i="4"/>
  <c r="H1900" i="4" s="1"/>
  <c r="G1899" i="4"/>
  <c r="H1899" i="4" s="1"/>
  <c r="G1898" i="4"/>
  <c r="H1898" i="4" s="1"/>
  <c r="G1897" i="4"/>
  <c r="H1897" i="4" s="1"/>
  <c r="G1896" i="4"/>
  <c r="H1896" i="4" s="1"/>
  <c r="G1895" i="4"/>
  <c r="H1895" i="4" s="1"/>
  <c r="H1894" i="4"/>
  <c r="G1894" i="4"/>
  <c r="G1893" i="4"/>
  <c r="H1893" i="4" s="1"/>
  <c r="G1892" i="4"/>
  <c r="H1892" i="4" s="1"/>
  <c r="G1891" i="4"/>
  <c r="H1891" i="4" s="1"/>
  <c r="G1890" i="4"/>
  <c r="H1890" i="4" s="1"/>
  <c r="G1889" i="4"/>
  <c r="H1889" i="4" s="1"/>
  <c r="H1888" i="4"/>
  <c r="G1888" i="4"/>
  <c r="G1887" i="4"/>
  <c r="H1887" i="4" s="1"/>
  <c r="G1886" i="4"/>
  <c r="H1886" i="4" s="1"/>
  <c r="G1885" i="4"/>
  <c r="H1885" i="4" s="1"/>
  <c r="G1884" i="4"/>
  <c r="H1884" i="4" s="1"/>
  <c r="G1883" i="4"/>
  <c r="H1883" i="4" s="1"/>
  <c r="G1882" i="4"/>
  <c r="H1882" i="4" s="1"/>
  <c r="G1881" i="4"/>
  <c r="H1881" i="4" s="1"/>
  <c r="G1880" i="4"/>
  <c r="H1880" i="4" s="1"/>
  <c r="G1879" i="4"/>
  <c r="H1879" i="4" s="1"/>
  <c r="G1878" i="4"/>
  <c r="H1878" i="4" s="1"/>
  <c r="G1877" i="4"/>
  <c r="H1877" i="4" s="1"/>
  <c r="H1876" i="4"/>
  <c r="G1876" i="4"/>
  <c r="G1875" i="4"/>
  <c r="H1875" i="4" s="1"/>
  <c r="G1874" i="4"/>
  <c r="H1874" i="4" s="1"/>
  <c r="G1873" i="4"/>
  <c r="H1873" i="4" s="1"/>
  <c r="H1872" i="4"/>
  <c r="G1872" i="4"/>
  <c r="G1871" i="4"/>
  <c r="H1871" i="4" s="1"/>
  <c r="H1870" i="4"/>
  <c r="G1870" i="4"/>
  <c r="G1869" i="4"/>
  <c r="H1869" i="4" s="1"/>
  <c r="G1868" i="4"/>
  <c r="H1868" i="4" s="1"/>
  <c r="G1867" i="4"/>
  <c r="H1867" i="4" s="1"/>
  <c r="G1866" i="4"/>
  <c r="H1866" i="4" s="1"/>
  <c r="G1865" i="4"/>
  <c r="H1865" i="4" s="1"/>
  <c r="G1864" i="4"/>
  <c r="H1864" i="4" s="1"/>
  <c r="G1863" i="4"/>
  <c r="H1863" i="4" s="1"/>
  <c r="G1862" i="4"/>
  <c r="H1862" i="4" s="1"/>
  <c r="G1861" i="4"/>
  <c r="H1861" i="4" s="1"/>
  <c r="G1860" i="4"/>
  <c r="H1860" i="4" s="1"/>
  <c r="G1859" i="4"/>
  <c r="H1859" i="4" s="1"/>
  <c r="H1858" i="4"/>
  <c r="G1858" i="4"/>
  <c r="G1857" i="4"/>
  <c r="H1857" i="4" s="1"/>
  <c r="G1856" i="4"/>
  <c r="H1856" i="4" s="1"/>
  <c r="G1855" i="4"/>
  <c r="H1855" i="4" s="1"/>
  <c r="G1854" i="4"/>
  <c r="H1854" i="4" s="1"/>
  <c r="G1853" i="4"/>
  <c r="H1853" i="4" s="1"/>
  <c r="H1852" i="4"/>
  <c r="G1852" i="4"/>
  <c r="G1851" i="4"/>
  <c r="H1851" i="4" s="1"/>
  <c r="G1850" i="4"/>
  <c r="H1850" i="4" s="1"/>
  <c r="G1849" i="4"/>
  <c r="H1849" i="4" s="1"/>
  <c r="G1848" i="4"/>
  <c r="H1848" i="4" s="1"/>
  <c r="G1847" i="4"/>
  <c r="H1847" i="4" s="1"/>
  <c r="G1846" i="4"/>
  <c r="H1846" i="4" s="1"/>
  <c r="G1845" i="4"/>
  <c r="H1845" i="4" s="1"/>
  <c r="G1844" i="4"/>
  <c r="H1844" i="4" s="1"/>
  <c r="G1843" i="4"/>
  <c r="H1843" i="4" s="1"/>
  <c r="G1842" i="4"/>
  <c r="H1842" i="4" s="1"/>
  <c r="G1841" i="4"/>
  <c r="H1841" i="4" s="1"/>
  <c r="H1840" i="4"/>
  <c r="G1840" i="4"/>
  <c r="G1839" i="4"/>
  <c r="H1839" i="4" s="1"/>
  <c r="G1838" i="4"/>
  <c r="H1838" i="4" s="1"/>
  <c r="G1837" i="4"/>
  <c r="H1837" i="4" s="1"/>
  <c r="H1836" i="4"/>
  <c r="G1836" i="4"/>
  <c r="G1835" i="4"/>
  <c r="H1835" i="4" s="1"/>
  <c r="H1834" i="4"/>
  <c r="G1834" i="4"/>
  <c r="G1833" i="4"/>
  <c r="H1833" i="4" s="1"/>
  <c r="G1832" i="4"/>
  <c r="H1832" i="4" s="1"/>
  <c r="G1831" i="4"/>
  <c r="H1831" i="4" s="1"/>
  <c r="G1830" i="4"/>
  <c r="H1830" i="4" s="1"/>
  <c r="G1829" i="4"/>
  <c r="H1829" i="4" s="1"/>
  <c r="G1828" i="4"/>
  <c r="H1828" i="4" s="1"/>
  <c r="G1827" i="4"/>
  <c r="H1827" i="4" s="1"/>
  <c r="G1826" i="4"/>
  <c r="H1826" i="4" s="1"/>
  <c r="G1825" i="4"/>
  <c r="H1825" i="4" s="1"/>
  <c r="G1824" i="4"/>
  <c r="H1824" i="4" s="1"/>
  <c r="G1823" i="4"/>
  <c r="H1823" i="4" s="1"/>
  <c r="H1822" i="4"/>
  <c r="G1822" i="4"/>
  <c r="G1821" i="4"/>
  <c r="H1821" i="4" s="1"/>
  <c r="G1820" i="4"/>
  <c r="H1820" i="4" s="1"/>
  <c r="G1819" i="4"/>
  <c r="H1819" i="4" s="1"/>
  <c r="G1818" i="4"/>
  <c r="H1818" i="4" s="1"/>
  <c r="G1817" i="4"/>
  <c r="H1817" i="4" s="1"/>
  <c r="H1816" i="4"/>
  <c r="G1816" i="4"/>
  <c r="G1815" i="4"/>
  <c r="H1815" i="4" s="1"/>
  <c r="G1814" i="4"/>
  <c r="H1814" i="4" s="1"/>
  <c r="G1813" i="4"/>
  <c r="H1813" i="4" s="1"/>
  <c r="G1812" i="4"/>
  <c r="H1812" i="4" s="1"/>
  <c r="G1811" i="4"/>
  <c r="H1811" i="4" s="1"/>
  <c r="G1810" i="4"/>
  <c r="H1810" i="4" s="1"/>
  <c r="G1809" i="4"/>
  <c r="H1809" i="4" s="1"/>
  <c r="G1808" i="4"/>
  <c r="H1808" i="4" s="1"/>
  <c r="G1807" i="4"/>
  <c r="H1807" i="4" s="1"/>
  <c r="G1806" i="4"/>
  <c r="H1806" i="4" s="1"/>
  <c r="G1805" i="4"/>
  <c r="H1805" i="4" s="1"/>
  <c r="H1804" i="4"/>
  <c r="G1804" i="4"/>
  <c r="G1803" i="4"/>
  <c r="H1803" i="4" s="1"/>
  <c r="G1802" i="4"/>
  <c r="H1802" i="4" s="1"/>
  <c r="G1801" i="4"/>
  <c r="H1801" i="4" s="1"/>
  <c r="G1800" i="4"/>
  <c r="H1800" i="4" s="1"/>
  <c r="G1799" i="4"/>
  <c r="H1799" i="4" s="1"/>
  <c r="H1798" i="4"/>
  <c r="G1798" i="4"/>
  <c r="G1797" i="4"/>
  <c r="H1797" i="4" s="1"/>
  <c r="G1796" i="4"/>
  <c r="H1796" i="4" s="1"/>
  <c r="G1795" i="4"/>
  <c r="H1795" i="4" s="1"/>
  <c r="G1794" i="4"/>
  <c r="H1794" i="4" s="1"/>
  <c r="G1793" i="4"/>
  <c r="H1793" i="4" s="1"/>
  <c r="G1792" i="4"/>
  <c r="H1792" i="4" s="1"/>
  <c r="G1791" i="4"/>
  <c r="H1791" i="4" s="1"/>
  <c r="G1790" i="4"/>
  <c r="H1790" i="4" s="1"/>
  <c r="G1789" i="4"/>
  <c r="H1789" i="4" s="1"/>
  <c r="G1788" i="4"/>
  <c r="H1788" i="4" s="1"/>
  <c r="G1787" i="4"/>
  <c r="H1787" i="4" s="1"/>
  <c r="H1786" i="4"/>
  <c r="G1786" i="4"/>
  <c r="G1785" i="4"/>
  <c r="H1785" i="4" s="1"/>
  <c r="G1784" i="4"/>
  <c r="H1784" i="4" s="1"/>
  <c r="G1783" i="4"/>
  <c r="H1783" i="4" s="1"/>
  <c r="G1782" i="4"/>
  <c r="H1782" i="4" s="1"/>
  <c r="G1781" i="4"/>
  <c r="H1781" i="4" s="1"/>
  <c r="H1780" i="4"/>
  <c r="G1780" i="4"/>
  <c r="G1779" i="4"/>
  <c r="H1779" i="4" s="1"/>
  <c r="G1778" i="4"/>
  <c r="H1778" i="4" s="1"/>
  <c r="G1777" i="4"/>
  <c r="H1777" i="4" s="1"/>
  <c r="G1776" i="4"/>
  <c r="H1776" i="4" s="1"/>
  <c r="G1775" i="4"/>
  <c r="H1775" i="4" s="1"/>
  <c r="G1774" i="4"/>
  <c r="H1774" i="4" s="1"/>
  <c r="G1773" i="4"/>
  <c r="H1773" i="4" s="1"/>
  <c r="G1772" i="4"/>
  <c r="H1772" i="4" s="1"/>
  <c r="G1771" i="4"/>
  <c r="H1771" i="4" s="1"/>
  <c r="G1770" i="4"/>
  <c r="H1770" i="4" s="1"/>
  <c r="G1769" i="4"/>
  <c r="H1769" i="4" s="1"/>
  <c r="H1768" i="4"/>
  <c r="G1768" i="4"/>
  <c r="G1767" i="4"/>
  <c r="H1767" i="4" s="1"/>
  <c r="G1766" i="4"/>
  <c r="H1766" i="4" s="1"/>
  <c r="G1765" i="4"/>
  <c r="H1765" i="4" s="1"/>
  <c r="H1764" i="4"/>
  <c r="G1764" i="4"/>
  <c r="G1763" i="4"/>
  <c r="H1763" i="4" s="1"/>
  <c r="H1762" i="4"/>
  <c r="G1762" i="4"/>
  <c r="G1761" i="4"/>
  <c r="H1761" i="4" s="1"/>
  <c r="G1760" i="4"/>
  <c r="H1760" i="4" s="1"/>
  <c r="G1759" i="4"/>
  <c r="H1759" i="4" s="1"/>
  <c r="G1758" i="4"/>
  <c r="H1758" i="4" s="1"/>
  <c r="G1757" i="4"/>
  <c r="H1757" i="4" s="1"/>
  <c r="G1756" i="4"/>
  <c r="H1756" i="4" s="1"/>
  <c r="H1755" i="4"/>
  <c r="G1755" i="4"/>
  <c r="G1754" i="4"/>
  <c r="H1754" i="4" s="1"/>
  <c r="G1753" i="4"/>
  <c r="H1753" i="4" s="1"/>
  <c r="H1752" i="4"/>
  <c r="G1752" i="4"/>
  <c r="G1751" i="4"/>
  <c r="H1751" i="4" s="1"/>
  <c r="G1750" i="4"/>
  <c r="H1750" i="4" s="1"/>
  <c r="G1749" i="4"/>
  <c r="H1749" i="4" s="1"/>
  <c r="G1748" i="4"/>
  <c r="H1748" i="4" s="1"/>
  <c r="G1747" i="4"/>
  <c r="H1747" i="4" s="1"/>
  <c r="H1746" i="4"/>
  <c r="G1746" i="4"/>
  <c r="G1745" i="4"/>
  <c r="H1745" i="4" s="1"/>
  <c r="H1744" i="4"/>
  <c r="G1744" i="4"/>
  <c r="H1743" i="4"/>
  <c r="G1743" i="4"/>
  <c r="G1742" i="4"/>
  <c r="H1742" i="4" s="1"/>
  <c r="G1741" i="4"/>
  <c r="H1741" i="4" s="1"/>
  <c r="G1740" i="4"/>
  <c r="H1740" i="4" s="1"/>
  <c r="G1739" i="4"/>
  <c r="H1739" i="4" s="1"/>
  <c r="H1738" i="4"/>
  <c r="G1738" i="4"/>
  <c r="G1737" i="4"/>
  <c r="H1737" i="4" s="1"/>
  <c r="G1736" i="4"/>
  <c r="H1736" i="4" s="1"/>
  <c r="G1735" i="4"/>
  <c r="H1735" i="4" s="1"/>
  <c r="G1734" i="4"/>
  <c r="H1734" i="4" s="1"/>
  <c r="G1733" i="4"/>
  <c r="H1733" i="4" s="1"/>
  <c r="H1732" i="4"/>
  <c r="G1732" i="4"/>
  <c r="H1731" i="4"/>
  <c r="G1731" i="4"/>
  <c r="G1730" i="4"/>
  <c r="H1730" i="4" s="1"/>
  <c r="G1729" i="4"/>
  <c r="H1729" i="4" s="1"/>
  <c r="H1728" i="4"/>
  <c r="G1728" i="4"/>
  <c r="G1727" i="4"/>
  <c r="H1727" i="4" s="1"/>
  <c r="G1726" i="4"/>
  <c r="H1726" i="4" s="1"/>
  <c r="G1725" i="4"/>
  <c r="H1725" i="4" s="1"/>
  <c r="G1724" i="4"/>
  <c r="H1724" i="4" s="1"/>
  <c r="G1723" i="4"/>
  <c r="H1723" i="4" s="1"/>
  <c r="G1722" i="4"/>
  <c r="H1722" i="4" s="1"/>
  <c r="G1721" i="4"/>
  <c r="H1721" i="4" s="1"/>
  <c r="H1720" i="4"/>
  <c r="G1720" i="4"/>
  <c r="H1719" i="4"/>
  <c r="G1719" i="4"/>
  <c r="G1718" i="4"/>
  <c r="H1718" i="4" s="1"/>
  <c r="G1717" i="4"/>
  <c r="H1717" i="4" s="1"/>
  <c r="G1716" i="4"/>
  <c r="H1716" i="4" s="1"/>
  <c r="G1715" i="4"/>
  <c r="H1715" i="4" s="1"/>
  <c r="H1714" i="4"/>
  <c r="G1714" i="4"/>
  <c r="G1713" i="4"/>
  <c r="H1713" i="4" s="1"/>
  <c r="G1712" i="4"/>
  <c r="H1712" i="4" s="1"/>
  <c r="G1711" i="4"/>
  <c r="H1711" i="4" s="1"/>
  <c r="G1710" i="4"/>
  <c r="H1710" i="4" s="1"/>
  <c r="G1709" i="4"/>
  <c r="H1709" i="4" s="1"/>
  <c r="G1708" i="4"/>
  <c r="H1708" i="4" s="1"/>
  <c r="H1707" i="4"/>
  <c r="G1707" i="4"/>
  <c r="G1706" i="4"/>
  <c r="H1706" i="4" s="1"/>
  <c r="G1705" i="4"/>
  <c r="H1705" i="4" s="1"/>
  <c r="H1704" i="4"/>
  <c r="G1704" i="4"/>
  <c r="G1703" i="4"/>
  <c r="H1703" i="4" s="1"/>
  <c r="G1702" i="4"/>
  <c r="H1702" i="4" s="1"/>
  <c r="G1701" i="4"/>
  <c r="H1701" i="4" s="1"/>
  <c r="G1700" i="4"/>
  <c r="H1700" i="4" s="1"/>
  <c r="G1699" i="4"/>
  <c r="H1699" i="4" s="1"/>
  <c r="G1698" i="4"/>
  <c r="H1698" i="4" s="1"/>
  <c r="G1697" i="4"/>
  <c r="H1697" i="4" s="1"/>
  <c r="H1696" i="4"/>
  <c r="G1696" i="4"/>
  <c r="H1695" i="4"/>
  <c r="G1695" i="4"/>
  <c r="G1694" i="4"/>
  <c r="H1694" i="4" s="1"/>
  <c r="G1693" i="4"/>
  <c r="H1693" i="4" s="1"/>
  <c r="G1692" i="4"/>
  <c r="H1692" i="4" s="1"/>
  <c r="G1691" i="4"/>
  <c r="H1691" i="4" s="1"/>
  <c r="G1690" i="4"/>
  <c r="H1690" i="4" s="1"/>
  <c r="H1689" i="4"/>
  <c r="G1689" i="4"/>
  <c r="G1688" i="4"/>
  <c r="H1688" i="4" s="1"/>
  <c r="G1687" i="4"/>
  <c r="H1687" i="4" s="1"/>
  <c r="G1686" i="4"/>
  <c r="H1686" i="4" s="1"/>
  <c r="G1685" i="4"/>
  <c r="H1685" i="4" s="1"/>
  <c r="G1684" i="4"/>
  <c r="H1684" i="4" s="1"/>
  <c r="H1683" i="4"/>
  <c r="G1683" i="4"/>
  <c r="G1682" i="4"/>
  <c r="H1682" i="4" s="1"/>
  <c r="G1681" i="4"/>
  <c r="H1681" i="4" s="1"/>
  <c r="H1680" i="4"/>
  <c r="G1680" i="4"/>
  <c r="G1679" i="4"/>
  <c r="H1679" i="4" s="1"/>
  <c r="G1678" i="4"/>
  <c r="H1678" i="4" s="1"/>
  <c r="G1677" i="4"/>
  <c r="H1677" i="4" s="1"/>
  <c r="G1676" i="4"/>
  <c r="H1676" i="4" s="1"/>
  <c r="G1675" i="4"/>
  <c r="H1675" i="4" s="1"/>
  <c r="G1674" i="4"/>
  <c r="H1674" i="4" s="1"/>
  <c r="G1673" i="4"/>
  <c r="H1673" i="4" s="1"/>
  <c r="H1672" i="4"/>
  <c r="G1672" i="4"/>
  <c r="H1671" i="4"/>
  <c r="G1671" i="4"/>
  <c r="G1670" i="4"/>
  <c r="H1670" i="4" s="1"/>
  <c r="G1669" i="4"/>
  <c r="H1669" i="4" s="1"/>
  <c r="H1668" i="4"/>
  <c r="G1668" i="4"/>
  <c r="G1667" i="4"/>
  <c r="H1667" i="4" s="1"/>
  <c r="H1666" i="4"/>
  <c r="G1666" i="4"/>
  <c r="H1665" i="4"/>
  <c r="G1665" i="4"/>
  <c r="G1664" i="4"/>
  <c r="H1664" i="4" s="1"/>
  <c r="G1663" i="4"/>
  <c r="H1663" i="4" s="1"/>
  <c r="G1662" i="4"/>
  <c r="H1662" i="4" s="1"/>
  <c r="G1661" i="4"/>
  <c r="H1661" i="4" s="1"/>
  <c r="G1660" i="4"/>
  <c r="H1660" i="4" s="1"/>
  <c r="H1659" i="4"/>
  <c r="G1659" i="4"/>
  <c r="G1658" i="4"/>
  <c r="H1658" i="4" s="1"/>
  <c r="G1657" i="4"/>
  <c r="H1657" i="4" s="1"/>
  <c r="H1656" i="4"/>
  <c r="G1656" i="4"/>
  <c r="G1655" i="4"/>
  <c r="H1655" i="4" s="1"/>
  <c r="G1654" i="4"/>
  <c r="H1654" i="4" s="1"/>
  <c r="G1653" i="4"/>
  <c r="H1653" i="4" s="1"/>
  <c r="G1652" i="4"/>
  <c r="H1652" i="4" s="1"/>
  <c r="G1651" i="4"/>
  <c r="H1651" i="4" s="1"/>
  <c r="G1650" i="4"/>
  <c r="H1650" i="4" s="1"/>
  <c r="G1649" i="4"/>
  <c r="H1649" i="4" s="1"/>
  <c r="H1648" i="4"/>
  <c r="G1648" i="4"/>
  <c r="H1647" i="4"/>
  <c r="G1647" i="4"/>
  <c r="G1646" i="4"/>
  <c r="H1646" i="4" s="1"/>
  <c r="G1645" i="4"/>
  <c r="H1645" i="4" s="1"/>
  <c r="G1644" i="4"/>
  <c r="H1644" i="4" s="1"/>
  <c r="G1643" i="4"/>
  <c r="H1643" i="4" s="1"/>
  <c r="G1642" i="4"/>
  <c r="H1642" i="4" s="1"/>
  <c r="H1641" i="4"/>
  <c r="G1641" i="4"/>
  <c r="G1640" i="4"/>
  <c r="H1640" i="4" s="1"/>
  <c r="G1639" i="4"/>
  <c r="H1639" i="4" s="1"/>
  <c r="G1638" i="4"/>
  <c r="H1638" i="4" s="1"/>
  <c r="G1637" i="4"/>
  <c r="H1637" i="4" s="1"/>
  <c r="G1636" i="4"/>
  <c r="H1636" i="4" s="1"/>
  <c r="H1635" i="4"/>
  <c r="G1635" i="4"/>
  <c r="G1634" i="4"/>
  <c r="H1634" i="4" s="1"/>
  <c r="G1633" i="4"/>
  <c r="H1633" i="4" s="1"/>
  <c r="G1632" i="4"/>
  <c r="H1632" i="4" s="1"/>
  <c r="G1631" i="4"/>
  <c r="H1631" i="4" s="1"/>
  <c r="G1630" i="4"/>
  <c r="H1630" i="4" s="1"/>
  <c r="G1629" i="4"/>
  <c r="H1629" i="4" s="1"/>
  <c r="G1628" i="4"/>
  <c r="H1628" i="4" s="1"/>
  <c r="G1627" i="4"/>
  <c r="H1627" i="4" s="1"/>
  <c r="G1626" i="4"/>
  <c r="H1626" i="4" s="1"/>
  <c r="G1625" i="4"/>
  <c r="H1625" i="4" s="1"/>
  <c r="H1624" i="4"/>
  <c r="G1624" i="4"/>
  <c r="H1623" i="4"/>
  <c r="G1623" i="4"/>
  <c r="G1622" i="4"/>
  <c r="H1622" i="4" s="1"/>
  <c r="G1621" i="4"/>
  <c r="H1621" i="4" s="1"/>
  <c r="G1620" i="4"/>
  <c r="H1620" i="4" s="1"/>
  <c r="G1619" i="4"/>
  <c r="H1619" i="4" s="1"/>
  <c r="G1618" i="4"/>
  <c r="H1618" i="4" s="1"/>
  <c r="H1617" i="4"/>
  <c r="G1617" i="4"/>
  <c r="G1616" i="4"/>
  <c r="H1616" i="4" s="1"/>
  <c r="G1615" i="4"/>
  <c r="H1615" i="4" s="1"/>
  <c r="G1614" i="4"/>
  <c r="H1614" i="4" s="1"/>
  <c r="G1613" i="4"/>
  <c r="H1613" i="4" s="1"/>
  <c r="H1612" i="4"/>
  <c r="G1612" i="4"/>
  <c r="H1611" i="4"/>
  <c r="G1611" i="4"/>
  <c r="G1610" i="4"/>
  <c r="H1610" i="4" s="1"/>
  <c r="G1609" i="4"/>
  <c r="H1609" i="4" s="1"/>
  <c r="G1608" i="4"/>
  <c r="H1608" i="4" s="1"/>
  <c r="G1607" i="4"/>
  <c r="H1607" i="4" s="1"/>
  <c r="G1606" i="4"/>
  <c r="H1606" i="4" s="1"/>
  <c r="G1605" i="4"/>
  <c r="H1605" i="4" s="1"/>
  <c r="G1604" i="4"/>
  <c r="H1604" i="4" s="1"/>
  <c r="G1603" i="4"/>
  <c r="H1603" i="4" s="1"/>
  <c r="G1602" i="4"/>
  <c r="H1602" i="4" s="1"/>
  <c r="G1601" i="4"/>
  <c r="H1601" i="4" s="1"/>
  <c r="H1600" i="4"/>
  <c r="G1600" i="4"/>
  <c r="H1599" i="4"/>
  <c r="G1599" i="4"/>
  <c r="G1598" i="4"/>
  <c r="H1598" i="4" s="1"/>
  <c r="G1597" i="4"/>
  <c r="H1597" i="4" s="1"/>
  <c r="G1596" i="4"/>
  <c r="H1596" i="4" s="1"/>
  <c r="G1595" i="4"/>
  <c r="H1595" i="4" s="1"/>
  <c r="G1594" i="4"/>
  <c r="H1594" i="4" s="1"/>
  <c r="H1593" i="4"/>
  <c r="G1593" i="4"/>
  <c r="G1592" i="4"/>
  <c r="H1592" i="4" s="1"/>
  <c r="G1591" i="4"/>
  <c r="H1591" i="4" s="1"/>
  <c r="G1590" i="4"/>
  <c r="H1590" i="4" s="1"/>
  <c r="G1589" i="4"/>
  <c r="H1589" i="4" s="1"/>
  <c r="G1588" i="4"/>
  <c r="H1588" i="4" s="1"/>
  <c r="H1587" i="4"/>
  <c r="G1587" i="4"/>
  <c r="G1586" i="4"/>
  <c r="H1586" i="4" s="1"/>
  <c r="G1585" i="4"/>
  <c r="H1585" i="4" s="1"/>
  <c r="G1584" i="4"/>
  <c r="H1584" i="4" s="1"/>
  <c r="G1583" i="4"/>
  <c r="H1583" i="4" s="1"/>
  <c r="G1582" i="4"/>
  <c r="H1582" i="4" s="1"/>
  <c r="G1581" i="4"/>
  <c r="H1581" i="4" s="1"/>
  <c r="G1580" i="4"/>
  <c r="H1580" i="4" s="1"/>
  <c r="G1579" i="4"/>
  <c r="H1579" i="4" s="1"/>
  <c r="G1578" i="4"/>
  <c r="H1578" i="4" s="1"/>
  <c r="G1577" i="4"/>
  <c r="H1577" i="4" s="1"/>
  <c r="G1576" i="4"/>
  <c r="H1576" i="4" s="1"/>
  <c r="H1575" i="4"/>
  <c r="G1575" i="4"/>
  <c r="G1574" i="4"/>
  <c r="H1574" i="4" s="1"/>
  <c r="G1573" i="4"/>
  <c r="H1573" i="4" s="1"/>
  <c r="G1572" i="4"/>
  <c r="H1572" i="4" s="1"/>
  <c r="G1571" i="4"/>
  <c r="H1571" i="4" s="1"/>
  <c r="G1570" i="4"/>
  <c r="H1570" i="4" s="1"/>
  <c r="H1569" i="4"/>
  <c r="G1569" i="4"/>
  <c r="G1568" i="4"/>
  <c r="H1568" i="4" s="1"/>
  <c r="G1567" i="4"/>
  <c r="H1567" i="4" s="1"/>
  <c r="G1566" i="4"/>
  <c r="H1566" i="4" s="1"/>
  <c r="G1565" i="4"/>
  <c r="H1565" i="4" s="1"/>
  <c r="G1564" i="4"/>
  <c r="H1564" i="4" s="1"/>
  <c r="H1563" i="4"/>
  <c r="G1563" i="4"/>
  <c r="G1562" i="4"/>
  <c r="H1562" i="4" s="1"/>
  <c r="G1561" i="4"/>
  <c r="H1561" i="4" s="1"/>
  <c r="G1560" i="4"/>
  <c r="H1560" i="4" s="1"/>
  <c r="G1559" i="4"/>
  <c r="H1559" i="4" s="1"/>
  <c r="G1558" i="4"/>
  <c r="H1558" i="4" s="1"/>
  <c r="G1557" i="4"/>
  <c r="H1557" i="4" s="1"/>
  <c r="G1556" i="4"/>
  <c r="H1556" i="4" s="1"/>
  <c r="G1555" i="4"/>
  <c r="H1555" i="4" s="1"/>
  <c r="G1554" i="4"/>
  <c r="H1554" i="4" s="1"/>
  <c r="G1553" i="4"/>
  <c r="H1553" i="4" s="1"/>
  <c r="G1552" i="4"/>
  <c r="H1552" i="4" s="1"/>
  <c r="H1551" i="4"/>
  <c r="G1551" i="4"/>
  <c r="G1550" i="4"/>
  <c r="H1550" i="4" s="1"/>
  <c r="G1549" i="4"/>
  <c r="H1549" i="4" s="1"/>
  <c r="G1548" i="4"/>
  <c r="H1548" i="4" s="1"/>
  <c r="G1547" i="4"/>
  <c r="H1547" i="4" s="1"/>
  <c r="G1546" i="4"/>
  <c r="H1546" i="4" s="1"/>
  <c r="H1545" i="4"/>
  <c r="G1545" i="4"/>
  <c r="G1544" i="4"/>
  <c r="H1544" i="4" s="1"/>
  <c r="G1543" i="4"/>
  <c r="H1543" i="4" s="1"/>
  <c r="G1542" i="4"/>
  <c r="H1542" i="4" s="1"/>
  <c r="G1541" i="4"/>
  <c r="H1541" i="4" s="1"/>
  <c r="G1540" i="4"/>
  <c r="H1540" i="4" s="1"/>
  <c r="H1539" i="4"/>
  <c r="G1539" i="4"/>
  <c r="G1538" i="4"/>
  <c r="H1538" i="4" s="1"/>
  <c r="G1537" i="4"/>
  <c r="H1537" i="4" s="1"/>
  <c r="G1536" i="4"/>
  <c r="H1536" i="4" s="1"/>
  <c r="G1535" i="4"/>
  <c r="H1535" i="4" s="1"/>
  <c r="G1534" i="4"/>
  <c r="H1534" i="4" s="1"/>
  <c r="G1533" i="4"/>
  <c r="H1533" i="4" s="1"/>
  <c r="G1532" i="4"/>
  <c r="H1532" i="4" s="1"/>
  <c r="G1531" i="4"/>
  <c r="H1531" i="4" s="1"/>
  <c r="G1530" i="4"/>
  <c r="H1530" i="4" s="1"/>
  <c r="G1529" i="4"/>
  <c r="H1529" i="4" s="1"/>
  <c r="G1528" i="4"/>
  <c r="H1528" i="4" s="1"/>
  <c r="H1527" i="4"/>
  <c r="G1527" i="4"/>
  <c r="G1526" i="4"/>
  <c r="H1526" i="4" s="1"/>
  <c r="G1525" i="4"/>
  <c r="H1525" i="4" s="1"/>
  <c r="G1524" i="4"/>
  <c r="H1524" i="4" s="1"/>
  <c r="G1523" i="4"/>
  <c r="H1523" i="4" s="1"/>
  <c r="G1522" i="4"/>
  <c r="H1522" i="4" s="1"/>
  <c r="H1521" i="4"/>
  <c r="G1521" i="4"/>
  <c r="G1520" i="4"/>
  <c r="H1520" i="4" s="1"/>
  <c r="G1519" i="4"/>
  <c r="H1519" i="4" s="1"/>
  <c r="G1518" i="4"/>
  <c r="H1518" i="4" s="1"/>
  <c r="G1517" i="4"/>
  <c r="H1517" i="4" s="1"/>
  <c r="H1516" i="4"/>
  <c r="G1516" i="4"/>
  <c r="H1515" i="4"/>
  <c r="G1515" i="4"/>
  <c r="G1514" i="4"/>
  <c r="H1514" i="4" s="1"/>
  <c r="G1513" i="4"/>
  <c r="H1513" i="4" s="1"/>
  <c r="G1512" i="4"/>
  <c r="H1512" i="4" s="1"/>
  <c r="G1511" i="4"/>
  <c r="H1511" i="4" s="1"/>
  <c r="G1510" i="4"/>
  <c r="H1510" i="4" s="1"/>
  <c r="G1509" i="4"/>
  <c r="H1509" i="4" s="1"/>
  <c r="G1508" i="4"/>
  <c r="H1508" i="4" s="1"/>
  <c r="G1507" i="4"/>
  <c r="H1507" i="4" s="1"/>
  <c r="G1506" i="4"/>
  <c r="H1506" i="4" s="1"/>
  <c r="G1505" i="4"/>
  <c r="H1505" i="4" s="1"/>
  <c r="G1504" i="4"/>
  <c r="H1504" i="4" s="1"/>
  <c r="H1503" i="4"/>
  <c r="G1503" i="4"/>
  <c r="G1502" i="4"/>
  <c r="H1502" i="4" s="1"/>
  <c r="G1501" i="4"/>
  <c r="H1501" i="4" s="1"/>
  <c r="G1500" i="4"/>
  <c r="H1500" i="4" s="1"/>
  <c r="G1499" i="4"/>
  <c r="H1499" i="4" s="1"/>
  <c r="G1498" i="4"/>
  <c r="H1498" i="4" s="1"/>
  <c r="H1497" i="4"/>
  <c r="G1497" i="4"/>
  <c r="G1496" i="4"/>
  <c r="H1496" i="4" s="1"/>
  <c r="G1495" i="4"/>
  <c r="H1495" i="4" s="1"/>
  <c r="G1494" i="4"/>
  <c r="H1494" i="4" s="1"/>
  <c r="G1493" i="4"/>
  <c r="H1493" i="4" s="1"/>
  <c r="G1492" i="4"/>
  <c r="H1492" i="4" s="1"/>
  <c r="H1491" i="4"/>
  <c r="G1491" i="4"/>
  <c r="G1490" i="4"/>
  <c r="H1490" i="4" s="1"/>
  <c r="G1489" i="4"/>
  <c r="H1489" i="4" s="1"/>
  <c r="G1488" i="4"/>
  <c r="H1488" i="4" s="1"/>
  <c r="G1487" i="4"/>
  <c r="H1487" i="4" s="1"/>
  <c r="G1486" i="4"/>
  <c r="H1486" i="4" s="1"/>
  <c r="G1485" i="4"/>
  <c r="H1485" i="4" s="1"/>
  <c r="G1484" i="4"/>
  <c r="H1484" i="4" s="1"/>
  <c r="G1483" i="4"/>
  <c r="H1483" i="4" s="1"/>
  <c r="G1482" i="4"/>
  <c r="H1482" i="4" s="1"/>
  <c r="G1481" i="4"/>
  <c r="H1481" i="4" s="1"/>
  <c r="G1480" i="4"/>
  <c r="H1480" i="4" s="1"/>
  <c r="H1479" i="4"/>
  <c r="G1479" i="4"/>
  <c r="G1478" i="4"/>
  <c r="H1478" i="4" s="1"/>
  <c r="G1477" i="4"/>
  <c r="H1477" i="4" s="1"/>
  <c r="H1476" i="4"/>
  <c r="G1476" i="4"/>
  <c r="G1475" i="4"/>
  <c r="H1475" i="4" s="1"/>
  <c r="G1474" i="4"/>
  <c r="H1474" i="4" s="1"/>
  <c r="H1473" i="4"/>
  <c r="G1473" i="4"/>
  <c r="G1472" i="4"/>
  <c r="H1472" i="4" s="1"/>
  <c r="G1471" i="4"/>
  <c r="H1471" i="4" s="1"/>
  <c r="G1470" i="4"/>
  <c r="H1470" i="4" s="1"/>
  <c r="G1469" i="4"/>
  <c r="H1469" i="4" s="1"/>
  <c r="H1468" i="4"/>
  <c r="G1468" i="4"/>
  <c r="H1467" i="4"/>
  <c r="G1467" i="4"/>
  <c r="G1466" i="4"/>
  <c r="H1466" i="4" s="1"/>
  <c r="G1465" i="4"/>
  <c r="H1465" i="4" s="1"/>
  <c r="G1464" i="4"/>
  <c r="H1464" i="4" s="1"/>
  <c r="G1463" i="4"/>
  <c r="H1463" i="4" s="1"/>
  <c r="G1462" i="4"/>
  <c r="H1462" i="4" s="1"/>
  <c r="G1461" i="4"/>
  <c r="H1461" i="4" s="1"/>
  <c r="G1460" i="4"/>
  <c r="H1460" i="4" s="1"/>
  <c r="G1459" i="4"/>
  <c r="H1459" i="4" s="1"/>
  <c r="G1458" i="4"/>
  <c r="H1458" i="4" s="1"/>
  <c r="G1457" i="4"/>
  <c r="H1457" i="4" s="1"/>
  <c r="H1456" i="4"/>
  <c r="G1456" i="4"/>
  <c r="H1455" i="4"/>
  <c r="G1455" i="4"/>
  <c r="G1454" i="4"/>
  <c r="H1454" i="4" s="1"/>
  <c r="G1453" i="4"/>
  <c r="H1453" i="4" s="1"/>
  <c r="G1452" i="4"/>
  <c r="H1452" i="4" s="1"/>
  <c r="G1451" i="4"/>
  <c r="H1451" i="4" s="1"/>
  <c r="G1450" i="4"/>
  <c r="H1450" i="4" s="1"/>
  <c r="H1449" i="4"/>
  <c r="G1449" i="4"/>
  <c r="G1448" i="4"/>
  <c r="H1448" i="4" s="1"/>
  <c r="G1447" i="4"/>
  <c r="H1447" i="4" s="1"/>
  <c r="G1446" i="4"/>
  <c r="H1446" i="4" s="1"/>
  <c r="G1445" i="4"/>
  <c r="H1445" i="4" s="1"/>
  <c r="G1444" i="4"/>
  <c r="H1444" i="4" s="1"/>
  <c r="H1443" i="4"/>
  <c r="G1443" i="4"/>
  <c r="G1442" i="4"/>
  <c r="H1442" i="4" s="1"/>
  <c r="G1441" i="4"/>
  <c r="H1441" i="4" s="1"/>
  <c r="G1440" i="4"/>
  <c r="H1440" i="4" s="1"/>
  <c r="G1439" i="4"/>
  <c r="H1439" i="4" s="1"/>
  <c r="G1438" i="4"/>
  <c r="H1438" i="4" s="1"/>
  <c r="G1437" i="4"/>
  <c r="H1437" i="4" s="1"/>
  <c r="G1436" i="4"/>
  <c r="H1436" i="4" s="1"/>
  <c r="G1435" i="4"/>
  <c r="H1435" i="4" s="1"/>
  <c r="G1434" i="4"/>
  <c r="H1434" i="4" s="1"/>
  <c r="G1433" i="4"/>
  <c r="H1433" i="4" s="1"/>
  <c r="H1432" i="4"/>
  <c r="G1432" i="4"/>
  <c r="H1431" i="4"/>
  <c r="G1431" i="4"/>
  <c r="G1430" i="4"/>
  <c r="H1430" i="4" s="1"/>
  <c r="G1429" i="4"/>
  <c r="H1429" i="4" s="1"/>
  <c r="H1428" i="4"/>
  <c r="G1428" i="4"/>
  <c r="G1427" i="4"/>
  <c r="H1427" i="4" s="1"/>
  <c r="G1426" i="4"/>
  <c r="H1426" i="4" s="1"/>
  <c r="H1425" i="4"/>
  <c r="G1425" i="4"/>
  <c r="G1424" i="4"/>
  <c r="H1424" i="4" s="1"/>
  <c r="G1423" i="4"/>
  <c r="H1423" i="4" s="1"/>
  <c r="G1422" i="4"/>
  <c r="H1422" i="4" s="1"/>
  <c r="G1421" i="4"/>
  <c r="H1421" i="4" s="1"/>
  <c r="H1420" i="4"/>
  <c r="G1420" i="4"/>
  <c r="H1419" i="4"/>
  <c r="G1419" i="4"/>
  <c r="G1418" i="4"/>
  <c r="H1418" i="4" s="1"/>
  <c r="G1417" i="4"/>
  <c r="H1417" i="4" s="1"/>
  <c r="G1416" i="4"/>
  <c r="H1416" i="4" s="1"/>
  <c r="G1415" i="4"/>
  <c r="H1415" i="4" s="1"/>
  <c r="G1414" i="4"/>
  <c r="H1414" i="4" s="1"/>
  <c r="G1413" i="4"/>
  <c r="H1413" i="4" s="1"/>
  <c r="G1412" i="4"/>
  <c r="H1412" i="4" s="1"/>
  <c r="G1411" i="4"/>
  <c r="H1411" i="4" s="1"/>
  <c r="G1410" i="4"/>
  <c r="H1410" i="4" s="1"/>
  <c r="G1409" i="4"/>
  <c r="H1409" i="4" s="1"/>
  <c r="G1408" i="4"/>
  <c r="H1408" i="4" s="1"/>
  <c r="H1407" i="4"/>
  <c r="G1407" i="4"/>
  <c r="G1406" i="4"/>
  <c r="H1406" i="4" s="1"/>
  <c r="G1405" i="4"/>
  <c r="H1405" i="4" s="1"/>
  <c r="G1404" i="4"/>
  <c r="H1404" i="4" s="1"/>
  <c r="G1403" i="4"/>
  <c r="H1403" i="4" s="1"/>
  <c r="G1402" i="4"/>
  <c r="H1402" i="4" s="1"/>
  <c r="H1401" i="4"/>
  <c r="G1401" i="4"/>
  <c r="G1400" i="4"/>
  <c r="H1400" i="4" s="1"/>
  <c r="G1399" i="4"/>
  <c r="H1399" i="4" s="1"/>
  <c r="G1398" i="4"/>
  <c r="H1398" i="4" s="1"/>
  <c r="G1397" i="4"/>
  <c r="H1397" i="4" s="1"/>
  <c r="H1396" i="4"/>
  <c r="G1396" i="4"/>
  <c r="H1395" i="4"/>
  <c r="G1395" i="4"/>
  <c r="G1394" i="4"/>
  <c r="H1394" i="4" s="1"/>
  <c r="G1393" i="4"/>
  <c r="H1393" i="4" s="1"/>
  <c r="G1392" i="4"/>
  <c r="H1392" i="4" s="1"/>
  <c r="G1391" i="4"/>
  <c r="H1391" i="4" s="1"/>
  <c r="G1390" i="4"/>
  <c r="H1390" i="4" s="1"/>
  <c r="G1389" i="4"/>
  <c r="H1389" i="4" s="1"/>
  <c r="G1388" i="4"/>
  <c r="H1388" i="4" s="1"/>
  <c r="G1387" i="4"/>
  <c r="H1387" i="4" s="1"/>
  <c r="G1386" i="4"/>
  <c r="H1386" i="4" s="1"/>
  <c r="G1385" i="4"/>
  <c r="H1385" i="4" s="1"/>
  <c r="H1384" i="4"/>
  <c r="G1384" i="4"/>
  <c r="H1383" i="4"/>
  <c r="G1383" i="4"/>
  <c r="G1382" i="4"/>
  <c r="H1382" i="4" s="1"/>
  <c r="G1381" i="4"/>
  <c r="H1381" i="4" s="1"/>
  <c r="G1380" i="4"/>
  <c r="H1380" i="4" s="1"/>
  <c r="G1379" i="4"/>
  <c r="H1379" i="4" s="1"/>
  <c r="G1378" i="4"/>
  <c r="H1378" i="4" s="1"/>
  <c r="H1377" i="4"/>
  <c r="G1377" i="4"/>
  <c r="G1376" i="4"/>
  <c r="H1376" i="4" s="1"/>
  <c r="G1375" i="4"/>
  <c r="H1375" i="4" s="1"/>
  <c r="G1374" i="4"/>
  <c r="H1374" i="4" s="1"/>
  <c r="G1373" i="4"/>
  <c r="H1373" i="4" s="1"/>
  <c r="G1372" i="4"/>
  <c r="H1372" i="4" s="1"/>
  <c r="H1371" i="4"/>
  <c r="G1371" i="4"/>
  <c r="G1370" i="4"/>
  <c r="H1370" i="4" s="1"/>
  <c r="G1369" i="4"/>
  <c r="H1369" i="4" s="1"/>
  <c r="G1368" i="4"/>
  <c r="H1368" i="4" s="1"/>
  <c r="G1367" i="4"/>
  <c r="H1367" i="4" s="1"/>
  <c r="G1366" i="4"/>
  <c r="H1366" i="4" s="1"/>
  <c r="G1365" i="4"/>
  <c r="H1365" i="4" s="1"/>
  <c r="G1364" i="4"/>
  <c r="H1364" i="4" s="1"/>
  <c r="G1363" i="4"/>
  <c r="H1363" i="4" s="1"/>
  <c r="G1362" i="4"/>
  <c r="H1362" i="4" s="1"/>
  <c r="G1361" i="4"/>
  <c r="H1361" i="4" s="1"/>
  <c r="G1360" i="4"/>
  <c r="H1360" i="4" s="1"/>
  <c r="H1359" i="4"/>
  <c r="G1359" i="4"/>
  <c r="G1358" i="4"/>
  <c r="H1358" i="4" s="1"/>
  <c r="G1357" i="4"/>
  <c r="H1357" i="4" s="1"/>
  <c r="G1356" i="4"/>
  <c r="H1356" i="4" s="1"/>
  <c r="G1355" i="4"/>
  <c r="H1355" i="4" s="1"/>
  <c r="G1354" i="4"/>
  <c r="H1354" i="4" s="1"/>
  <c r="H1353" i="4"/>
  <c r="G1353" i="4"/>
  <c r="G1352" i="4"/>
  <c r="H1352" i="4" s="1"/>
  <c r="G1351" i="4"/>
  <c r="H1351" i="4" s="1"/>
  <c r="G1350" i="4"/>
  <c r="H1350" i="4" s="1"/>
  <c r="G1349" i="4"/>
  <c r="H1349" i="4" s="1"/>
  <c r="G1348" i="4"/>
  <c r="H1348" i="4" s="1"/>
  <c r="H1347" i="4"/>
  <c r="G1347" i="4"/>
  <c r="G1346" i="4"/>
  <c r="H1346" i="4" s="1"/>
  <c r="G1345" i="4"/>
  <c r="H1345" i="4" s="1"/>
  <c r="G1344" i="4"/>
  <c r="H1344" i="4" s="1"/>
  <c r="G1343" i="4"/>
  <c r="H1343" i="4" s="1"/>
  <c r="G1342" i="4"/>
  <c r="H1342" i="4" s="1"/>
  <c r="G1341" i="4"/>
  <c r="H1341" i="4" s="1"/>
  <c r="G1340" i="4"/>
  <c r="H1340" i="4" s="1"/>
  <c r="G1339" i="4"/>
  <c r="H1339" i="4" s="1"/>
  <c r="G1338" i="4"/>
  <c r="H1338" i="4" s="1"/>
  <c r="G1337" i="4"/>
  <c r="H1337" i="4" s="1"/>
  <c r="H1336" i="4"/>
  <c r="G1336" i="4"/>
  <c r="H1335" i="4"/>
  <c r="G1335" i="4"/>
  <c r="G1334" i="4"/>
  <c r="H1334" i="4" s="1"/>
  <c r="G1333" i="4"/>
  <c r="H1333" i="4" s="1"/>
  <c r="H1332" i="4"/>
  <c r="G1332" i="4"/>
  <c r="G1331" i="4"/>
  <c r="H1331" i="4" s="1"/>
  <c r="G1330" i="4"/>
  <c r="H1330" i="4" s="1"/>
  <c r="H1329" i="4"/>
  <c r="G1329" i="4"/>
  <c r="G1328" i="4"/>
  <c r="H1328" i="4" s="1"/>
  <c r="G1327" i="4"/>
  <c r="H1327" i="4" s="1"/>
  <c r="G1326" i="4"/>
  <c r="H1326" i="4" s="1"/>
  <c r="G1325" i="4"/>
  <c r="H1325" i="4" s="1"/>
  <c r="G1324" i="4"/>
  <c r="H1324" i="4" s="1"/>
  <c r="H1323" i="4"/>
  <c r="G1323" i="4"/>
  <c r="G1322" i="4"/>
  <c r="H1322" i="4" s="1"/>
  <c r="G1321" i="4"/>
  <c r="H1321" i="4" s="1"/>
  <c r="H1320" i="4"/>
  <c r="G1320" i="4"/>
  <c r="H1319" i="4"/>
  <c r="G1319" i="4"/>
  <c r="G1318" i="4"/>
  <c r="H1318" i="4" s="1"/>
  <c r="G1317" i="4"/>
  <c r="H1317" i="4" s="1"/>
  <c r="G1316" i="4"/>
  <c r="H1316" i="4" s="1"/>
  <c r="G1315" i="4"/>
  <c r="H1315" i="4" s="1"/>
  <c r="G1314" i="4"/>
  <c r="H1314" i="4" s="1"/>
  <c r="H1313" i="4"/>
  <c r="G1313" i="4"/>
  <c r="H1312" i="4"/>
  <c r="G1312" i="4"/>
  <c r="G1311" i="4"/>
  <c r="H1311" i="4" s="1"/>
  <c r="G1310" i="4"/>
  <c r="H1310" i="4" s="1"/>
  <c r="G1309" i="4"/>
  <c r="H1309" i="4" s="1"/>
  <c r="H1308" i="4"/>
  <c r="G1308" i="4"/>
  <c r="G1307" i="4"/>
  <c r="H1307" i="4" s="1"/>
  <c r="H1306" i="4"/>
  <c r="G1306" i="4"/>
  <c r="H1305" i="4"/>
  <c r="G1305" i="4"/>
  <c r="G1304" i="4"/>
  <c r="H1304" i="4" s="1"/>
  <c r="G1303" i="4"/>
  <c r="H1303" i="4" s="1"/>
  <c r="G1302" i="4"/>
  <c r="H1302" i="4" s="1"/>
  <c r="H1301" i="4"/>
  <c r="G1301" i="4"/>
  <c r="G1300" i="4"/>
  <c r="H1300" i="4" s="1"/>
  <c r="H1299" i="4"/>
  <c r="G1299" i="4"/>
  <c r="G1298" i="4"/>
  <c r="H1298" i="4" s="1"/>
  <c r="G1297" i="4"/>
  <c r="H1297" i="4" s="1"/>
  <c r="G1296" i="4"/>
  <c r="H1296" i="4" s="1"/>
  <c r="H1295" i="4"/>
  <c r="G1295" i="4"/>
  <c r="H1294" i="4"/>
  <c r="G1294" i="4"/>
  <c r="G1293" i="4"/>
  <c r="H1293" i="4" s="1"/>
  <c r="G1292" i="4"/>
  <c r="H1292" i="4" s="1"/>
  <c r="G1291" i="4"/>
  <c r="H1291" i="4" s="1"/>
  <c r="H1290" i="4"/>
  <c r="G1290" i="4"/>
  <c r="G1289" i="4"/>
  <c r="H1289" i="4" s="1"/>
  <c r="H1288" i="4"/>
  <c r="G1288" i="4"/>
  <c r="H1287" i="4"/>
  <c r="G1287" i="4"/>
  <c r="G1286" i="4"/>
  <c r="H1286" i="4" s="1"/>
  <c r="G1285" i="4"/>
  <c r="H1285" i="4" s="1"/>
  <c r="H1284" i="4"/>
  <c r="G1284" i="4"/>
  <c r="H1283" i="4"/>
  <c r="G1283" i="4"/>
  <c r="G1282" i="4"/>
  <c r="H1282" i="4" s="1"/>
  <c r="G1281" i="4"/>
  <c r="H1281" i="4" s="1"/>
  <c r="G1280" i="4"/>
  <c r="H1280" i="4" s="1"/>
  <c r="G1279" i="4"/>
  <c r="H1279" i="4" s="1"/>
  <c r="G1278" i="4"/>
  <c r="H1278" i="4" s="1"/>
  <c r="H1277" i="4"/>
  <c r="G1277" i="4"/>
  <c r="H1276" i="4"/>
  <c r="G1276" i="4"/>
  <c r="G1275" i="4"/>
  <c r="H1275" i="4" s="1"/>
  <c r="G1274" i="4"/>
  <c r="H1274" i="4" s="1"/>
  <c r="G1273" i="4"/>
  <c r="H1273" i="4" s="1"/>
  <c r="H1272" i="4"/>
  <c r="G1272" i="4"/>
  <c r="G1271" i="4"/>
  <c r="H1271" i="4" s="1"/>
  <c r="H1270" i="4"/>
  <c r="G1270" i="4"/>
  <c r="H1269" i="4"/>
  <c r="G1269" i="4"/>
  <c r="G1268" i="4"/>
  <c r="H1268" i="4" s="1"/>
  <c r="G1267" i="4"/>
  <c r="H1267" i="4" s="1"/>
  <c r="G1266" i="4"/>
  <c r="H1266" i="4" s="1"/>
  <c r="H1265" i="4"/>
  <c r="G1265" i="4"/>
  <c r="G1264" i="4"/>
  <c r="H1264" i="4" s="1"/>
  <c r="H1263" i="4"/>
  <c r="G1263" i="4"/>
  <c r="G1262" i="4"/>
  <c r="H1262" i="4" s="1"/>
  <c r="G1261" i="4"/>
  <c r="H1261" i="4" s="1"/>
  <c r="G1260" i="4"/>
  <c r="H1260" i="4" s="1"/>
  <c r="G1259" i="4"/>
  <c r="H1259" i="4" s="1"/>
  <c r="H1258" i="4"/>
  <c r="G1258" i="4"/>
  <c r="G1257" i="4"/>
  <c r="H1257" i="4" s="1"/>
  <c r="G1256" i="4"/>
  <c r="H1256" i="4" s="1"/>
  <c r="G1255" i="4"/>
  <c r="H1255" i="4" s="1"/>
  <c r="H1254" i="4"/>
  <c r="G1254" i="4"/>
  <c r="H1253" i="4"/>
  <c r="G1253" i="4"/>
  <c r="G1252" i="4"/>
  <c r="H1252" i="4" s="1"/>
  <c r="H1251" i="4"/>
  <c r="G1251" i="4"/>
  <c r="G1250" i="4"/>
  <c r="H1250" i="4" s="1"/>
  <c r="G1249" i="4"/>
  <c r="H1249" i="4" s="1"/>
  <c r="H1248" i="4"/>
  <c r="G1248" i="4"/>
  <c r="H1247" i="4"/>
  <c r="G1247" i="4"/>
  <c r="H1246" i="4"/>
  <c r="G1246" i="4"/>
  <c r="G1245" i="4"/>
  <c r="H1245" i="4" s="1"/>
  <c r="G1244" i="4"/>
  <c r="H1244" i="4" s="1"/>
  <c r="G1243" i="4"/>
  <c r="H1243" i="4" s="1"/>
  <c r="H1242" i="4"/>
  <c r="G1242" i="4"/>
  <c r="H1241" i="4"/>
  <c r="G1241" i="4"/>
  <c r="H1240" i="4"/>
  <c r="G1240" i="4"/>
  <c r="H1239" i="4"/>
  <c r="G1239" i="4"/>
  <c r="G1238" i="4"/>
  <c r="H1238" i="4" s="1"/>
  <c r="G1237" i="4"/>
  <c r="H1237" i="4" s="1"/>
  <c r="H1236" i="4"/>
  <c r="G1236" i="4"/>
  <c r="H1235" i="4"/>
  <c r="G1235" i="4"/>
  <c r="H1234" i="4"/>
  <c r="G1234" i="4"/>
  <c r="H1233" i="4"/>
  <c r="G1233" i="4"/>
  <c r="G1232" i="4"/>
  <c r="H1232" i="4" s="1"/>
  <c r="G1231" i="4"/>
  <c r="H1231" i="4" s="1"/>
  <c r="H1230" i="4"/>
  <c r="G1230" i="4"/>
  <c r="G1229" i="4"/>
  <c r="H1229" i="4" s="1"/>
  <c r="H1228" i="4"/>
  <c r="G1228" i="4"/>
  <c r="G1227" i="4"/>
  <c r="H1227" i="4" s="1"/>
  <c r="G1226" i="4"/>
  <c r="H1226" i="4" s="1"/>
  <c r="H1225" i="4"/>
  <c r="G1225" i="4"/>
  <c r="G1224" i="4"/>
  <c r="H1224" i="4" s="1"/>
  <c r="H1223" i="4"/>
  <c r="G1223" i="4"/>
  <c r="H1222" i="4"/>
  <c r="G1222" i="4"/>
  <c r="H1221" i="4"/>
  <c r="G1221" i="4"/>
  <c r="G1220" i="4"/>
  <c r="H1220" i="4" s="1"/>
  <c r="G1219" i="4"/>
  <c r="H1219" i="4" s="1"/>
  <c r="G1218" i="4"/>
  <c r="H1218" i="4" s="1"/>
  <c r="H1217" i="4"/>
  <c r="G1217" i="4"/>
  <c r="G1216" i="4"/>
  <c r="H1216" i="4" s="1"/>
  <c r="H1215" i="4"/>
  <c r="G1215" i="4"/>
  <c r="G1214" i="4"/>
  <c r="H1214" i="4" s="1"/>
  <c r="H1213" i="4"/>
  <c r="G1213" i="4"/>
  <c r="H1212" i="4"/>
  <c r="G1212" i="4"/>
  <c r="G1211" i="4"/>
  <c r="H1211" i="4" s="1"/>
  <c r="H1210" i="4"/>
  <c r="G1210" i="4"/>
  <c r="H1209" i="4"/>
  <c r="G1209" i="4"/>
  <c r="G1208" i="4"/>
  <c r="H1208" i="4" s="1"/>
  <c r="G1207" i="4"/>
  <c r="H1207" i="4" s="1"/>
  <c r="G1206" i="4"/>
  <c r="H1206" i="4" s="1"/>
  <c r="G1205" i="4"/>
  <c r="H1205" i="4" s="1"/>
  <c r="H1204" i="4"/>
  <c r="G1204" i="4"/>
  <c r="G1203" i="4"/>
  <c r="H1203" i="4" s="1"/>
  <c r="G1202" i="4"/>
  <c r="H1202" i="4" s="1"/>
  <c r="H1201" i="4"/>
  <c r="G1201" i="4"/>
  <c r="H1200" i="4"/>
  <c r="G1200" i="4"/>
  <c r="H1199" i="4"/>
  <c r="G1199" i="4"/>
  <c r="G1198" i="4"/>
  <c r="H1198" i="4" s="1"/>
  <c r="H1197" i="4"/>
  <c r="G1197" i="4"/>
  <c r="G1196" i="4"/>
  <c r="H1196" i="4" s="1"/>
  <c r="G1195" i="4"/>
  <c r="H1195" i="4" s="1"/>
  <c r="G1194" i="4"/>
  <c r="H1194" i="4" s="1"/>
  <c r="G1193" i="4"/>
  <c r="H1193" i="4" s="1"/>
  <c r="G1192" i="4"/>
  <c r="H1192" i="4" s="1"/>
  <c r="H1191" i="4"/>
  <c r="G1191" i="4"/>
  <c r="G1190" i="4"/>
  <c r="H1190" i="4" s="1"/>
  <c r="G1189" i="4"/>
  <c r="H1189" i="4" s="1"/>
  <c r="H1188" i="4"/>
  <c r="G1188" i="4"/>
  <c r="H1187" i="4"/>
  <c r="G1187" i="4"/>
  <c r="H1186" i="4"/>
  <c r="G1186" i="4"/>
  <c r="G1185" i="4"/>
  <c r="H1185" i="4" s="1"/>
  <c r="G1184" i="4"/>
  <c r="H1184" i="4" s="1"/>
  <c r="G1183" i="4"/>
  <c r="H1183" i="4" s="1"/>
  <c r="G1182" i="4"/>
  <c r="H1182" i="4" s="1"/>
  <c r="G1181" i="4"/>
  <c r="H1181" i="4" s="1"/>
  <c r="G1180" i="4"/>
  <c r="H1180" i="4" s="1"/>
  <c r="G1179" i="4"/>
  <c r="H1179" i="4" s="1"/>
  <c r="G1178" i="4"/>
  <c r="H1178" i="4" s="1"/>
  <c r="H1177" i="4"/>
  <c r="G1177" i="4"/>
  <c r="G1176" i="4"/>
  <c r="H1176" i="4" s="1"/>
  <c r="H1175" i="4"/>
  <c r="G1175" i="4"/>
  <c r="H1174" i="4"/>
  <c r="G1174" i="4"/>
  <c r="H1173" i="4"/>
  <c r="G1173" i="4"/>
  <c r="G1172" i="4"/>
  <c r="H1172" i="4" s="1"/>
  <c r="H1171" i="4"/>
  <c r="G1171" i="4"/>
  <c r="G1170" i="4"/>
  <c r="H1170" i="4" s="1"/>
  <c r="H1169" i="4"/>
  <c r="G1169" i="4"/>
  <c r="G1168" i="4"/>
  <c r="H1168" i="4" s="1"/>
  <c r="G1167" i="4"/>
  <c r="H1167" i="4" s="1"/>
  <c r="G1166" i="4"/>
  <c r="H1166" i="4" s="1"/>
  <c r="G1165" i="4"/>
  <c r="H1165" i="4" s="1"/>
  <c r="H1164" i="4"/>
  <c r="G1164" i="4"/>
  <c r="G1163" i="4"/>
  <c r="H1163" i="4" s="1"/>
  <c r="H1162" i="4"/>
  <c r="G1162" i="4"/>
  <c r="H1161" i="4"/>
  <c r="G1161" i="4"/>
  <c r="G1160" i="4"/>
  <c r="H1160" i="4" s="1"/>
  <c r="G1159" i="4"/>
  <c r="H1159" i="4" s="1"/>
  <c r="H1158" i="4"/>
  <c r="G1158" i="4"/>
  <c r="G1157" i="4"/>
  <c r="H1157" i="4" s="1"/>
  <c r="H1156" i="4"/>
  <c r="G1156" i="4"/>
  <c r="G1155" i="4"/>
  <c r="H1155" i="4" s="1"/>
  <c r="G1154" i="4"/>
  <c r="H1154" i="4" s="1"/>
  <c r="H1153" i="4"/>
  <c r="G1153" i="4"/>
  <c r="G1152" i="4"/>
  <c r="H1152" i="4" s="1"/>
  <c r="H1151" i="4"/>
  <c r="G1151" i="4"/>
  <c r="G1150" i="4"/>
  <c r="H1150" i="4" s="1"/>
  <c r="H1149" i="4"/>
  <c r="G1149" i="4"/>
  <c r="G1148" i="4"/>
  <c r="H1148" i="4" s="1"/>
  <c r="G1147" i="4"/>
  <c r="H1147" i="4" s="1"/>
  <c r="G1146" i="4"/>
  <c r="H1146" i="4" s="1"/>
  <c r="H1145" i="4"/>
  <c r="G1145" i="4"/>
  <c r="G1144" i="4"/>
  <c r="H1144" i="4" s="1"/>
  <c r="H1143" i="4"/>
  <c r="G1143" i="4"/>
  <c r="G1142" i="4"/>
  <c r="H1142" i="4" s="1"/>
  <c r="H1141" i="4"/>
  <c r="G1141" i="4"/>
  <c r="H1140" i="4"/>
  <c r="G1140" i="4"/>
  <c r="G1139" i="4"/>
  <c r="H1139" i="4" s="1"/>
  <c r="H1138" i="4"/>
  <c r="G1138" i="4"/>
  <c r="G1137" i="4"/>
  <c r="H1137" i="4" s="1"/>
  <c r="G1136" i="4"/>
  <c r="H1136" i="4" s="1"/>
  <c r="G1135" i="4"/>
  <c r="H1135" i="4" s="1"/>
  <c r="G1134" i="4"/>
  <c r="H1134" i="4" s="1"/>
  <c r="G1133" i="4"/>
  <c r="H1133" i="4" s="1"/>
  <c r="H1132" i="4"/>
  <c r="G1132" i="4"/>
  <c r="G1131" i="4"/>
  <c r="H1131" i="4" s="1"/>
  <c r="G1130" i="4"/>
  <c r="H1130" i="4" s="1"/>
  <c r="H1129" i="4"/>
  <c r="G1129" i="4"/>
  <c r="H1128" i="4"/>
  <c r="G1128" i="4"/>
  <c r="H1127" i="4"/>
  <c r="G1127" i="4"/>
  <c r="G1126" i="4"/>
  <c r="H1126" i="4" s="1"/>
  <c r="H1125" i="4"/>
  <c r="G1125" i="4"/>
  <c r="G1124" i="4"/>
  <c r="H1124" i="4" s="1"/>
  <c r="H1123" i="4"/>
  <c r="G1123" i="4"/>
  <c r="G1122" i="4"/>
  <c r="H1122" i="4" s="1"/>
  <c r="G1121" i="4"/>
  <c r="H1121" i="4" s="1"/>
  <c r="G1120" i="4"/>
  <c r="H1120" i="4" s="1"/>
  <c r="H1119" i="4"/>
  <c r="G1119" i="4"/>
  <c r="G1118" i="4"/>
  <c r="H1118" i="4" s="1"/>
  <c r="G1117" i="4"/>
  <c r="H1117" i="4" s="1"/>
  <c r="H1116" i="4"/>
  <c r="G1116" i="4"/>
  <c r="H1115" i="4"/>
  <c r="G1115" i="4"/>
  <c r="H1114" i="4"/>
  <c r="G1114" i="4"/>
  <c r="H1113" i="4"/>
  <c r="G1113" i="4"/>
  <c r="G1112" i="4"/>
  <c r="H1112" i="4" s="1"/>
  <c r="G1111" i="4"/>
  <c r="H1111" i="4" s="1"/>
  <c r="H1110" i="4"/>
  <c r="G1110" i="4"/>
  <c r="G1109" i="4"/>
  <c r="H1109" i="4" s="1"/>
  <c r="G1108" i="4"/>
  <c r="H1108" i="4" s="1"/>
  <c r="G1107" i="4"/>
  <c r="H1107" i="4" s="1"/>
  <c r="G1106" i="4"/>
  <c r="H1106" i="4" s="1"/>
  <c r="H1105" i="4"/>
  <c r="G1105" i="4"/>
  <c r="G1104" i="4"/>
  <c r="H1104" i="4" s="1"/>
  <c r="H1103" i="4"/>
  <c r="G1103" i="4"/>
  <c r="H1102" i="4"/>
  <c r="G1102" i="4"/>
  <c r="H1101" i="4"/>
  <c r="G1101" i="4"/>
  <c r="G1100" i="4"/>
  <c r="H1100" i="4" s="1"/>
  <c r="H1099" i="4"/>
  <c r="G1099" i="4"/>
  <c r="G1098" i="4"/>
  <c r="H1098" i="4" s="1"/>
  <c r="G1097" i="4"/>
  <c r="H1097" i="4" s="1"/>
  <c r="G1096" i="4"/>
  <c r="H1096" i="4" s="1"/>
  <c r="G1095" i="4"/>
  <c r="H1095" i="4" s="1"/>
  <c r="G1094" i="4"/>
  <c r="H1094" i="4" s="1"/>
  <c r="H1093" i="4"/>
  <c r="G1093" i="4"/>
  <c r="H1092" i="4"/>
  <c r="G1092" i="4"/>
  <c r="G1091" i="4"/>
  <c r="H1091" i="4" s="1"/>
  <c r="H1090" i="4"/>
  <c r="G1090" i="4"/>
  <c r="H1089" i="4"/>
  <c r="G1089" i="4"/>
  <c r="G1088" i="4"/>
  <c r="H1088" i="4" s="1"/>
  <c r="G1087" i="4"/>
  <c r="H1087" i="4" s="1"/>
  <c r="H1086" i="4"/>
  <c r="G1086" i="4"/>
  <c r="G1085" i="4"/>
  <c r="H1085" i="4" s="1"/>
  <c r="H1084" i="4"/>
  <c r="G1084" i="4"/>
  <c r="G1083" i="4"/>
  <c r="H1083" i="4" s="1"/>
  <c r="G1082" i="4"/>
  <c r="H1082" i="4" s="1"/>
  <c r="H1081" i="4"/>
  <c r="G1081" i="4"/>
  <c r="G1080" i="4"/>
  <c r="H1080" i="4" s="1"/>
  <c r="H1079" i="4"/>
  <c r="G1079" i="4"/>
  <c r="G1078" i="4"/>
  <c r="H1078" i="4" s="1"/>
  <c r="H1077" i="4"/>
  <c r="G1077" i="4"/>
  <c r="G1076" i="4"/>
  <c r="H1076" i="4" s="1"/>
  <c r="G1075" i="4"/>
  <c r="H1075" i="4" s="1"/>
  <c r="G1074" i="4"/>
  <c r="H1074" i="4" s="1"/>
  <c r="H1073" i="4"/>
  <c r="G1073" i="4"/>
  <c r="G1072" i="4"/>
  <c r="H1072" i="4" s="1"/>
  <c r="G1071" i="4"/>
  <c r="H1071" i="4" s="1"/>
  <c r="G1070" i="4"/>
  <c r="H1070" i="4" s="1"/>
  <c r="H1069" i="4"/>
  <c r="G1069" i="4"/>
  <c r="H1068" i="4"/>
  <c r="G1068" i="4"/>
  <c r="G1067" i="4"/>
  <c r="H1067" i="4" s="1"/>
  <c r="H1066" i="4"/>
  <c r="G1066" i="4"/>
  <c r="G1065" i="4"/>
  <c r="H1065" i="4" s="1"/>
  <c r="G1064" i="4"/>
  <c r="H1064" i="4" s="1"/>
  <c r="G1063" i="4"/>
  <c r="H1063" i="4" s="1"/>
  <c r="G1062" i="4"/>
  <c r="H1062" i="4" s="1"/>
  <c r="G1061" i="4"/>
  <c r="H1061" i="4" s="1"/>
  <c r="H1060" i="4"/>
  <c r="G1060" i="4"/>
  <c r="G1059" i="4"/>
  <c r="H1059" i="4" s="1"/>
  <c r="G1058" i="4"/>
  <c r="H1058" i="4" s="1"/>
  <c r="H1057" i="4"/>
  <c r="G1057" i="4"/>
  <c r="H1056" i="4"/>
  <c r="G1056" i="4"/>
  <c r="H1055" i="4"/>
  <c r="G1055" i="4"/>
  <c r="G1054" i="4"/>
  <c r="H1054" i="4" s="1"/>
  <c r="H1053" i="4"/>
  <c r="G1053" i="4"/>
  <c r="G1052" i="4"/>
  <c r="H1052" i="4" s="1"/>
  <c r="G1051" i="4"/>
  <c r="H1051" i="4" s="1"/>
  <c r="G1050" i="4"/>
  <c r="H1050" i="4" s="1"/>
  <c r="G1049" i="4"/>
  <c r="H1049" i="4" s="1"/>
  <c r="G1048" i="4"/>
  <c r="H1048" i="4" s="1"/>
  <c r="H1047" i="4"/>
  <c r="G1047" i="4"/>
  <c r="G1046" i="4"/>
  <c r="H1046" i="4" s="1"/>
  <c r="G1045" i="4"/>
  <c r="H1045" i="4" s="1"/>
  <c r="H1044" i="4"/>
  <c r="G1044" i="4"/>
  <c r="H1043" i="4"/>
  <c r="G1043" i="4"/>
  <c r="H1042" i="4"/>
  <c r="G1042" i="4"/>
  <c r="G1041" i="4"/>
  <c r="H1041" i="4" s="1"/>
  <c r="G1040" i="4"/>
  <c r="H1040" i="4" s="1"/>
  <c r="G1039" i="4"/>
  <c r="H1039" i="4" s="1"/>
  <c r="G1038" i="4"/>
  <c r="H1038" i="4" s="1"/>
  <c r="G1037" i="4"/>
  <c r="H1037" i="4" s="1"/>
  <c r="G1036" i="4"/>
  <c r="H1036" i="4" s="1"/>
  <c r="G1035" i="4"/>
  <c r="H1035" i="4" s="1"/>
  <c r="G1034" i="4"/>
  <c r="H1034" i="4" s="1"/>
  <c r="H1033" i="4"/>
  <c r="G1033" i="4"/>
  <c r="G1032" i="4"/>
  <c r="H1032" i="4" s="1"/>
  <c r="H1031" i="4"/>
  <c r="G1031" i="4"/>
  <c r="H1030" i="4"/>
  <c r="G1030" i="4"/>
  <c r="H1029" i="4"/>
  <c r="G1029" i="4"/>
  <c r="G1028" i="4"/>
  <c r="H1028" i="4" s="1"/>
  <c r="H1027" i="4"/>
  <c r="G1027" i="4"/>
  <c r="G1026" i="4"/>
  <c r="H1026" i="4" s="1"/>
  <c r="G1025" i="4"/>
  <c r="H1025" i="4" s="1"/>
  <c r="G1024" i="4"/>
  <c r="H1024" i="4" s="1"/>
  <c r="G1023" i="4"/>
  <c r="H1023" i="4" s="1"/>
  <c r="G1022" i="4"/>
  <c r="H1022" i="4" s="1"/>
  <c r="H1021" i="4"/>
  <c r="G1021" i="4"/>
  <c r="H1020" i="4"/>
  <c r="G1020" i="4"/>
  <c r="G1019" i="4"/>
  <c r="H1019" i="4" s="1"/>
  <c r="H1018" i="4"/>
  <c r="G1018" i="4"/>
  <c r="H1017" i="4"/>
  <c r="G1017" i="4"/>
  <c r="G1016" i="4"/>
  <c r="H1016" i="4" s="1"/>
  <c r="G1015" i="4"/>
  <c r="H1015" i="4" s="1"/>
  <c r="H1014" i="4"/>
  <c r="G1014" i="4"/>
  <c r="G1013" i="4"/>
  <c r="H1013" i="4" s="1"/>
  <c r="G1012" i="4"/>
  <c r="H1012" i="4" s="1"/>
  <c r="G1011" i="4"/>
  <c r="H1011" i="4" s="1"/>
  <c r="G1010" i="4"/>
  <c r="H1010" i="4" s="1"/>
  <c r="H1009" i="4"/>
  <c r="G1009" i="4"/>
  <c r="G1008" i="4"/>
  <c r="H1008" i="4" s="1"/>
  <c r="H1007" i="4"/>
  <c r="G1007" i="4"/>
  <c r="G1006" i="4"/>
  <c r="H1006" i="4" s="1"/>
  <c r="H1005" i="4"/>
  <c r="G1005" i="4"/>
  <c r="G1004" i="4"/>
  <c r="H1004" i="4" s="1"/>
  <c r="G1003" i="4"/>
  <c r="H1003" i="4" s="1"/>
  <c r="G1002" i="4"/>
  <c r="H1002" i="4" s="1"/>
  <c r="H1001" i="4"/>
  <c r="G1001" i="4"/>
  <c r="G1000" i="4"/>
  <c r="H1000" i="4" s="1"/>
  <c r="G999" i="4"/>
  <c r="H999" i="4" s="1"/>
  <c r="G998" i="4"/>
  <c r="H998" i="4" s="1"/>
  <c r="H997" i="4"/>
  <c r="G997" i="4"/>
  <c r="H996" i="4"/>
  <c r="G996" i="4"/>
  <c r="H995" i="4"/>
  <c r="G995" i="4"/>
  <c r="H994" i="4"/>
  <c r="G994" i="4"/>
  <c r="G993" i="4"/>
  <c r="H993" i="4" s="1"/>
  <c r="G992" i="4"/>
  <c r="H992" i="4" s="1"/>
  <c r="G991" i="4"/>
  <c r="H991" i="4" s="1"/>
  <c r="G990" i="4"/>
  <c r="H990" i="4" s="1"/>
  <c r="G989" i="4"/>
  <c r="H989" i="4" s="1"/>
  <c r="H988" i="4"/>
  <c r="G988" i="4"/>
  <c r="G987" i="4"/>
  <c r="H987" i="4" s="1"/>
  <c r="G986" i="4"/>
  <c r="H986" i="4" s="1"/>
  <c r="H985" i="4"/>
  <c r="G985" i="4"/>
  <c r="H984" i="4"/>
  <c r="G984" i="4"/>
  <c r="H983" i="4"/>
  <c r="G983" i="4"/>
  <c r="G982" i="4"/>
  <c r="H982" i="4" s="1"/>
  <c r="H981" i="4"/>
  <c r="G981" i="4"/>
  <c r="G980" i="4"/>
  <c r="H980" i="4" s="1"/>
  <c r="H979" i="4"/>
  <c r="G979" i="4"/>
  <c r="G978" i="4"/>
  <c r="H978" i="4" s="1"/>
  <c r="G977" i="4"/>
  <c r="H977" i="4" s="1"/>
  <c r="G976" i="4"/>
  <c r="H976" i="4" s="1"/>
  <c r="H975" i="4"/>
  <c r="G975" i="4"/>
  <c r="G974" i="4"/>
  <c r="H974" i="4" s="1"/>
  <c r="G973" i="4"/>
  <c r="H973" i="4" s="1"/>
  <c r="H972" i="4"/>
  <c r="G972" i="4"/>
  <c r="H971" i="4"/>
  <c r="G971" i="4"/>
  <c r="H970" i="4"/>
  <c r="G970" i="4"/>
  <c r="H969" i="4"/>
  <c r="G969" i="4"/>
  <c r="G968" i="4"/>
  <c r="H968" i="4" s="1"/>
  <c r="G967" i="4"/>
  <c r="H967" i="4" s="1"/>
  <c r="G966" i="4"/>
  <c r="H966" i="4" s="1"/>
  <c r="G965" i="4"/>
  <c r="H965" i="4" s="1"/>
  <c r="G964" i="4"/>
  <c r="H964" i="4" s="1"/>
  <c r="G963" i="4"/>
  <c r="H963" i="4" s="1"/>
  <c r="G962" i="4"/>
  <c r="H962" i="4" s="1"/>
  <c r="H961" i="4"/>
  <c r="G961" i="4"/>
  <c r="G960" i="4"/>
  <c r="H960" i="4" s="1"/>
  <c r="H959" i="4"/>
  <c r="G959" i="4"/>
  <c r="H958" i="4"/>
  <c r="G958" i="4"/>
  <c r="H957" i="4"/>
  <c r="G957" i="4"/>
  <c r="G956" i="4"/>
  <c r="H956" i="4" s="1"/>
  <c r="H955" i="4"/>
  <c r="G955" i="4"/>
  <c r="G954" i="4"/>
  <c r="H954" i="4" s="1"/>
  <c r="G953" i="4"/>
  <c r="H953" i="4" s="1"/>
  <c r="G952" i="4"/>
  <c r="H952" i="4" s="1"/>
  <c r="G951" i="4"/>
  <c r="H951" i="4" s="1"/>
  <c r="G950" i="4"/>
  <c r="H950" i="4" s="1"/>
  <c r="G949" i="4"/>
  <c r="H949" i="4" s="1"/>
  <c r="H948" i="4"/>
  <c r="G948" i="4"/>
  <c r="G947" i="4"/>
  <c r="H947" i="4" s="1"/>
  <c r="H946" i="4"/>
  <c r="G946" i="4"/>
  <c r="H945" i="4"/>
  <c r="G945" i="4"/>
  <c r="G944" i="4"/>
  <c r="H944" i="4" s="1"/>
  <c r="G943" i="4"/>
  <c r="H943" i="4" s="1"/>
  <c r="H942" i="4"/>
  <c r="G942" i="4"/>
  <c r="G941" i="4"/>
  <c r="H941" i="4" s="1"/>
  <c r="G940" i="4"/>
  <c r="H940" i="4" s="1"/>
  <c r="G939" i="4"/>
  <c r="H939" i="4" s="1"/>
  <c r="G938" i="4"/>
  <c r="H938" i="4" s="1"/>
  <c r="H937" i="4"/>
  <c r="G937" i="4"/>
  <c r="H936" i="4"/>
  <c r="G936" i="4"/>
  <c r="H935" i="4"/>
  <c r="G935" i="4"/>
  <c r="G934" i="4"/>
  <c r="H934" i="4" s="1"/>
  <c r="H933" i="4"/>
  <c r="G933" i="4"/>
  <c r="G932" i="4"/>
  <c r="H932" i="4" s="1"/>
  <c r="G931" i="4"/>
  <c r="H931" i="4" s="1"/>
  <c r="G930" i="4"/>
  <c r="H930" i="4" s="1"/>
  <c r="H929" i="4"/>
  <c r="G929" i="4"/>
  <c r="G928" i="4"/>
  <c r="H928" i="4" s="1"/>
  <c r="G927" i="4"/>
  <c r="H927" i="4" s="1"/>
  <c r="G926" i="4"/>
  <c r="H926" i="4" s="1"/>
  <c r="H925" i="4"/>
  <c r="G925" i="4"/>
  <c r="H924" i="4"/>
  <c r="G924" i="4"/>
  <c r="G923" i="4"/>
  <c r="H923" i="4" s="1"/>
  <c r="H922" i="4"/>
  <c r="G922" i="4"/>
  <c r="G921" i="4"/>
  <c r="H921" i="4" s="1"/>
  <c r="G920" i="4"/>
  <c r="H920" i="4" s="1"/>
  <c r="G919" i="4"/>
  <c r="H919" i="4" s="1"/>
  <c r="G918" i="4"/>
  <c r="H918" i="4" s="1"/>
  <c r="G917" i="4"/>
  <c r="H917" i="4" s="1"/>
  <c r="H916" i="4"/>
  <c r="G916" i="4"/>
  <c r="G915" i="4"/>
  <c r="H915" i="4" s="1"/>
  <c r="G914" i="4"/>
  <c r="H914" i="4" s="1"/>
  <c r="H913" i="4"/>
  <c r="G913" i="4"/>
  <c r="H912" i="4"/>
  <c r="G912" i="4"/>
  <c r="H911" i="4"/>
  <c r="G911" i="4"/>
  <c r="G910" i="4"/>
  <c r="H910" i="4" s="1"/>
  <c r="H909" i="4"/>
  <c r="G909" i="4"/>
  <c r="G908" i="4"/>
  <c r="H908" i="4" s="1"/>
  <c r="G907" i="4"/>
  <c r="H907" i="4" s="1"/>
  <c r="G906" i="4"/>
  <c r="H906" i="4" s="1"/>
  <c r="G905" i="4"/>
  <c r="H905" i="4" s="1"/>
  <c r="G904" i="4"/>
  <c r="H904" i="4" s="1"/>
  <c r="H903" i="4"/>
  <c r="G903" i="4"/>
  <c r="G902" i="4"/>
  <c r="H902" i="4" s="1"/>
  <c r="G901" i="4"/>
  <c r="H901" i="4" s="1"/>
  <c r="H900" i="4"/>
  <c r="G900" i="4"/>
  <c r="H899" i="4"/>
  <c r="G899" i="4"/>
  <c r="H898" i="4"/>
  <c r="G898" i="4"/>
  <c r="G897" i="4"/>
  <c r="H897" i="4" s="1"/>
  <c r="G896" i="4"/>
  <c r="H896" i="4" s="1"/>
  <c r="G895" i="4"/>
  <c r="H895" i="4" s="1"/>
  <c r="G894" i="4"/>
  <c r="H894" i="4" s="1"/>
  <c r="G893" i="4"/>
  <c r="H893" i="4" s="1"/>
  <c r="G892" i="4"/>
  <c r="H892" i="4" s="1"/>
  <c r="G891" i="4"/>
  <c r="H891" i="4" s="1"/>
  <c r="G890" i="4"/>
  <c r="H890" i="4" s="1"/>
  <c r="H889" i="4"/>
  <c r="G889" i="4"/>
  <c r="G888" i="4"/>
  <c r="H888" i="4" s="1"/>
  <c r="H887" i="4"/>
  <c r="G887" i="4"/>
  <c r="H886" i="4"/>
  <c r="G886" i="4"/>
  <c r="H885" i="4"/>
  <c r="G885" i="4"/>
  <c r="G884" i="4"/>
  <c r="H884" i="4" s="1"/>
  <c r="H883" i="4"/>
  <c r="G883" i="4"/>
  <c r="H882" i="4"/>
  <c r="G882" i="4"/>
  <c r="G881" i="4"/>
  <c r="H881" i="4" s="1"/>
  <c r="G880" i="4"/>
  <c r="H880" i="4" s="1"/>
  <c r="G879" i="4"/>
  <c r="H879" i="4" s="1"/>
  <c r="G878" i="4"/>
  <c r="H878" i="4" s="1"/>
  <c r="H877" i="4"/>
  <c r="G877" i="4"/>
  <c r="H876" i="4"/>
  <c r="G876" i="4"/>
  <c r="G875" i="4"/>
  <c r="H875" i="4" s="1"/>
  <c r="H874" i="4"/>
  <c r="G874" i="4"/>
  <c r="H873" i="4"/>
  <c r="G873" i="4"/>
  <c r="G872" i="4"/>
  <c r="H872" i="4" s="1"/>
  <c r="G871" i="4"/>
  <c r="H871" i="4" s="1"/>
  <c r="H870" i="4"/>
  <c r="G870" i="4"/>
  <c r="G869" i="4"/>
  <c r="H869" i="4" s="1"/>
  <c r="G868" i="4"/>
  <c r="H868" i="4" s="1"/>
  <c r="H867" i="4"/>
  <c r="G867" i="4"/>
  <c r="G866" i="4"/>
  <c r="H866" i="4" s="1"/>
  <c r="H865" i="4"/>
  <c r="G865" i="4"/>
  <c r="G864" i="4"/>
  <c r="H864" i="4" s="1"/>
  <c r="H863" i="4"/>
  <c r="G863" i="4"/>
  <c r="G862" i="4"/>
  <c r="H862" i="4" s="1"/>
  <c r="H861" i="4"/>
  <c r="G861" i="4"/>
  <c r="G860" i="4"/>
  <c r="H860" i="4" s="1"/>
  <c r="G859" i="4"/>
  <c r="H859" i="4" s="1"/>
  <c r="G858" i="4"/>
  <c r="H858" i="4" s="1"/>
  <c r="H857" i="4"/>
  <c r="G857" i="4"/>
  <c r="G856" i="4"/>
  <c r="H856" i="4" s="1"/>
  <c r="G855" i="4"/>
  <c r="H855" i="4" s="1"/>
  <c r="G854" i="4"/>
  <c r="H854" i="4" s="1"/>
  <c r="G853" i="4"/>
  <c r="H853" i="4" s="1"/>
  <c r="H852" i="4"/>
  <c r="G852" i="4"/>
  <c r="H851" i="4"/>
  <c r="G851" i="4"/>
  <c r="H850" i="4"/>
  <c r="G850" i="4"/>
  <c r="G849" i="4"/>
  <c r="H849" i="4" s="1"/>
  <c r="G848" i="4"/>
  <c r="H848" i="4" s="1"/>
  <c r="G847" i="4"/>
  <c r="H847" i="4" s="1"/>
  <c r="G846" i="4"/>
  <c r="H846" i="4" s="1"/>
  <c r="G845" i="4"/>
  <c r="H845" i="4" s="1"/>
  <c r="H844" i="4"/>
  <c r="G844" i="4"/>
  <c r="G843" i="4"/>
  <c r="H843" i="4" s="1"/>
  <c r="G842" i="4"/>
  <c r="H842" i="4" s="1"/>
  <c r="H841" i="4"/>
  <c r="G841" i="4"/>
  <c r="H840" i="4"/>
  <c r="G840" i="4"/>
  <c r="H839" i="4"/>
  <c r="G839" i="4"/>
  <c r="G838" i="4"/>
  <c r="H838" i="4" s="1"/>
  <c r="H837" i="4"/>
  <c r="G837" i="4"/>
  <c r="G836" i="4"/>
  <c r="H836" i="4" s="1"/>
  <c r="G835" i="4"/>
  <c r="H835" i="4" s="1"/>
  <c r="G834" i="4"/>
  <c r="H834" i="4" s="1"/>
  <c r="G833" i="4"/>
  <c r="H833" i="4" s="1"/>
  <c r="G832" i="4"/>
  <c r="H832" i="4" s="1"/>
  <c r="H831" i="4"/>
  <c r="G831" i="4"/>
  <c r="G830" i="4"/>
  <c r="H830" i="4" s="1"/>
  <c r="G829" i="4"/>
  <c r="H829" i="4" s="1"/>
  <c r="H828" i="4"/>
  <c r="G828" i="4"/>
  <c r="H827" i="4"/>
  <c r="G827" i="4"/>
  <c r="H826" i="4"/>
  <c r="G826" i="4"/>
  <c r="G825" i="4"/>
  <c r="H825" i="4" s="1"/>
  <c r="G824" i="4"/>
  <c r="H824" i="4" s="1"/>
  <c r="H823" i="4"/>
  <c r="G823" i="4"/>
  <c r="G822" i="4"/>
  <c r="H822" i="4" s="1"/>
  <c r="G821" i="4"/>
  <c r="H821" i="4" s="1"/>
  <c r="G820" i="4"/>
  <c r="H820" i="4" s="1"/>
  <c r="G819" i="4"/>
  <c r="H819" i="4" s="1"/>
  <c r="G818" i="4"/>
  <c r="H818" i="4" s="1"/>
  <c r="H817" i="4"/>
  <c r="G817" i="4"/>
  <c r="G816" i="4"/>
  <c r="H816" i="4" s="1"/>
  <c r="G815" i="4"/>
  <c r="H815" i="4" s="1"/>
  <c r="H814" i="4"/>
  <c r="G814" i="4"/>
  <c r="H813" i="4"/>
  <c r="G813" i="4"/>
  <c r="G812" i="4"/>
  <c r="H812" i="4" s="1"/>
  <c r="H811" i="4"/>
  <c r="G811" i="4"/>
  <c r="H810" i="4"/>
  <c r="G810" i="4"/>
  <c r="G809" i="4"/>
  <c r="H809" i="4" s="1"/>
  <c r="G808" i="4"/>
  <c r="H808" i="4" s="1"/>
  <c r="G807" i="4"/>
  <c r="H807" i="4" s="1"/>
  <c r="G806" i="4"/>
  <c r="H806" i="4" s="1"/>
  <c r="G805" i="4"/>
  <c r="H805" i="4" s="1"/>
  <c r="H804" i="4"/>
  <c r="G804" i="4"/>
  <c r="G803" i="4"/>
  <c r="H803" i="4" s="1"/>
  <c r="G802" i="4"/>
  <c r="H802" i="4" s="1"/>
  <c r="H801" i="4"/>
  <c r="G801" i="4"/>
  <c r="G800" i="4"/>
  <c r="H800" i="4" s="1"/>
  <c r="G799" i="4"/>
  <c r="H799" i="4" s="1"/>
  <c r="H798" i="4"/>
  <c r="G798" i="4"/>
  <c r="H797" i="4"/>
  <c r="G797" i="4"/>
  <c r="G796" i="4"/>
  <c r="H796" i="4" s="1"/>
  <c r="G795" i="4"/>
  <c r="H795" i="4" s="1"/>
  <c r="G794" i="4"/>
  <c r="H794" i="4" s="1"/>
  <c r="H793" i="4"/>
  <c r="G793" i="4"/>
  <c r="G792" i="4"/>
  <c r="H792" i="4" s="1"/>
  <c r="H791" i="4"/>
  <c r="G791" i="4"/>
  <c r="G790" i="4"/>
  <c r="H790" i="4" s="1"/>
  <c r="G789" i="4"/>
  <c r="H789" i="4" s="1"/>
  <c r="G788" i="4"/>
  <c r="H788" i="4" s="1"/>
  <c r="G787" i="4"/>
  <c r="H787" i="4" s="1"/>
  <c r="G786" i="4"/>
  <c r="H786" i="4" s="1"/>
  <c r="H785" i="4"/>
  <c r="G785" i="4"/>
  <c r="H784" i="4"/>
  <c r="G784" i="4"/>
  <c r="G783" i="4"/>
  <c r="H783" i="4" s="1"/>
  <c r="G782" i="4"/>
  <c r="H782" i="4" s="1"/>
  <c r="H781" i="4"/>
  <c r="G781" i="4"/>
  <c r="H780" i="4"/>
  <c r="G780" i="4"/>
  <c r="G779" i="4"/>
  <c r="H779" i="4" s="1"/>
  <c r="H778" i="4"/>
  <c r="G778" i="4"/>
  <c r="G777" i="4"/>
  <c r="H777" i="4" s="1"/>
  <c r="G776" i="4"/>
  <c r="H776" i="4" s="1"/>
  <c r="G775" i="4"/>
  <c r="H775" i="4" s="1"/>
  <c r="G774" i="4"/>
  <c r="H774" i="4" s="1"/>
  <c r="G773" i="4"/>
  <c r="H773" i="4" s="1"/>
  <c r="H772" i="4"/>
  <c r="G772" i="4"/>
  <c r="H771" i="4"/>
  <c r="G771" i="4"/>
  <c r="G770" i="4"/>
  <c r="H770" i="4" s="1"/>
  <c r="H769" i="4"/>
  <c r="G769" i="4"/>
  <c r="H768" i="4"/>
  <c r="G768" i="4"/>
  <c r="H767" i="4"/>
  <c r="G767" i="4"/>
  <c r="G766" i="4"/>
  <c r="H766" i="4" s="1"/>
  <c r="H765" i="4"/>
  <c r="G765" i="4"/>
  <c r="G764" i="4"/>
  <c r="H764" i="4" s="1"/>
  <c r="H763" i="4"/>
  <c r="G763" i="4"/>
  <c r="G762" i="4"/>
  <c r="H762" i="4" s="1"/>
  <c r="G761" i="4"/>
  <c r="H761" i="4" s="1"/>
  <c r="G760" i="4"/>
  <c r="H760" i="4" s="1"/>
  <c r="H759" i="4"/>
  <c r="G759" i="4"/>
  <c r="G758" i="4"/>
  <c r="H758" i="4" s="1"/>
  <c r="G757" i="4"/>
  <c r="H757" i="4" s="1"/>
  <c r="H756" i="4"/>
  <c r="G756" i="4"/>
  <c r="H755" i="4"/>
  <c r="G755" i="4"/>
  <c r="H754" i="4"/>
  <c r="G754" i="4"/>
  <c r="G753" i="4"/>
  <c r="H753" i="4" s="1"/>
  <c r="G752" i="4"/>
  <c r="H752" i="4" s="1"/>
  <c r="H751" i="4"/>
  <c r="G751" i="4"/>
  <c r="G750" i="4"/>
  <c r="H750" i="4" s="1"/>
  <c r="G749" i="4"/>
  <c r="H749" i="4" s="1"/>
  <c r="G748" i="4"/>
  <c r="H748" i="4" s="1"/>
  <c r="G747" i="4"/>
  <c r="H747" i="4" s="1"/>
  <c r="G746" i="4"/>
  <c r="H746" i="4" s="1"/>
  <c r="H745" i="4"/>
  <c r="G745" i="4"/>
  <c r="G744" i="4"/>
  <c r="H744" i="4" s="1"/>
  <c r="G743" i="4"/>
  <c r="H743" i="4" s="1"/>
  <c r="H742" i="4"/>
  <c r="G742" i="4"/>
  <c r="H741" i="4"/>
  <c r="G741" i="4"/>
  <c r="G740" i="4"/>
  <c r="H740" i="4" s="1"/>
  <c r="H739" i="4"/>
  <c r="G739" i="4"/>
  <c r="H738" i="4"/>
  <c r="G738" i="4"/>
  <c r="H737" i="4"/>
  <c r="G737" i="4"/>
  <c r="G736" i="4"/>
  <c r="H736" i="4" s="1"/>
  <c r="G735" i="4"/>
  <c r="H735" i="4" s="1"/>
  <c r="G734" i="4"/>
  <c r="H734" i="4" s="1"/>
  <c r="G733" i="4"/>
  <c r="H733" i="4" s="1"/>
  <c r="H732" i="4"/>
  <c r="G732" i="4"/>
  <c r="G731" i="4"/>
  <c r="H731" i="4" s="1"/>
  <c r="G730" i="4"/>
  <c r="H730" i="4" s="1"/>
  <c r="H729" i="4"/>
  <c r="G729" i="4"/>
  <c r="G728" i="4"/>
  <c r="H728" i="4" s="1"/>
  <c r="G727" i="4"/>
  <c r="H727" i="4" s="1"/>
  <c r="H726" i="4"/>
  <c r="G726" i="4"/>
  <c r="H725" i="4"/>
  <c r="G725" i="4"/>
  <c r="H724" i="4"/>
  <c r="G724" i="4"/>
  <c r="G723" i="4"/>
  <c r="H723" i="4" s="1"/>
  <c r="G722" i="4"/>
  <c r="H722" i="4" s="1"/>
  <c r="H721" i="4"/>
  <c r="G721" i="4"/>
  <c r="G720" i="4"/>
  <c r="H720" i="4" s="1"/>
  <c r="H719" i="4"/>
  <c r="G719" i="4"/>
  <c r="G718" i="4"/>
  <c r="H718" i="4" s="1"/>
  <c r="H717" i="4"/>
  <c r="G717" i="4"/>
  <c r="G716" i="4"/>
  <c r="H716" i="4" s="1"/>
  <c r="G715" i="4"/>
  <c r="H715" i="4" s="1"/>
  <c r="G714" i="4"/>
  <c r="H714" i="4" s="1"/>
  <c r="H713" i="4"/>
  <c r="G713" i="4"/>
  <c r="H712" i="4"/>
  <c r="G712" i="4"/>
  <c r="G711" i="4"/>
  <c r="H711" i="4" s="1"/>
  <c r="G710" i="4"/>
  <c r="H710" i="4" s="1"/>
  <c r="H709" i="4"/>
  <c r="G709" i="4"/>
  <c r="H708" i="4"/>
  <c r="G708" i="4"/>
  <c r="G707" i="4"/>
  <c r="H707" i="4" s="1"/>
  <c r="H706" i="4"/>
  <c r="G706" i="4"/>
  <c r="G705" i="4"/>
  <c r="H705" i="4" s="1"/>
  <c r="G704" i="4"/>
  <c r="H704" i="4" s="1"/>
  <c r="G703" i="4"/>
  <c r="H703" i="4" s="1"/>
  <c r="G702" i="4"/>
  <c r="H702" i="4" s="1"/>
  <c r="G701" i="4"/>
  <c r="H701" i="4" s="1"/>
  <c r="H700" i="4"/>
  <c r="G700" i="4"/>
  <c r="H699" i="4"/>
  <c r="G699" i="4"/>
  <c r="G698" i="4"/>
  <c r="H698" i="4" s="1"/>
  <c r="H697" i="4"/>
  <c r="G697" i="4"/>
  <c r="H696" i="4"/>
  <c r="G696" i="4"/>
  <c r="H695" i="4"/>
  <c r="G695" i="4"/>
  <c r="G694" i="4"/>
  <c r="H694" i="4" s="1"/>
  <c r="H693" i="4"/>
  <c r="G693" i="4"/>
  <c r="G692" i="4"/>
  <c r="H692" i="4" s="1"/>
  <c r="G691" i="4"/>
  <c r="H691" i="4" s="1"/>
  <c r="G690" i="4"/>
  <c r="H690" i="4" s="1"/>
  <c r="G689" i="4"/>
  <c r="H689" i="4" s="1"/>
  <c r="G688" i="4"/>
  <c r="H688" i="4" s="1"/>
  <c r="H687" i="4"/>
  <c r="G687" i="4"/>
  <c r="G686" i="4"/>
  <c r="H686" i="4" s="1"/>
  <c r="G685" i="4"/>
  <c r="H685" i="4" s="1"/>
  <c r="G684" i="4"/>
  <c r="H684" i="4" s="1"/>
  <c r="H683" i="4"/>
  <c r="G683" i="4"/>
  <c r="H682" i="4"/>
  <c r="G682" i="4"/>
  <c r="G681" i="4"/>
  <c r="H681" i="4" s="1"/>
  <c r="G680" i="4"/>
  <c r="H680" i="4" s="1"/>
  <c r="H679" i="4"/>
  <c r="G679" i="4"/>
  <c r="G678" i="4"/>
  <c r="H678" i="4" s="1"/>
  <c r="G677" i="4"/>
  <c r="H677" i="4" s="1"/>
  <c r="G676" i="4"/>
  <c r="H676" i="4" s="1"/>
  <c r="G675" i="4"/>
  <c r="H675" i="4" s="1"/>
  <c r="G674" i="4"/>
  <c r="H674" i="4" s="1"/>
  <c r="H673" i="4"/>
  <c r="G673" i="4"/>
  <c r="G672" i="4"/>
  <c r="H672" i="4" s="1"/>
  <c r="H671" i="4"/>
  <c r="G671" i="4"/>
  <c r="H670" i="4"/>
  <c r="G670" i="4"/>
  <c r="H669" i="4"/>
  <c r="G669" i="4"/>
  <c r="G668" i="4"/>
  <c r="H668" i="4" s="1"/>
  <c r="H667" i="4"/>
  <c r="G667" i="4"/>
  <c r="H666" i="4"/>
  <c r="G666" i="4"/>
  <c r="G665" i="4"/>
  <c r="H665" i="4" s="1"/>
  <c r="G664" i="4"/>
  <c r="H664" i="4" s="1"/>
  <c r="G663" i="4"/>
  <c r="H663" i="4" s="1"/>
  <c r="G662" i="4"/>
  <c r="H662" i="4" s="1"/>
  <c r="H661" i="4"/>
  <c r="G661" i="4"/>
  <c r="H660" i="4"/>
  <c r="G660" i="4"/>
  <c r="G659" i="4"/>
  <c r="H659" i="4" s="1"/>
  <c r="H658" i="4"/>
  <c r="G658" i="4"/>
  <c r="H657" i="4"/>
  <c r="G657" i="4"/>
  <c r="G656" i="4"/>
  <c r="H656" i="4" s="1"/>
  <c r="G655" i="4"/>
  <c r="H655" i="4" s="1"/>
  <c r="H654" i="4"/>
  <c r="G654" i="4"/>
  <c r="H653" i="4"/>
  <c r="G653" i="4"/>
  <c r="G652" i="4"/>
  <c r="H652" i="4" s="1"/>
  <c r="G651" i="4"/>
  <c r="H651" i="4" s="1"/>
  <c r="G650" i="4"/>
  <c r="H650" i="4" s="1"/>
  <c r="H649" i="4"/>
  <c r="G649" i="4"/>
  <c r="G648" i="4"/>
  <c r="H648" i="4" s="1"/>
  <c r="H647" i="4"/>
  <c r="G647" i="4"/>
  <c r="G646" i="4"/>
  <c r="H646" i="4" s="1"/>
  <c r="G645" i="4"/>
  <c r="H645" i="4" s="1"/>
  <c r="G644" i="4"/>
  <c r="H644" i="4" s="1"/>
  <c r="G643" i="4"/>
  <c r="H643" i="4" s="1"/>
  <c r="G642" i="4"/>
  <c r="H642" i="4" s="1"/>
  <c r="H641" i="4"/>
  <c r="G641" i="4"/>
  <c r="H640" i="4"/>
  <c r="G640" i="4"/>
  <c r="G639" i="4"/>
  <c r="H639" i="4" s="1"/>
  <c r="G638" i="4"/>
  <c r="H638" i="4" s="1"/>
  <c r="G637" i="4"/>
  <c r="H637" i="4" s="1"/>
  <c r="H636" i="4"/>
  <c r="G636" i="4"/>
  <c r="H635" i="4"/>
  <c r="G635" i="4"/>
  <c r="H634" i="4"/>
  <c r="G634" i="4"/>
  <c r="G633" i="4"/>
  <c r="H633" i="4" s="1"/>
  <c r="G632" i="4"/>
  <c r="H632" i="4" s="1"/>
  <c r="G631" i="4"/>
  <c r="H631" i="4" s="1"/>
  <c r="G630" i="4"/>
  <c r="H630" i="4" s="1"/>
  <c r="G629" i="4"/>
  <c r="H629" i="4" s="1"/>
  <c r="G628" i="4"/>
  <c r="H628" i="4" s="1"/>
  <c r="H627" i="4"/>
  <c r="G627" i="4"/>
  <c r="G626" i="4"/>
  <c r="H626" i="4" s="1"/>
  <c r="G625" i="4"/>
  <c r="H625" i="4" s="1"/>
  <c r="G624" i="4"/>
  <c r="H624" i="4" s="1"/>
  <c r="H623" i="4"/>
  <c r="G623" i="4"/>
  <c r="H622" i="4"/>
  <c r="G622" i="4"/>
  <c r="G621" i="4"/>
  <c r="H621" i="4" s="1"/>
  <c r="G620" i="4"/>
  <c r="H620" i="4" s="1"/>
  <c r="G619" i="4"/>
  <c r="H619" i="4" s="1"/>
  <c r="H618" i="4"/>
  <c r="G618" i="4"/>
  <c r="H617" i="4"/>
  <c r="G617" i="4"/>
  <c r="G616" i="4"/>
  <c r="H616" i="4" s="1"/>
  <c r="G615" i="4"/>
  <c r="H615" i="4" s="1"/>
  <c r="G614" i="4"/>
  <c r="H614" i="4" s="1"/>
  <c r="G613" i="4"/>
  <c r="H613" i="4" s="1"/>
  <c r="G612" i="4"/>
  <c r="H612" i="4" s="1"/>
  <c r="G611" i="4"/>
  <c r="H611" i="4" s="1"/>
  <c r="G610" i="4"/>
  <c r="H610" i="4" s="1"/>
  <c r="H609" i="4"/>
  <c r="G609" i="4"/>
  <c r="G608" i="4"/>
  <c r="H608" i="4" s="1"/>
  <c r="H607" i="4"/>
  <c r="G607" i="4"/>
  <c r="G606" i="4"/>
  <c r="H606" i="4" s="1"/>
  <c r="H605" i="4"/>
  <c r="G605" i="4"/>
  <c r="H604" i="4"/>
  <c r="G604" i="4"/>
  <c r="G603" i="4"/>
  <c r="H603" i="4" s="1"/>
  <c r="G602" i="4"/>
  <c r="H602" i="4" s="1"/>
  <c r="G601" i="4"/>
  <c r="H601" i="4" s="1"/>
  <c r="G600" i="4"/>
  <c r="H600" i="4" s="1"/>
  <c r="G599" i="4"/>
  <c r="H599" i="4" s="1"/>
  <c r="G598" i="4"/>
  <c r="H598" i="4" s="1"/>
  <c r="G597" i="4"/>
  <c r="H597" i="4" s="1"/>
  <c r="G596" i="4"/>
  <c r="H596" i="4" s="1"/>
  <c r="G595" i="4"/>
  <c r="H595" i="4" s="1"/>
  <c r="H594" i="4"/>
  <c r="G594" i="4"/>
  <c r="G593" i="4"/>
  <c r="H593" i="4" s="1"/>
  <c r="H592" i="4"/>
  <c r="G592" i="4"/>
  <c r="H591" i="4"/>
  <c r="G591" i="4"/>
  <c r="G590" i="4"/>
  <c r="H590" i="4" s="1"/>
  <c r="H589" i="4"/>
  <c r="G589" i="4"/>
  <c r="G588" i="4"/>
  <c r="H588" i="4" s="1"/>
  <c r="G587" i="4"/>
  <c r="H587" i="4" s="1"/>
  <c r="G586" i="4"/>
  <c r="H586" i="4" s="1"/>
  <c r="G585" i="4"/>
  <c r="H585" i="4" s="1"/>
  <c r="G584" i="4"/>
  <c r="H584" i="4" s="1"/>
  <c r="H583" i="4"/>
  <c r="G583" i="4"/>
  <c r="G582" i="4"/>
  <c r="H582" i="4" s="1"/>
  <c r="H581" i="4"/>
  <c r="G581" i="4"/>
  <c r="G580" i="4"/>
  <c r="H580" i="4" s="1"/>
  <c r="H579" i="4"/>
  <c r="G579" i="4"/>
  <c r="G578" i="4"/>
  <c r="H578" i="4" s="1"/>
  <c r="G577" i="4"/>
  <c r="H577" i="4" s="1"/>
  <c r="H576" i="4"/>
  <c r="G576" i="4"/>
  <c r="G575" i="4"/>
  <c r="H575" i="4" s="1"/>
  <c r="G574" i="4"/>
  <c r="H574" i="4" s="1"/>
  <c r="G573" i="4"/>
  <c r="H573" i="4" s="1"/>
  <c r="G572" i="4"/>
  <c r="H572" i="4" s="1"/>
  <c r="H571" i="4"/>
  <c r="G571" i="4"/>
  <c r="G570" i="4"/>
  <c r="H570" i="4" s="1"/>
  <c r="G569" i="4"/>
  <c r="H569" i="4" s="1"/>
  <c r="H568" i="4"/>
  <c r="G568" i="4"/>
  <c r="G567" i="4"/>
  <c r="H567" i="4" s="1"/>
  <c r="G566" i="4"/>
  <c r="H566" i="4" s="1"/>
  <c r="G565" i="4"/>
  <c r="H565" i="4" s="1"/>
  <c r="G564" i="4"/>
  <c r="H564" i="4" s="1"/>
  <c r="H563" i="4"/>
  <c r="G563" i="4"/>
  <c r="G562" i="4"/>
  <c r="H562" i="4" s="1"/>
  <c r="G561" i="4"/>
  <c r="H561" i="4" s="1"/>
  <c r="G560" i="4"/>
  <c r="H560" i="4" s="1"/>
  <c r="H559" i="4"/>
  <c r="G559" i="4"/>
  <c r="H558" i="4"/>
  <c r="G558" i="4"/>
  <c r="G557" i="4"/>
  <c r="H557" i="4" s="1"/>
  <c r="G556" i="4"/>
  <c r="H556" i="4" s="1"/>
  <c r="H555" i="4"/>
  <c r="G555" i="4"/>
  <c r="G554" i="4"/>
  <c r="H554" i="4" s="1"/>
  <c r="G553" i="4"/>
  <c r="H553" i="4" s="1"/>
  <c r="G552" i="4"/>
  <c r="H552" i="4" s="1"/>
  <c r="G551" i="4"/>
  <c r="H551" i="4" s="1"/>
  <c r="H550" i="4"/>
  <c r="G550" i="4"/>
  <c r="G549" i="4"/>
  <c r="H549" i="4" s="1"/>
  <c r="G548" i="4"/>
  <c r="H548" i="4" s="1"/>
  <c r="G547" i="4"/>
  <c r="H547" i="4" s="1"/>
  <c r="H546" i="4"/>
  <c r="G546" i="4"/>
  <c r="H545" i="4"/>
  <c r="G545" i="4"/>
  <c r="H544" i="4"/>
  <c r="G544" i="4"/>
  <c r="G543" i="4"/>
  <c r="H543" i="4" s="1"/>
  <c r="G542" i="4"/>
  <c r="H542" i="4" s="1"/>
  <c r="G541" i="4"/>
  <c r="H541" i="4" s="1"/>
  <c r="G540" i="4"/>
  <c r="H540" i="4" s="1"/>
  <c r="G539" i="4"/>
  <c r="H539" i="4" s="1"/>
  <c r="G538" i="4"/>
  <c r="H538" i="4" s="1"/>
  <c r="H537" i="4"/>
  <c r="G537" i="4"/>
  <c r="G536" i="4"/>
  <c r="H536" i="4" s="1"/>
  <c r="H535" i="4"/>
  <c r="G535" i="4"/>
  <c r="G534" i="4"/>
  <c r="H534" i="4" s="1"/>
  <c r="H533" i="4"/>
  <c r="G533" i="4"/>
  <c r="H532" i="4"/>
  <c r="G532" i="4"/>
  <c r="G531" i="4"/>
  <c r="H531" i="4" s="1"/>
  <c r="G530" i="4"/>
  <c r="H530" i="4" s="1"/>
  <c r="G529" i="4"/>
  <c r="H529" i="4" s="1"/>
  <c r="G528" i="4"/>
  <c r="H528" i="4" s="1"/>
  <c r="G527" i="4"/>
  <c r="H527" i="4" s="1"/>
  <c r="G526" i="4"/>
  <c r="H526" i="4" s="1"/>
  <c r="G525" i="4"/>
  <c r="H525" i="4" s="1"/>
  <c r="G524" i="4"/>
  <c r="H524" i="4" s="1"/>
  <c r="G523" i="4"/>
  <c r="H523" i="4" s="1"/>
  <c r="H522" i="4"/>
  <c r="G522" i="4"/>
  <c r="G521" i="4"/>
  <c r="H521" i="4" s="1"/>
  <c r="H520" i="4"/>
  <c r="G520" i="4"/>
  <c r="H519" i="4"/>
  <c r="G519" i="4"/>
  <c r="G518" i="4"/>
  <c r="H518" i="4" s="1"/>
  <c r="H517" i="4"/>
  <c r="G517" i="4"/>
  <c r="G516" i="4"/>
  <c r="H516" i="4" s="1"/>
  <c r="G515" i="4"/>
  <c r="H515" i="4" s="1"/>
  <c r="G514" i="4"/>
  <c r="H514" i="4" s="1"/>
  <c r="G513" i="4"/>
  <c r="H513" i="4" s="1"/>
  <c r="G512" i="4"/>
  <c r="H512" i="4" s="1"/>
  <c r="H511" i="4"/>
  <c r="G511" i="4"/>
  <c r="G510" i="4"/>
  <c r="H510" i="4" s="1"/>
  <c r="H509" i="4"/>
  <c r="G509" i="4"/>
  <c r="G508" i="4"/>
  <c r="H508" i="4" s="1"/>
  <c r="H507" i="4"/>
  <c r="G507" i="4"/>
  <c r="G506" i="4"/>
  <c r="H506" i="4" s="1"/>
  <c r="G505" i="4"/>
  <c r="H505" i="4" s="1"/>
  <c r="H504" i="4"/>
  <c r="G504" i="4"/>
  <c r="G503" i="4"/>
  <c r="H503" i="4" s="1"/>
  <c r="G502" i="4"/>
  <c r="H502" i="4" s="1"/>
  <c r="G501" i="4"/>
  <c r="H501" i="4" s="1"/>
  <c r="G500" i="4"/>
  <c r="H500" i="4" s="1"/>
  <c r="H499" i="4"/>
  <c r="G499" i="4"/>
  <c r="H498" i="4"/>
  <c r="G498" i="4"/>
  <c r="G497" i="4"/>
  <c r="H497" i="4" s="1"/>
  <c r="H496" i="4"/>
  <c r="G496" i="4"/>
  <c r="G495" i="4"/>
  <c r="H495" i="4" s="1"/>
  <c r="G494" i="4"/>
  <c r="H494" i="4" s="1"/>
  <c r="G493" i="4"/>
  <c r="H493" i="4" s="1"/>
  <c r="G492" i="4"/>
  <c r="H492" i="4" s="1"/>
  <c r="H491" i="4"/>
  <c r="G491" i="4"/>
  <c r="G490" i="4"/>
  <c r="H490" i="4" s="1"/>
  <c r="G489" i="4"/>
  <c r="H489" i="4" s="1"/>
  <c r="G488" i="4"/>
  <c r="H488" i="4" s="1"/>
  <c r="H487" i="4"/>
  <c r="G487" i="4"/>
  <c r="H486" i="4"/>
  <c r="G486" i="4"/>
  <c r="G485" i="4"/>
  <c r="H485" i="4" s="1"/>
  <c r="G484" i="4"/>
  <c r="H484" i="4" s="1"/>
  <c r="H483" i="4"/>
  <c r="G483" i="4"/>
  <c r="G482" i="4"/>
  <c r="H482" i="4" s="1"/>
  <c r="G481" i="4"/>
  <c r="H481" i="4" s="1"/>
  <c r="G480" i="4"/>
  <c r="H480" i="4" s="1"/>
  <c r="G479" i="4"/>
  <c r="H479" i="4" s="1"/>
  <c r="H478" i="4"/>
  <c r="G478" i="4"/>
  <c r="G477" i="4"/>
  <c r="H477" i="4" s="1"/>
  <c r="G476" i="4"/>
  <c r="H476" i="4" s="1"/>
  <c r="G475" i="4"/>
  <c r="H475" i="4" s="1"/>
  <c r="H474" i="4"/>
  <c r="G474" i="4"/>
  <c r="H473" i="4"/>
  <c r="G473" i="4"/>
  <c r="H472" i="4"/>
  <c r="G472" i="4"/>
  <c r="G471" i="4"/>
  <c r="H471" i="4" s="1"/>
  <c r="G470" i="4"/>
  <c r="H470" i="4" s="1"/>
  <c r="G469" i="4"/>
  <c r="H469" i="4" s="1"/>
  <c r="G468" i="4"/>
  <c r="H468" i="4" s="1"/>
  <c r="G467" i="4"/>
  <c r="H467" i="4" s="1"/>
  <c r="G466" i="4"/>
  <c r="H466" i="4" s="1"/>
  <c r="H465" i="4"/>
  <c r="G465" i="4"/>
  <c r="G464" i="4"/>
  <c r="H464" i="4" s="1"/>
  <c r="H463" i="4"/>
  <c r="G463" i="4"/>
  <c r="G462" i="4"/>
  <c r="H462" i="4" s="1"/>
  <c r="H461" i="4"/>
  <c r="G461" i="4"/>
  <c r="H460" i="4"/>
  <c r="G460" i="4"/>
  <c r="G459" i="4"/>
  <c r="H459" i="4" s="1"/>
  <c r="G458" i="4"/>
  <c r="H458" i="4" s="1"/>
  <c r="G457" i="4"/>
  <c r="H457" i="4" s="1"/>
  <c r="G456" i="4"/>
  <c r="H456" i="4" s="1"/>
  <c r="G455" i="4"/>
  <c r="H455" i="4" s="1"/>
  <c r="G454" i="4"/>
  <c r="H454" i="4" s="1"/>
  <c r="G453" i="4"/>
  <c r="H453" i="4" s="1"/>
  <c r="G452" i="4"/>
  <c r="H452" i="4" s="1"/>
  <c r="G451" i="4"/>
  <c r="H451" i="4" s="1"/>
  <c r="H450" i="4"/>
  <c r="G450" i="4"/>
  <c r="G449" i="4"/>
  <c r="H449" i="4" s="1"/>
  <c r="H448" i="4"/>
  <c r="G448" i="4"/>
  <c r="H447" i="4"/>
  <c r="G447" i="4"/>
  <c r="G446" i="4"/>
  <c r="H446" i="4" s="1"/>
  <c r="H445" i="4"/>
  <c r="G445" i="4"/>
  <c r="G444" i="4"/>
  <c r="H444" i="4" s="1"/>
  <c r="G443" i="4"/>
  <c r="H443" i="4" s="1"/>
  <c r="G442" i="4"/>
  <c r="H442" i="4" s="1"/>
  <c r="G441" i="4"/>
  <c r="H441" i="4" s="1"/>
  <c r="G440" i="4"/>
  <c r="H440" i="4" s="1"/>
  <c r="H439" i="4"/>
  <c r="G439" i="4"/>
  <c r="G438" i="4"/>
  <c r="H438" i="4" s="1"/>
  <c r="H437" i="4"/>
  <c r="G437" i="4"/>
  <c r="G436" i="4"/>
  <c r="H436" i="4" s="1"/>
  <c r="H435" i="4"/>
  <c r="G435" i="4"/>
  <c r="G434" i="4"/>
  <c r="H434" i="4" s="1"/>
  <c r="G433" i="4"/>
  <c r="H433" i="4" s="1"/>
  <c r="H432" i="4"/>
  <c r="G432" i="4"/>
  <c r="G431" i="4"/>
  <c r="H431" i="4" s="1"/>
  <c r="G430" i="4"/>
  <c r="H430" i="4" s="1"/>
  <c r="G429" i="4"/>
  <c r="H429" i="4" s="1"/>
  <c r="G428" i="4"/>
  <c r="H428" i="4" s="1"/>
  <c r="H427" i="4"/>
  <c r="G427" i="4"/>
  <c r="H426" i="4"/>
  <c r="G426" i="4"/>
  <c r="G425" i="4"/>
  <c r="H425" i="4" s="1"/>
  <c r="H424" i="4"/>
  <c r="G424" i="4"/>
  <c r="G423" i="4"/>
  <c r="H423" i="4" s="1"/>
  <c r="G422" i="4"/>
  <c r="H422" i="4" s="1"/>
  <c r="G421" i="4"/>
  <c r="H421" i="4" s="1"/>
  <c r="G420" i="4"/>
  <c r="H420" i="4" s="1"/>
  <c r="H419" i="4"/>
  <c r="G419" i="4"/>
  <c r="G418" i="4"/>
  <c r="H418" i="4" s="1"/>
  <c r="G417" i="4"/>
  <c r="H417" i="4" s="1"/>
  <c r="G416" i="4"/>
  <c r="H416" i="4" s="1"/>
  <c r="H415" i="4"/>
  <c r="G415" i="4"/>
  <c r="H414" i="4"/>
  <c r="G414" i="4"/>
  <c r="H413" i="4"/>
  <c r="G413" i="4"/>
  <c r="G412" i="4"/>
  <c r="H412" i="4" s="1"/>
  <c r="H411" i="4"/>
  <c r="G411" i="4"/>
  <c r="G410" i="4"/>
  <c r="H410" i="4" s="1"/>
  <c r="G409" i="4"/>
  <c r="H409" i="4" s="1"/>
  <c r="G408" i="4"/>
  <c r="H408" i="4" s="1"/>
  <c r="G407" i="4"/>
  <c r="H407" i="4" s="1"/>
  <c r="H406" i="4"/>
  <c r="G406" i="4"/>
  <c r="G405" i="4"/>
  <c r="H405" i="4" s="1"/>
  <c r="G404" i="4"/>
  <c r="H404" i="4" s="1"/>
  <c r="G403" i="4"/>
  <c r="H403" i="4" s="1"/>
  <c r="H402" i="4"/>
  <c r="G402" i="4"/>
  <c r="H401" i="4"/>
  <c r="G401" i="4"/>
  <c r="G400" i="4"/>
  <c r="H400" i="4" s="1"/>
  <c r="G399" i="4"/>
  <c r="H399" i="4" s="1"/>
  <c r="G398" i="4"/>
  <c r="H398" i="4" s="1"/>
  <c r="G397" i="4"/>
  <c r="H397" i="4" s="1"/>
  <c r="G396" i="4"/>
  <c r="H396" i="4" s="1"/>
  <c r="G395" i="4"/>
  <c r="H395" i="4" s="1"/>
  <c r="G394" i="4"/>
  <c r="H394" i="4" s="1"/>
  <c r="H393" i="4"/>
  <c r="G393" i="4"/>
  <c r="G392" i="4"/>
  <c r="H392" i="4" s="1"/>
  <c r="H391" i="4"/>
  <c r="G391" i="4"/>
  <c r="G390" i="4"/>
  <c r="H390" i="4" s="1"/>
  <c r="H389" i="4"/>
  <c r="G389" i="4"/>
  <c r="H388" i="4"/>
  <c r="G388" i="4"/>
  <c r="G387" i="4"/>
  <c r="H387" i="4" s="1"/>
  <c r="G386" i="4"/>
  <c r="H386" i="4" s="1"/>
  <c r="G385" i="4"/>
  <c r="H385" i="4" s="1"/>
  <c r="G384" i="4"/>
  <c r="H384" i="4" s="1"/>
  <c r="G383" i="4"/>
  <c r="H383" i="4" s="1"/>
  <c r="G382" i="4"/>
  <c r="H382" i="4" s="1"/>
  <c r="G381" i="4"/>
  <c r="H381" i="4" s="1"/>
  <c r="G380" i="4"/>
  <c r="H380" i="4" s="1"/>
  <c r="G379" i="4"/>
  <c r="H379" i="4" s="1"/>
  <c r="H378" i="4"/>
  <c r="G378" i="4"/>
  <c r="G377" i="4"/>
  <c r="H377" i="4" s="1"/>
  <c r="H376" i="4"/>
  <c r="G376" i="4"/>
  <c r="H375" i="4"/>
  <c r="G375" i="4"/>
  <c r="G374" i="4"/>
  <c r="H374" i="4" s="1"/>
  <c r="H373" i="4"/>
  <c r="G373" i="4"/>
  <c r="G372" i="4"/>
  <c r="H372" i="4" s="1"/>
  <c r="G371" i="4"/>
  <c r="H371" i="4" s="1"/>
  <c r="G370" i="4"/>
  <c r="H370" i="4" s="1"/>
  <c r="G369" i="4"/>
  <c r="H369" i="4" s="1"/>
  <c r="G368" i="4"/>
  <c r="H368" i="4" s="1"/>
  <c r="G367" i="4"/>
  <c r="H367" i="4" s="1"/>
  <c r="G366" i="4"/>
  <c r="H366" i="4" s="1"/>
  <c r="H365" i="4"/>
  <c r="G365" i="4"/>
  <c r="G364" i="4"/>
  <c r="H364" i="4" s="1"/>
  <c r="H363" i="4"/>
  <c r="G363" i="4"/>
  <c r="G362" i="4"/>
  <c r="H362" i="4" s="1"/>
  <c r="G361" i="4"/>
  <c r="H361" i="4" s="1"/>
  <c r="H360" i="4"/>
  <c r="G360" i="4"/>
  <c r="G359" i="4"/>
  <c r="H359" i="4" s="1"/>
  <c r="G358" i="4"/>
  <c r="H358" i="4" s="1"/>
  <c r="G357" i="4"/>
  <c r="H357" i="4" s="1"/>
  <c r="G356" i="4"/>
  <c r="H356" i="4" s="1"/>
  <c r="H355" i="4"/>
  <c r="G355" i="4"/>
  <c r="G354" i="4"/>
  <c r="H354" i="4" s="1"/>
  <c r="G353" i="4"/>
  <c r="H353" i="4" s="1"/>
  <c r="H352" i="4"/>
  <c r="G352" i="4"/>
  <c r="G351" i="4"/>
  <c r="H351" i="4" s="1"/>
  <c r="G350" i="4"/>
  <c r="H350" i="4" s="1"/>
  <c r="G349" i="4"/>
  <c r="H349" i="4" s="1"/>
  <c r="H348" i="4"/>
  <c r="G348" i="4"/>
  <c r="H347" i="4"/>
  <c r="G347" i="4"/>
  <c r="G346" i="4"/>
  <c r="H346" i="4" s="1"/>
  <c r="G345" i="4"/>
  <c r="H345" i="4" s="1"/>
  <c r="G344" i="4"/>
  <c r="H344" i="4" s="1"/>
  <c r="H343" i="4"/>
  <c r="G343" i="4"/>
  <c r="H342" i="4"/>
  <c r="G342" i="4"/>
  <c r="G341" i="4"/>
  <c r="H341" i="4" s="1"/>
  <c r="G340" i="4"/>
  <c r="H340" i="4" s="1"/>
  <c r="H339" i="4"/>
  <c r="G339" i="4"/>
  <c r="G338" i="4"/>
  <c r="H338" i="4" s="1"/>
  <c r="G337" i="4"/>
  <c r="H337" i="4" s="1"/>
  <c r="G336" i="4"/>
  <c r="H336" i="4" s="1"/>
  <c r="H335" i="4"/>
  <c r="G335" i="4"/>
  <c r="H334" i="4"/>
  <c r="G334" i="4"/>
  <c r="G333" i="4"/>
  <c r="H333" i="4" s="1"/>
  <c r="G332" i="4"/>
  <c r="H332" i="4" s="1"/>
  <c r="G331" i="4"/>
  <c r="H331" i="4" s="1"/>
  <c r="H330" i="4"/>
  <c r="G330" i="4"/>
  <c r="H329" i="4"/>
  <c r="G329" i="4"/>
  <c r="G328" i="4"/>
  <c r="H328" i="4" s="1"/>
  <c r="G327" i="4"/>
  <c r="H327" i="4" s="1"/>
  <c r="G326" i="4"/>
  <c r="H326" i="4" s="1"/>
  <c r="G325" i="4"/>
  <c r="H325" i="4" s="1"/>
  <c r="G324" i="4"/>
  <c r="H324" i="4" s="1"/>
  <c r="G323" i="4"/>
  <c r="H323" i="4" s="1"/>
  <c r="H322" i="4"/>
  <c r="G322" i="4"/>
  <c r="H321" i="4"/>
  <c r="G321" i="4"/>
  <c r="G320" i="4"/>
  <c r="H320" i="4" s="1"/>
  <c r="H319" i="4"/>
  <c r="G319" i="4"/>
  <c r="G318" i="4"/>
  <c r="H318" i="4" s="1"/>
  <c r="H317" i="4"/>
  <c r="G317" i="4"/>
  <c r="H316" i="4"/>
  <c r="G316" i="4"/>
  <c r="G315" i="4"/>
  <c r="H315" i="4" s="1"/>
  <c r="G314" i="4"/>
  <c r="H314" i="4" s="1"/>
  <c r="G313" i="4"/>
  <c r="H313" i="4" s="1"/>
  <c r="G312" i="4"/>
  <c r="H312" i="4" s="1"/>
  <c r="G311" i="4"/>
  <c r="H311" i="4" s="1"/>
  <c r="G310" i="4"/>
  <c r="H310" i="4" s="1"/>
  <c r="H309" i="4"/>
  <c r="G309" i="4"/>
  <c r="G308" i="4"/>
  <c r="H308" i="4" s="1"/>
  <c r="G307" i="4"/>
  <c r="H307" i="4" s="1"/>
  <c r="H306" i="4"/>
  <c r="G306" i="4"/>
  <c r="G305" i="4"/>
  <c r="H305" i="4" s="1"/>
  <c r="H304" i="4"/>
  <c r="G304" i="4"/>
  <c r="H303" i="4"/>
  <c r="G303" i="4"/>
  <c r="G302" i="4"/>
  <c r="H302" i="4" s="1"/>
  <c r="H301" i="4"/>
  <c r="G301" i="4"/>
  <c r="G300" i="4"/>
  <c r="H300" i="4" s="1"/>
  <c r="G299" i="4"/>
  <c r="H299" i="4" s="1"/>
  <c r="G298" i="4"/>
  <c r="H298" i="4" s="1"/>
  <c r="G297" i="4"/>
  <c r="H297" i="4" s="1"/>
  <c r="G296" i="4"/>
  <c r="H296" i="4" s="1"/>
  <c r="H295" i="4"/>
  <c r="G295" i="4"/>
  <c r="G294" i="4"/>
  <c r="H294" i="4" s="1"/>
  <c r="H293" i="4"/>
  <c r="G293" i="4"/>
  <c r="G292" i="4"/>
  <c r="H292" i="4" s="1"/>
  <c r="H291" i="4"/>
  <c r="G291" i="4"/>
  <c r="G290" i="4"/>
  <c r="H290" i="4" s="1"/>
  <c r="H289" i="4"/>
  <c r="G289" i="4"/>
  <c r="H288" i="4"/>
  <c r="G288" i="4"/>
  <c r="G287" i="4"/>
  <c r="H287" i="4" s="1"/>
  <c r="G286" i="4"/>
  <c r="H286" i="4" s="1"/>
  <c r="G285" i="4"/>
  <c r="H285" i="4" s="1"/>
  <c r="G284" i="4"/>
  <c r="H284" i="4" s="1"/>
  <c r="H283" i="4"/>
  <c r="G283" i="4"/>
  <c r="G282" i="4"/>
  <c r="H282" i="4" s="1"/>
  <c r="G281" i="4"/>
  <c r="H281" i="4" s="1"/>
  <c r="H280" i="4"/>
  <c r="G280" i="4"/>
  <c r="G279" i="4"/>
  <c r="H279" i="4" s="1"/>
  <c r="G278" i="4"/>
  <c r="H278" i="4" s="1"/>
  <c r="G277" i="4"/>
  <c r="H277" i="4" s="1"/>
  <c r="H276" i="4"/>
  <c r="G276" i="4"/>
  <c r="H275" i="4"/>
  <c r="G275" i="4"/>
  <c r="G274" i="4"/>
  <c r="H274" i="4" s="1"/>
  <c r="G273" i="4"/>
  <c r="H273" i="4" s="1"/>
  <c r="G272" i="4"/>
  <c r="H272" i="4" s="1"/>
  <c r="H271" i="4"/>
  <c r="G271" i="4"/>
  <c r="H270" i="4"/>
  <c r="G270" i="4"/>
  <c r="G269" i="4"/>
  <c r="H269" i="4" s="1"/>
  <c r="G268" i="4"/>
  <c r="H268" i="4" s="1"/>
  <c r="H267" i="4"/>
  <c r="G267" i="4"/>
  <c r="G266" i="4"/>
  <c r="H266" i="4" s="1"/>
  <c r="G265" i="4"/>
  <c r="H265" i="4" s="1"/>
  <c r="G264" i="4"/>
  <c r="H264" i="4" s="1"/>
  <c r="H263" i="4"/>
  <c r="G263" i="4"/>
  <c r="H262" i="4"/>
  <c r="G262" i="4"/>
  <c r="G261" i="4"/>
  <c r="H261" i="4" s="1"/>
  <c r="G260" i="4"/>
  <c r="H260" i="4" s="1"/>
  <c r="G259" i="4"/>
  <c r="H259" i="4" s="1"/>
  <c r="H258" i="4"/>
  <c r="G258" i="4"/>
  <c r="H257" i="4"/>
  <c r="G257" i="4"/>
  <c r="H256" i="4"/>
  <c r="G256" i="4"/>
  <c r="G255" i="4"/>
  <c r="H255" i="4" s="1"/>
  <c r="G254" i="4"/>
  <c r="H254" i="4" s="1"/>
  <c r="G253" i="4"/>
  <c r="H253" i="4" s="1"/>
  <c r="G252" i="4"/>
  <c r="H252" i="4" s="1"/>
  <c r="G251" i="4"/>
  <c r="H251" i="4" s="1"/>
  <c r="H250" i="4"/>
  <c r="G250" i="4"/>
  <c r="H249" i="4"/>
  <c r="G249" i="4"/>
  <c r="G248" i="4"/>
  <c r="H248" i="4" s="1"/>
  <c r="H247" i="4"/>
  <c r="G247" i="4"/>
  <c r="G246" i="4"/>
  <c r="H246" i="4" s="1"/>
  <c r="H245" i="4"/>
  <c r="G245" i="4"/>
  <c r="H244" i="4"/>
  <c r="G244" i="4"/>
  <c r="H243" i="4"/>
  <c r="G243" i="4"/>
  <c r="G242" i="4"/>
  <c r="H242" i="4" s="1"/>
  <c r="G241" i="4"/>
  <c r="H241" i="4" s="1"/>
  <c r="G240" i="4"/>
  <c r="H240" i="4" s="1"/>
  <c r="G239" i="4"/>
  <c r="H239" i="4" s="1"/>
  <c r="G238" i="4"/>
  <c r="H238" i="4" s="1"/>
  <c r="H237" i="4"/>
  <c r="G237" i="4"/>
  <c r="G236" i="4"/>
  <c r="H236" i="4" s="1"/>
  <c r="G235" i="4"/>
  <c r="H235" i="4" s="1"/>
  <c r="H234" i="4"/>
  <c r="G234" i="4"/>
  <c r="G233" i="4"/>
  <c r="H233" i="4" s="1"/>
  <c r="H232" i="4"/>
  <c r="G232" i="4"/>
  <c r="H231" i="4"/>
  <c r="G231" i="4"/>
  <c r="G230" i="4"/>
  <c r="H230" i="4" s="1"/>
  <c r="H229" i="4"/>
  <c r="G229" i="4"/>
  <c r="G228" i="4"/>
  <c r="H228" i="4" s="1"/>
  <c r="G227" i="4"/>
  <c r="H227" i="4" s="1"/>
  <c r="G226" i="4"/>
  <c r="H226" i="4" s="1"/>
  <c r="G225" i="4"/>
  <c r="H225" i="4" s="1"/>
  <c r="G224" i="4"/>
  <c r="H224" i="4" s="1"/>
  <c r="G223" i="4"/>
  <c r="H223" i="4" s="1"/>
  <c r="G222" i="4"/>
  <c r="H222" i="4" s="1"/>
  <c r="H221" i="4"/>
  <c r="G221" i="4"/>
  <c r="G220" i="4"/>
  <c r="H220" i="4" s="1"/>
  <c r="H219" i="4"/>
  <c r="G219" i="4"/>
  <c r="G218" i="4"/>
  <c r="H218" i="4" s="1"/>
  <c r="H217" i="4"/>
  <c r="G217" i="4"/>
  <c r="H216" i="4"/>
  <c r="G216" i="4"/>
  <c r="G215" i="4"/>
  <c r="H215" i="4" s="1"/>
  <c r="G214" i="4"/>
  <c r="H214" i="4" s="1"/>
  <c r="G213" i="4"/>
  <c r="H213" i="4" s="1"/>
  <c r="G212" i="4"/>
  <c r="H212" i="4" s="1"/>
  <c r="H211" i="4"/>
  <c r="G211" i="4"/>
  <c r="H210" i="4"/>
  <c r="G210" i="4"/>
  <c r="G209" i="4"/>
  <c r="H209" i="4" s="1"/>
  <c r="H208" i="4"/>
  <c r="G208" i="4"/>
  <c r="G207" i="4"/>
  <c r="H207" i="4" s="1"/>
  <c r="G206" i="4"/>
  <c r="H206" i="4" s="1"/>
  <c r="G205" i="4"/>
  <c r="H205" i="4" s="1"/>
  <c r="H204" i="4"/>
  <c r="G204" i="4"/>
  <c r="H203" i="4"/>
  <c r="G203" i="4"/>
  <c r="G202" i="4"/>
  <c r="H202" i="4" s="1"/>
  <c r="G201" i="4"/>
  <c r="H201" i="4" s="1"/>
  <c r="G200" i="4"/>
  <c r="H200" i="4" s="1"/>
  <c r="H199" i="4"/>
  <c r="G199" i="4"/>
  <c r="H198" i="4"/>
  <c r="G198" i="4"/>
  <c r="H197" i="4"/>
  <c r="G197" i="4"/>
  <c r="G196" i="4"/>
  <c r="H196" i="4" s="1"/>
  <c r="H195" i="4"/>
  <c r="G195" i="4"/>
  <c r="G194" i="4"/>
  <c r="H194" i="4" s="1"/>
  <c r="G193" i="4"/>
  <c r="H193" i="4" s="1"/>
  <c r="G192" i="4"/>
  <c r="H192" i="4" s="1"/>
  <c r="H191" i="4"/>
  <c r="G191" i="4"/>
  <c r="H190" i="4"/>
  <c r="G190" i="4"/>
  <c r="G189" i="4"/>
  <c r="H189" i="4" s="1"/>
  <c r="G188" i="4"/>
  <c r="H188" i="4" s="1"/>
  <c r="G187" i="4"/>
  <c r="H187" i="4" s="1"/>
  <c r="H186" i="4"/>
  <c r="G186" i="4"/>
  <c r="H185" i="4"/>
  <c r="G185" i="4"/>
  <c r="H184" i="4"/>
  <c r="G184" i="4"/>
  <c r="G183" i="4"/>
  <c r="H183" i="4" s="1"/>
  <c r="G182" i="4"/>
  <c r="H182" i="4" s="1"/>
  <c r="G181" i="4"/>
  <c r="H181" i="4" s="1"/>
  <c r="G180" i="4"/>
  <c r="H180" i="4" s="1"/>
  <c r="G179" i="4"/>
  <c r="H179" i="4" s="1"/>
  <c r="H178" i="4"/>
  <c r="G178" i="4"/>
  <c r="H177" i="4"/>
  <c r="G177" i="4"/>
  <c r="G176" i="4"/>
  <c r="H176" i="4" s="1"/>
  <c r="H175" i="4"/>
  <c r="G175" i="4"/>
  <c r="G174" i="4"/>
  <c r="H174" i="4" s="1"/>
  <c r="H173" i="4"/>
  <c r="G173" i="4"/>
  <c r="H172" i="4"/>
  <c r="G172" i="4"/>
  <c r="H171" i="4"/>
  <c r="G171" i="4"/>
  <c r="G170" i="4"/>
  <c r="H170" i="4" s="1"/>
  <c r="G169" i="4"/>
  <c r="H169" i="4" s="1"/>
  <c r="G168" i="4"/>
  <c r="H168" i="4" s="1"/>
  <c r="G167" i="4"/>
  <c r="H167" i="4" s="1"/>
  <c r="G166" i="4"/>
  <c r="H166" i="4" s="1"/>
  <c r="H165" i="4"/>
  <c r="G165" i="4"/>
  <c r="G164" i="4"/>
  <c r="H164" i="4" s="1"/>
  <c r="G163" i="4"/>
  <c r="H163" i="4" s="1"/>
  <c r="H162" i="4"/>
  <c r="G162" i="4"/>
  <c r="G161" i="4"/>
  <c r="H161" i="4" s="1"/>
  <c r="H160" i="4"/>
  <c r="G160" i="4"/>
  <c r="H159" i="4"/>
  <c r="G159" i="4"/>
  <c r="G158" i="4"/>
  <c r="H158" i="4" s="1"/>
  <c r="H157" i="4"/>
  <c r="G157" i="4"/>
  <c r="G156" i="4"/>
  <c r="H156" i="4" s="1"/>
  <c r="G155" i="4"/>
  <c r="H155" i="4" s="1"/>
  <c r="G154" i="4"/>
  <c r="H154" i="4" s="1"/>
  <c r="G153" i="4"/>
  <c r="H153" i="4" s="1"/>
  <c r="G152" i="4"/>
  <c r="H152" i="4" s="1"/>
  <c r="H151" i="4"/>
  <c r="G151" i="4"/>
  <c r="G150" i="4"/>
  <c r="H150" i="4" s="1"/>
  <c r="H149" i="4"/>
  <c r="G149" i="4"/>
  <c r="G148" i="4"/>
  <c r="H148" i="4" s="1"/>
  <c r="H147" i="4"/>
  <c r="G147" i="4"/>
  <c r="G146" i="4"/>
  <c r="H146" i="4" s="1"/>
  <c r="H145" i="4"/>
  <c r="G145" i="4"/>
  <c r="H144" i="4"/>
  <c r="G144" i="4"/>
  <c r="G143" i="4"/>
  <c r="H143" i="4" s="1"/>
  <c r="G142" i="4"/>
  <c r="H142" i="4" s="1"/>
  <c r="G141" i="4"/>
  <c r="H141" i="4" s="1"/>
  <c r="G140" i="4"/>
  <c r="H140" i="4" s="1"/>
  <c r="H139" i="4"/>
  <c r="G139" i="4"/>
  <c r="H138" i="4"/>
  <c r="G138" i="4"/>
  <c r="G137" i="4"/>
  <c r="H137" i="4" s="1"/>
  <c r="H136" i="4"/>
  <c r="G136" i="4"/>
  <c r="G135" i="4"/>
  <c r="H135" i="4" s="1"/>
  <c r="G134" i="4"/>
  <c r="H134" i="4" s="1"/>
  <c r="G133" i="4"/>
  <c r="H133" i="4" s="1"/>
  <c r="H132" i="4"/>
  <c r="G132" i="4"/>
  <c r="H131" i="4"/>
  <c r="G131" i="4"/>
  <c r="G130" i="4"/>
  <c r="H130" i="4" s="1"/>
  <c r="G129" i="4"/>
  <c r="H129" i="4" s="1"/>
  <c r="G128" i="4"/>
  <c r="H128" i="4" s="1"/>
  <c r="H127" i="4"/>
  <c r="G127" i="4"/>
  <c r="H126" i="4"/>
  <c r="G126" i="4"/>
  <c r="G125" i="4"/>
  <c r="H125" i="4" s="1"/>
  <c r="G124" i="4"/>
  <c r="H124" i="4" s="1"/>
  <c r="H123" i="4"/>
  <c r="G123" i="4"/>
  <c r="G122" i="4"/>
  <c r="H122" i="4" s="1"/>
  <c r="G121" i="4"/>
  <c r="H121" i="4" s="1"/>
  <c r="G120" i="4"/>
  <c r="H120" i="4" s="1"/>
  <c r="H119" i="4"/>
  <c r="G119" i="4"/>
  <c r="H118" i="4"/>
  <c r="G118" i="4"/>
  <c r="G117" i="4"/>
  <c r="H117" i="4" s="1"/>
  <c r="G116" i="4"/>
  <c r="H116" i="4" s="1"/>
  <c r="G115" i="4"/>
  <c r="H115" i="4" s="1"/>
  <c r="H114" i="4"/>
  <c r="G114" i="4"/>
  <c r="H113" i="4"/>
  <c r="G113" i="4"/>
  <c r="H112" i="4"/>
  <c r="G112" i="4"/>
  <c r="G111" i="4"/>
  <c r="H111" i="4" s="1"/>
  <c r="G110" i="4"/>
  <c r="H110" i="4" s="1"/>
  <c r="G109" i="4"/>
  <c r="H109" i="4" s="1"/>
  <c r="G108" i="4"/>
  <c r="H108" i="4" s="1"/>
  <c r="G107" i="4"/>
  <c r="H107" i="4" s="1"/>
  <c r="H106" i="4"/>
  <c r="G106" i="4"/>
  <c r="H105" i="4"/>
  <c r="G105" i="4"/>
  <c r="G104" i="4"/>
  <c r="H104" i="4" s="1"/>
  <c r="H103" i="4"/>
  <c r="G103" i="4"/>
  <c r="G102" i="4"/>
  <c r="H102" i="4" s="1"/>
  <c r="H101" i="4"/>
  <c r="G101" i="4"/>
  <c r="H100" i="4"/>
  <c r="G100" i="4"/>
  <c r="H99" i="4"/>
  <c r="G99" i="4"/>
  <c r="G98" i="4"/>
  <c r="H98" i="4" s="1"/>
  <c r="G97" i="4"/>
  <c r="H97" i="4" s="1"/>
  <c r="G96" i="4"/>
  <c r="H96" i="4" s="1"/>
  <c r="G95" i="4"/>
  <c r="H95" i="4" s="1"/>
  <c r="G94" i="4"/>
  <c r="H94" i="4" s="1"/>
  <c r="H93" i="4"/>
  <c r="G93" i="4"/>
  <c r="G92" i="4"/>
  <c r="H92" i="4" s="1"/>
  <c r="G91" i="4"/>
  <c r="H91" i="4" s="1"/>
  <c r="H90" i="4"/>
  <c r="G90" i="4"/>
  <c r="G89" i="4"/>
  <c r="H89" i="4" s="1"/>
  <c r="H88" i="4"/>
  <c r="G88" i="4"/>
  <c r="H87" i="4"/>
  <c r="G87" i="4"/>
  <c r="G86" i="4"/>
  <c r="H86" i="4" s="1"/>
  <c r="H85" i="4"/>
  <c r="G85" i="4"/>
  <c r="G84" i="4"/>
  <c r="H84" i="4" s="1"/>
  <c r="G83" i="4"/>
  <c r="H83" i="4" s="1"/>
  <c r="G82" i="4"/>
  <c r="H82" i="4" s="1"/>
  <c r="G81" i="4"/>
  <c r="H81" i="4" s="1"/>
  <c r="G80" i="4"/>
  <c r="H80" i="4" s="1"/>
  <c r="H79" i="4"/>
  <c r="G79" i="4"/>
  <c r="G78" i="4"/>
  <c r="H78" i="4" s="1"/>
  <c r="H77" i="4"/>
  <c r="G77" i="4"/>
  <c r="G76" i="4"/>
  <c r="H76" i="4" s="1"/>
  <c r="H75" i="4"/>
  <c r="G75" i="4"/>
  <c r="G74" i="4"/>
  <c r="H74" i="4" s="1"/>
  <c r="H73" i="4"/>
  <c r="G73" i="4"/>
  <c r="H72" i="4"/>
  <c r="G72" i="4"/>
  <c r="G71" i="4"/>
  <c r="H71" i="4" s="1"/>
  <c r="G70" i="4"/>
  <c r="H70" i="4" s="1"/>
  <c r="G69" i="4"/>
  <c r="H69" i="4" s="1"/>
  <c r="G68" i="4"/>
  <c r="H68" i="4" s="1"/>
  <c r="H67" i="4"/>
  <c r="G67" i="4"/>
  <c r="H66" i="4"/>
  <c r="G66" i="4"/>
  <c r="G65" i="4"/>
  <c r="H65" i="4" s="1"/>
  <c r="H64" i="4"/>
  <c r="G64" i="4"/>
  <c r="G63" i="4"/>
  <c r="H63" i="4" s="1"/>
  <c r="G62" i="4"/>
  <c r="H62" i="4" s="1"/>
  <c r="G61" i="4"/>
  <c r="H61" i="4" s="1"/>
  <c r="H60" i="4"/>
  <c r="G60" i="4"/>
  <c r="H59" i="4"/>
  <c r="G59" i="4"/>
  <c r="G58" i="4"/>
  <c r="H58" i="4" s="1"/>
  <c r="G57" i="4"/>
  <c r="H57" i="4" s="1"/>
  <c r="G56" i="4"/>
  <c r="H56" i="4" s="1"/>
  <c r="H55" i="4"/>
  <c r="G55" i="4"/>
  <c r="H54" i="4"/>
  <c r="G54" i="4"/>
  <c r="G53" i="4"/>
  <c r="H53" i="4" s="1"/>
  <c r="G52" i="4"/>
  <c r="H52" i="4" s="1"/>
  <c r="H51" i="4"/>
  <c r="G51" i="4"/>
  <c r="G50" i="4"/>
  <c r="H50" i="4" s="1"/>
  <c r="G49" i="4"/>
  <c r="H49" i="4" s="1"/>
  <c r="G48" i="4"/>
  <c r="H48" i="4" s="1"/>
  <c r="H47" i="4"/>
  <c r="G47" i="4"/>
  <c r="H46" i="4"/>
  <c r="G46" i="4"/>
  <c r="G45" i="4"/>
  <c r="H45" i="4" s="1"/>
  <c r="G44" i="4"/>
  <c r="H44" i="4" s="1"/>
  <c r="G43" i="4"/>
  <c r="H43" i="4" s="1"/>
  <c r="H42" i="4"/>
  <c r="G42" i="4"/>
  <c r="H41" i="4"/>
  <c r="G41" i="4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H34" i="4"/>
  <c r="G34" i="4"/>
  <c r="H33" i="4"/>
  <c r="G33" i="4"/>
  <c r="G32" i="4"/>
  <c r="H32" i="4" s="1"/>
  <c r="H31" i="4"/>
  <c r="G31" i="4"/>
  <c r="G30" i="4"/>
  <c r="H30" i="4" s="1"/>
  <c r="H29" i="4"/>
  <c r="G29" i="4"/>
  <c r="H28" i="4"/>
  <c r="G28" i="4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H21" i="4"/>
  <c r="G21" i="4"/>
  <c r="G20" i="4"/>
  <c r="H20" i="4" s="1"/>
  <c r="G19" i="4"/>
  <c r="H19" i="4" s="1"/>
  <c r="H18" i="4"/>
  <c r="G18" i="4"/>
  <c r="G17" i="4"/>
  <c r="H17" i="4" s="1"/>
  <c r="H16" i="4"/>
  <c r="G16" i="4"/>
  <c r="H15" i="4"/>
  <c r="G15" i="4"/>
  <c r="G14" i="4"/>
  <c r="H14" i="4" s="1"/>
  <c r="H13" i="4"/>
  <c r="G13" i="4"/>
  <c r="G12" i="4"/>
  <c r="H12" i="4" s="1"/>
  <c r="G11" i="4"/>
  <c r="H11" i="4" s="1"/>
  <c r="G10" i="4"/>
  <c r="H10" i="4" s="1"/>
  <c r="G9" i="4"/>
  <c r="H9" i="4" s="1"/>
  <c r="G8" i="4"/>
  <c r="H8" i="4" s="1"/>
  <c r="H7" i="4"/>
  <c r="G7" i="4"/>
  <c r="G6" i="4"/>
  <c r="H6" i="4" s="1"/>
  <c r="H5" i="4"/>
  <c r="G5" i="4"/>
  <c r="G4" i="4"/>
  <c r="H4" i="4" s="1"/>
  <c r="H3" i="4"/>
  <c r="G3" i="4"/>
  <c r="G2" i="4"/>
  <c r="H2" i="4" s="1"/>
  <c r="G2930" i="3"/>
  <c r="F2930" i="3"/>
  <c r="E2930" i="3"/>
  <c r="G2929" i="3"/>
  <c r="F2929" i="3"/>
  <c r="E2929" i="3"/>
  <c r="G2930" i="2"/>
  <c r="F2930" i="2"/>
  <c r="E2930" i="2"/>
  <c r="G2929" i="2"/>
  <c r="F2929" i="2"/>
  <c r="E2929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G2930" i="1"/>
  <c r="F2930" i="1"/>
  <c r="E2930" i="1"/>
  <c r="F2929" i="1"/>
  <c r="E2929" i="1"/>
  <c r="G40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862" i="1"/>
  <c r="G32" i="1"/>
  <c r="G33" i="1"/>
  <c r="G34" i="1"/>
  <c r="G35" i="1"/>
  <c r="G36" i="1"/>
  <c r="G37" i="1"/>
  <c r="G38" i="1"/>
  <c r="G39" i="1"/>
  <c r="G40" i="1"/>
  <c r="G41" i="1"/>
  <c r="G42" i="1"/>
  <c r="G405" i="1"/>
  <c r="G406" i="1"/>
  <c r="G407" i="1"/>
  <c r="G408" i="1"/>
  <c r="G2863" i="1"/>
  <c r="G2864" i="1"/>
  <c r="G2865" i="1"/>
  <c r="G43" i="1"/>
  <c r="G44" i="1"/>
  <c r="G45" i="1"/>
  <c r="G46" i="1"/>
  <c r="G2866" i="1"/>
  <c r="G2867" i="1"/>
  <c r="G409" i="1"/>
  <c r="G410" i="1"/>
  <c r="G411" i="1"/>
  <c r="G412" i="1"/>
  <c r="G413" i="1"/>
  <c r="G47" i="1"/>
  <c r="G48" i="1"/>
  <c r="G49" i="1"/>
  <c r="G50" i="1"/>
  <c r="G51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52" i="1"/>
  <c r="G53" i="1"/>
  <c r="G54" i="1"/>
  <c r="G55" i="1"/>
  <c r="G56" i="1"/>
  <c r="G286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57" i="1"/>
  <c r="G58" i="1"/>
  <c r="G59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333" i="1"/>
  <c r="G334" i="1"/>
  <c r="G335" i="1"/>
  <c r="G60" i="1"/>
  <c r="G61" i="1"/>
  <c r="G62" i="1"/>
  <c r="G469" i="1"/>
  <c r="G470" i="1"/>
  <c r="G471" i="1"/>
  <c r="G472" i="1"/>
  <c r="G473" i="1"/>
  <c r="G63" i="1"/>
  <c r="G64" i="1"/>
  <c r="G65" i="1"/>
  <c r="G474" i="1"/>
  <c r="G475" i="1"/>
  <c r="G476" i="1"/>
  <c r="G477" i="1"/>
  <c r="G478" i="1"/>
  <c r="G479" i="1"/>
  <c r="G480" i="1"/>
  <c r="G481" i="1"/>
  <c r="G482" i="1"/>
  <c r="G66" i="1"/>
  <c r="G67" i="1"/>
  <c r="G68" i="1"/>
  <c r="G69" i="1"/>
  <c r="G483" i="1"/>
  <c r="G484" i="1"/>
  <c r="G70" i="1"/>
  <c r="G71" i="1"/>
  <c r="G72" i="1"/>
  <c r="G2869" i="1"/>
  <c r="G2870" i="1"/>
  <c r="G73" i="1"/>
  <c r="G74" i="1"/>
  <c r="G75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76" i="1"/>
  <c r="G77" i="1"/>
  <c r="G78" i="1"/>
  <c r="G79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2871" i="1"/>
  <c r="G589" i="1"/>
  <c r="G590" i="1"/>
  <c r="G591" i="1"/>
  <c r="G2872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336" i="1"/>
  <c r="G337" i="1"/>
  <c r="G338" i="1"/>
  <c r="G663" i="1"/>
  <c r="G664" i="1"/>
  <c r="G665" i="1"/>
  <c r="G666" i="1"/>
  <c r="G667" i="1"/>
  <c r="G668" i="1"/>
  <c r="G669" i="1"/>
  <c r="G670" i="1"/>
  <c r="G671" i="1"/>
  <c r="G80" i="1"/>
  <c r="G81" i="1"/>
  <c r="G82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3" i="1"/>
  <c r="G84" i="1"/>
  <c r="G85" i="1"/>
  <c r="G2873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339" i="1"/>
  <c r="G340" i="1"/>
  <c r="G341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342" i="1"/>
  <c r="G343" i="1"/>
  <c r="G344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345" i="1"/>
  <c r="G346" i="1"/>
  <c r="G347" i="1"/>
  <c r="G348" i="1"/>
  <c r="G1248" i="1"/>
  <c r="G1249" i="1"/>
  <c r="G1250" i="1"/>
  <c r="G1251" i="1"/>
  <c r="G1252" i="1"/>
  <c r="G1253" i="1"/>
  <c r="G1254" i="1"/>
  <c r="G1255" i="1"/>
  <c r="G1256" i="1"/>
  <c r="G1257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874" i="1"/>
  <c r="G2875" i="1"/>
  <c r="G100" i="1"/>
  <c r="G101" i="1"/>
  <c r="G102" i="1"/>
  <c r="G103" i="1"/>
  <c r="G104" i="1"/>
  <c r="G105" i="1"/>
  <c r="G106" i="1"/>
  <c r="G107" i="1"/>
  <c r="G108" i="1"/>
  <c r="G2876" i="1"/>
  <c r="G109" i="1"/>
  <c r="G2877" i="1"/>
  <c r="G2878" i="1"/>
  <c r="G2879" i="1"/>
  <c r="G110" i="1"/>
  <c r="G111" i="1"/>
  <c r="G112" i="1"/>
  <c r="G113" i="1"/>
  <c r="G114" i="1"/>
  <c r="G115" i="1"/>
  <c r="G116" i="1"/>
  <c r="G117" i="1"/>
  <c r="G118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2880" i="1"/>
  <c r="G2881" i="1"/>
  <c r="G1276" i="1"/>
  <c r="G1277" i="1"/>
  <c r="G1278" i="1"/>
  <c r="G1279" i="1"/>
  <c r="G1280" i="1"/>
  <c r="G1281" i="1"/>
  <c r="G1282" i="1"/>
  <c r="G1283" i="1"/>
  <c r="G119" i="1"/>
  <c r="G120" i="1"/>
  <c r="G121" i="1"/>
  <c r="G1284" i="1"/>
  <c r="G122" i="1"/>
  <c r="G123" i="1"/>
  <c r="G124" i="1"/>
  <c r="G2882" i="1"/>
  <c r="G2883" i="1"/>
  <c r="G125" i="1"/>
  <c r="G126" i="1"/>
  <c r="G127" i="1"/>
  <c r="G1285" i="1"/>
  <c r="G128" i="1"/>
  <c r="G2884" i="1"/>
  <c r="G2885" i="1"/>
  <c r="G1286" i="1"/>
  <c r="G1287" i="1"/>
  <c r="G1288" i="1"/>
  <c r="G1289" i="1"/>
  <c r="G2886" i="1"/>
  <c r="G129" i="1"/>
  <c r="G130" i="1"/>
  <c r="G131" i="1"/>
  <c r="G1290" i="1"/>
  <c r="G1291" i="1"/>
  <c r="G1292" i="1"/>
  <c r="G1293" i="1"/>
  <c r="G132" i="1"/>
  <c r="G133" i="1"/>
  <c r="G134" i="1"/>
  <c r="G135" i="1"/>
  <c r="G136" i="1"/>
  <c r="G137" i="1"/>
  <c r="G138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" i="1"/>
  <c r="G140" i="1"/>
  <c r="G141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349" i="1"/>
  <c r="G350" i="1"/>
  <c r="G351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2887" i="1"/>
  <c r="G2888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2889" i="1"/>
  <c r="G1492" i="1"/>
  <c r="G1493" i="1"/>
  <c r="G1494" i="1"/>
  <c r="G1495" i="1"/>
  <c r="G1496" i="1"/>
  <c r="G142" i="1"/>
  <c r="G143" i="1"/>
  <c r="G144" i="1"/>
  <c r="G145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352" i="1"/>
  <c r="G353" i="1"/>
  <c r="G354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46" i="1"/>
  <c r="G147" i="1"/>
  <c r="G148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2890" i="1"/>
  <c r="G2891" i="1"/>
  <c r="G2892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2893" i="1"/>
  <c r="G2894" i="1"/>
  <c r="G2895" i="1"/>
  <c r="G165" i="1"/>
  <c r="G166" i="1"/>
  <c r="G167" i="1"/>
  <c r="G168" i="1"/>
  <c r="G169" i="1"/>
  <c r="G170" i="1"/>
  <c r="G171" i="1"/>
  <c r="G172" i="1"/>
  <c r="G173" i="1"/>
  <c r="G174" i="1"/>
  <c r="G1602" i="1"/>
  <c r="G1603" i="1"/>
  <c r="G1604" i="1"/>
  <c r="G1605" i="1"/>
  <c r="G1606" i="1"/>
  <c r="G1607" i="1"/>
  <c r="G1608" i="1"/>
  <c r="G1609" i="1"/>
  <c r="G1610" i="1"/>
  <c r="G1611" i="1"/>
  <c r="G1612" i="1"/>
  <c r="G2896" i="1"/>
  <c r="G1613" i="1"/>
  <c r="G1614" i="1"/>
  <c r="G1615" i="1"/>
  <c r="G1616" i="1"/>
  <c r="G1617" i="1"/>
  <c r="G1618" i="1"/>
  <c r="G1619" i="1"/>
  <c r="G175" i="1"/>
  <c r="G176" i="1"/>
  <c r="G177" i="1"/>
  <c r="G178" i="1"/>
  <c r="G179" i="1"/>
  <c r="G180" i="1"/>
  <c r="G181" i="1"/>
  <c r="G182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83" i="1"/>
  <c r="G184" i="1"/>
  <c r="G185" i="1"/>
  <c r="G186" i="1"/>
  <c r="G1638" i="1"/>
  <c r="G1639" i="1"/>
  <c r="G1640" i="1"/>
  <c r="G1641" i="1"/>
  <c r="G1642" i="1"/>
  <c r="G2897" i="1"/>
  <c r="G2898" i="1"/>
  <c r="G2899" i="1"/>
  <c r="G1643" i="1"/>
  <c r="G1644" i="1"/>
  <c r="G1645" i="1"/>
  <c r="G1646" i="1"/>
  <c r="G187" i="1"/>
  <c r="G355" i="1"/>
  <c r="G356" i="1"/>
  <c r="G357" i="1"/>
  <c r="G358" i="1"/>
  <c r="G359" i="1"/>
  <c r="G188" i="1"/>
  <c r="G189" i="1"/>
  <c r="G190" i="1"/>
  <c r="G191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92" i="1"/>
  <c r="G193" i="1"/>
  <c r="G194" i="1"/>
  <c r="G195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360" i="1"/>
  <c r="G361" i="1"/>
  <c r="G36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363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364" i="1"/>
  <c r="G365" i="1"/>
  <c r="G366" i="1"/>
  <c r="G1778" i="1"/>
  <c r="G1779" i="1"/>
  <c r="G1780" i="1"/>
  <c r="G196" i="1"/>
  <c r="G197" i="1"/>
  <c r="G32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98" i="1"/>
  <c r="G199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200" i="1"/>
  <c r="G201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367" i="1"/>
  <c r="G368" i="1"/>
  <c r="G36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2900" i="1"/>
  <c r="G202" i="1"/>
  <c r="G203" i="1"/>
  <c r="G204" i="1"/>
  <c r="G205" i="1"/>
  <c r="G206" i="1"/>
  <c r="G207" i="1"/>
  <c r="G208" i="1"/>
  <c r="G209" i="1"/>
  <c r="G210" i="1"/>
  <c r="G21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901" i="1"/>
  <c r="G2015" i="1"/>
  <c r="G2016" i="1"/>
  <c r="G2017" i="1"/>
  <c r="G212" i="1"/>
  <c r="G2902" i="1"/>
  <c r="G2903" i="1"/>
  <c r="G2904" i="1"/>
  <c r="G2018" i="1"/>
  <c r="G2019" i="1"/>
  <c r="G2020" i="1"/>
  <c r="G213" i="1"/>
  <c r="G214" i="1"/>
  <c r="G215" i="1"/>
  <c r="G216" i="1"/>
  <c r="G217" i="1"/>
  <c r="G218" i="1"/>
  <c r="G2905" i="1"/>
  <c r="G2906" i="1"/>
  <c r="G2907" i="1"/>
  <c r="G2021" i="1"/>
  <c r="G2022" i="1"/>
  <c r="G2023" i="1"/>
  <c r="G2024" i="1"/>
  <c r="G2025" i="1"/>
  <c r="G2026" i="1"/>
  <c r="G2027" i="1"/>
  <c r="G2028" i="1"/>
  <c r="G219" i="1"/>
  <c r="G220" i="1"/>
  <c r="G221" i="1"/>
  <c r="G2029" i="1"/>
  <c r="G2030" i="1"/>
  <c r="G2031" i="1"/>
  <c r="G2032" i="1"/>
  <c r="G2033" i="1"/>
  <c r="G2034" i="1"/>
  <c r="G2035" i="1"/>
  <c r="G2036" i="1"/>
  <c r="G2037" i="1"/>
  <c r="G2038" i="1"/>
  <c r="G2908" i="1"/>
  <c r="G222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370" i="1"/>
  <c r="G371" i="1"/>
  <c r="G372" i="1"/>
  <c r="G2060" i="1"/>
  <c r="G2061" i="1"/>
  <c r="G2062" i="1"/>
  <c r="G2063" i="1"/>
  <c r="G373" i="1"/>
  <c r="G374" i="1"/>
  <c r="G375" i="1"/>
  <c r="G2064" i="1"/>
  <c r="G2065" i="1"/>
  <c r="G2066" i="1"/>
  <c r="G2909" i="1"/>
  <c r="G2910" i="1"/>
  <c r="G2911" i="1"/>
  <c r="G2912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23" i="1"/>
  <c r="G224" i="1"/>
  <c r="G22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376" i="1"/>
  <c r="G377" i="1"/>
  <c r="G378" i="1"/>
  <c r="G2156" i="1"/>
  <c r="G2157" i="1"/>
  <c r="G379" i="1"/>
  <c r="G380" i="1"/>
  <c r="G381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6" i="1"/>
  <c r="G227" i="1"/>
  <c r="G228" i="1"/>
  <c r="G2215" i="1"/>
  <c r="G2216" i="1"/>
  <c r="G2217" i="1"/>
  <c r="G2218" i="1"/>
  <c r="G2219" i="1"/>
  <c r="G2220" i="1"/>
  <c r="G2221" i="1"/>
  <c r="G2222" i="1"/>
  <c r="G229" i="1"/>
  <c r="G230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913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" i="1"/>
  <c r="G232" i="1"/>
  <c r="G233" i="1"/>
  <c r="G234" i="1"/>
  <c r="G2914" i="1"/>
  <c r="G2915" i="1"/>
  <c r="G2916" i="1"/>
  <c r="G235" i="1"/>
  <c r="G236" i="1"/>
  <c r="G237" i="1"/>
  <c r="G238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9" i="1"/>
  <c r="G240" i="1"/>
  <c r="G241" i="1"/>
  <c r="G242" i="1"/>
  <c r="G2333" i="1"/>
  <c r="G243" i="1"/>
  <c r="G244" i="1"/>
  <c r="G245" i="1"/>
  <c r="G246" i="1"/>
  <c r="G247" i="1"/>
  <c r="G248" i="1"/>
  <c r="G249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330" i="1"/>
  <c r="G331" i="1"/>
  <c r="G332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917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50" i="1"/>
  <c r="G251" i="1"/>
  <c r="G252" i="1"/>
  <c r="G253" i="1"/>
  <c r="G254" i="1"/>
  <c r="G255" i="1"/>
  <c r="G256" i="1"/>
  <c r="G2446" i="1"/>
  <c r="G2447" i="1"/>
  <c r="G2448" i="1"/>
  <c r="G2449" i="1"/>
  <c r="G2450" i="1"/>
  <c r="G2451" i="1"/>
  <c r="G2452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453" i="1"/>
  <c r="G2454" i="1"/>
  <c r="G2455" i="1"/>
  <c r="G2456" i="1"/>
  <c r="G2457" i="1"/>
  <c r="G2458" i="1"/>
  <c r="G2459" i="1"/>
  <c r="G2460" i="1"/>
  <c r="G271" i="1"/>
  <c r="G272" i="1"/>
  <c r="G273" i="1"/>
  <c r="G274" i="1"/>
  <c r="G275" i="1"/>
  <c r="G2918" i="1"/>
  <c r="G2919" i="1"/>
  <c r="G292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76" i="1"/>
  <c r="G277" i="1"/>
  <c r="G278" i="1"/>
  <c r="G2506" i="1"/>
  <c r="G2507" i="1"/>
  <c r="G2508" i="1"/>
  <c r="G2509" i="1"/>
  <c r="G2510" i="1"/>
  <c r="G2921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79" i="1"/>
  <c r="G280" i="1"/>
  <c r="G281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922" i="1"/>
  <c r="G2923" i="1"/>
  <c r="G2924" i="1"/>
  <c r="G2569" i="1"/>
  <c r="G382" i="1"/>
  <c r="G383" i="1"/>
  <c r="G2570" i="1"/>
  <c r="G295" i="1"/>
  <c r="G296" i="1"/>
  <c r="G297" i="1"/>
  <c r="G2571" i="1"/>
  <c r="G2572" i="1"/>
  <c r="G2573" i="1"/>
  <c r="G2574" i="1"/>
  <c r="G2575" i="1"/>
  <c r="G2576" i="1"/>
  <c r="G298" i="1"/>
  <c r="G299" i="1"/>
  <c r="G300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384" i="1"/>
  <c r="G385" i="1"/>
  <c r="G386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387" i="1"/>
  <c r="G388" i="1"/>
  <c r="G389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301" i="1"/>
  <c r="G302" i="1"/>
  <c r="G303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390" i="1"/>
  <c r="G391" i="1"/>
  <c r="G392" i="1"/>
  <c r="G2643" i="1"/>
  <c r="G2644" i="1"/>
  <c r="G2645" i="1"/>
  <c r="G2646" i="1"/>
  <c r="G2647" i="1"/>
  <c r="G2860" i="1"/>
  <c r="G2648" i="1"/>
  <c r="G2649" i="1"/>
  <c r="G2650" i="1"/>
  <c r="G2651" i="1"/>
  <c r="G2652" i="1"/>
  <c r="G2653" i="1"/>
  <c r="G2654" i="1"/>
  <c r="G2861" i="1"/>
  <c r="G2655" i="1"/>
  <c r="G402" i="1"/>
  <c r="G2656" i="1"/>
  <c r="G2657" i="1"/>
  <c r="G2658" i="1"/>
  <c r="G2659" i="1"/>
  <c r="G2660" i="1"/>
  <c r="G2661" i="1"/>
  <c r="G2662" i="1"/>
  <c r="G2663" i="1"/>
  <c r="G2664" i="1"/>
  <c r="G2665" i="1"/>
  <c r="G304" i="1"/>
  <c r="G305" i="1"/>
  <c r="G393" i="1"/>
  <c r="G394" i="1"/>
  <c r="G39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306" i="1"/>
  <c r="G307" i="1"/>
  <c r="G308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396" i="1"/>
  <c r="G397" i="1"/>
  <c r="G398" i="1"/>
  <c r="G309" i="1"/>
  <c r="G310" i="1"/>
  <c r="G311" i="1"/>
  <c r="G312" i="1"/>
  <c r="G313" i="1"/>
  <c r="G314" i="1"/>
  <c r="G315" i="1"/>
  <c r="G316" i="1"/>
  <c r="G317" i="1"/>
  <c r="G2828" i="1"/>
  <c r="G318" i="1"/>
  <c r="G319" i="1"/>
  <c r="G320" i="1"/>
  <c r="G321" i="1"/>
  <c r="G2829" i="1"/>
  <c r="G2830" i="1"/>
  <c r="G2831" i="1"/>
  <c r="G322" i="1"/>
  <c r="G323" i="1"/>
  <c r="G324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925" i="1"/>
  <c r="G2926" i="1"/>
  <c r="G2844" i="1"/>
  <c r="G2845" i="1"/>
  <c r="G2846" i="1"/>
  <c r="G325" i="1"/>
  <c r="G326" i="1"/>
  <c r="G327" i="1"/>
  <c r="G328" i="1"/>
  <c r="G399" i="1"/>
  <c r="G400" i="1"/>
  <c r="G401" i="1"/>
  <c r="G2927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403" i="1"/>
  <c r="G2929" i="1" l="1"/>
  <c r="G2931" i="2"/>
  <c r="G2932" i="2"/>
  <c r="G2932" i="1"/>
  <c r="G2931" i="1"/>
  <c r="F2931" i="3"/>
  <c r="F2932" i="3"/>
  <c r="G2932" i="3"/>
  <c r="G2931" i="3"/>
  <c r="E2931" i="2"/>
  <c r="E2932" i="2"/>
  <c r="F2932" i="2"/>
  <c r="F2931" i="2"/>
  <c r="E2932" i="3"/>
  <c r="E2931" i="3"/>
  <c r="F2932" i="1"/>
  <c r="F2931" i="1"/>
  <c r="E2931" i="1"/>
  <c r="E2932" i="1"/>
</calcChain>
</file>

<file path=xl/sharedStrings.xml><?xml version="1.0" encoding="utf-8"?>
<sst xmlns="http://schemas.openxmlformats.org/spreadsheetml/2006/main" count="39802" uniqueCount="1391">
  <si>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</si>
  <si>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</si>
  <si>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</si>
  <si>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</si>
  <si>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</si>
  <si>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</si>
  <si>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</si>
  <si>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</si>
  <si>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</si>
  <si>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</si>
  <si>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</si>
  <si>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>Y1266505</t>
  </si>
  <si>
    <t>A9808487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</si>
  <si>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</si>
  <si>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</si>
  <si>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</si>
  <si>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</si>
  <si>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</si>
  <si>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</si>
  <si>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</si>
  <si>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</si>
  <si>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</si>
  <si>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</si>
  <si>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</si>
  <si>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</si>
  <si>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</si>
  <si>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</si>
  <si>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</si>
  <si>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</si>
  <si>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</si>
  <si>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</si>
  <si>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</si>
  <si>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</si>
  <si>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</si>
  <si>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</si>
  <si>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</si>
  <si>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</si>
  <si>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</si>
  <si>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</si>
  <si>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</si>
  <si>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</si>
  <si>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</si>
  <si>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</si>
  <si>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</si>
  <si>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</si>
  <si>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</si>
  <si>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</si>
  <si>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</si>
  <si>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</si>
  <si>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</si>
  <si>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</si>
  <si>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</si>
  <si>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</si>
  <si>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</si>
  <si>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</si>
  <si>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</si>
  <si>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</si>
  <si>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</si>
  <si>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</si>
  <si>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</si>
  <si>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</si>
  <si>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</si>
  <si>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</si>
  <si>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</si>
  <si>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</si>
  <si>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</si>
  <si>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</si>
  <si>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</si>
  <si>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</si>
  <si>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</si>
  <si>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</si>
  <si>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</si>
  <si>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</si>
  <si>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</si>
  <si>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</si>
  <si>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</si>
  <si>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</si>
  <si>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</si>
  <si>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</si>
  <si>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</si>
  <si>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</si>
  <si>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</si>
  <si>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</si>
  <si>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</si>
  <si>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</si>
  <si>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</si>
  <si>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</si>
  <si>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</si>
  <si>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</si>
  <si>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</si>
  <si>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</si>
  <si>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</si>
  <si>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</si>
  <si>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</si>
  <si>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</si>
  <si>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</si>
  <si>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</si>
  <si>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</si>
  <si>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</si>
  <si>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</si>
  <si>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</si>
  <si>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</si>
  <si>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</si>
  <si>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</si>
  <si>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</si>
  <si>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</si>
  <si>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</si>
  <si>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</si>
  <si>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</si>
  <si>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</si>
  <si>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</si>
  <si>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</si>
  <si>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</si>
  <si>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</si>
  <si>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</si>
  <si>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</si>
  <si>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</si>
  <si>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</si>
  <si>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</si>
  <si>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</si>
  <si>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</si>
  <si>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</si>
  <si>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</si>
  <si>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</si>
  <si>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</si>
  <si>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</si>
  <si>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</si>
  <si>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</si>
  <si>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</si>
  <si>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</si>
  <si>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</si>
  <si>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</si>
  <si>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</si>
  <si>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</si>
  <si>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</si>
  <si>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</si>
  <si>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</si>
  <si>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</si>
  <si>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</si>
  <si>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</si>
  <si>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</si>
  <si>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</si>
  <si>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</si>
  <si>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</si>
  <si>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</si>
  <si>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</si>
  <si>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</si>
  <si>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</si>
  <si>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</si>
  <si>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</si>
  <si>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</si>
  <si>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</si>
  <si>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</si>
  <si>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</si>
  <si>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</si>
  <si>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</si>
  <si>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</si>
  <si>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</si>
  <si>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</si>
  <si>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</si>
  <si>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</si>
  <si>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</si>
  <si>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</si>
  <si>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</si>
  <si>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</si>
  <si>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</si>
  <si>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</si>
  <si>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</si>
  <si>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</si>
  <si>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</si>
  <si>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</si>
  <si>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</si>
  <si>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</si>
  <si>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</si>
  <si>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</si>
  <si>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</si>
  <si>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</si>
  <si>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</si>
  <si>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</si>
  <si>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</si>
  <si>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</si>
  <si>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</si>
  <si>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</si>
  <si>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</si>
  <si>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</si>
  <si>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</si>
  <si>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</si>
  <si>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</si>
  <si>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</si>
  <si>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</si>
  <si>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</si>
  <si>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</si>
  <si>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</si>
  <si>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</si>
  <si>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</si>
  <si>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</si>
  <si>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</si>
  <si>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</si>
  <si>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</si>
  <si>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</si>
  <si>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</si>
  <si>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</si>
  <si>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</si>
  <si>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</si>
  <si>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</si>
  <si>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</si>
  <si>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</si>
  <si>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</si>
  <si>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</si>
  <si>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</si>
  <si>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</si>
  <si>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</si>
  <si>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</si>
  <si>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</si>
  <si>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</si>
  <si>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</si>
  <si>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</si>
  <si>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</si>
  <si>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</si>
  <si>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</si>
  <si>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</si>
  <si>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</si>
  <si>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</si>
  <si>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</si>
  <si>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</si>
  <si>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</si>
  <si>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</si>
  <si>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</si>
  <si>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</si>
  <si>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</si>
  <si>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</si>
  <si>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</si>
  <si>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</si>
  <si>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</si>
  <si>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</si>
  <si>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</si>
  <si>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</si>
  <si>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</si>
  <si>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</si>
  <si>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</si>
  <si>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</si>
  <si>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</si>
  <si>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</si>
  <si>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</si>
  <si>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</si>
  <si>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</si>
  <si>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</si>
  <si>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</si>
  <si>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</si>
  <si>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</si>
  <si>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</si>
  <si>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</si>
  <si>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</si>
  <si>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</si>
  <si>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</si>
  <si>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</si>
  <si>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</si>
  <si>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</si>
  <si>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</si>
  <si>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</si>
  <si>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</si>
  <si>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</si>
  <si>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</si>
  <si>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</si>
  <si>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</si>
  <si>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</si>
  <si>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</si>
  <si>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</si>
  <si>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</si>
  <si>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</si>
  <si>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</si>
  <si>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</si>
  <si>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</si>
  <si>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</si>
  <si>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</si>
  <si>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</si>
  <si>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</si>
  <si>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</si>
  <si>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</si>
  <si>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</si>
  <si>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</si>
  <si>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</si>
  <si>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</si>
  <si>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</si>
  <si>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</si>
  <si>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</si>
  <si>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</si>
  <si>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</si>
  <si>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</si>
  <si>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</si>
  <si>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</si>
  <si>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</si>
  <si>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</si>
  <si>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</si>
  <si>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</si>
  <si>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</si>
  <si>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</si>
  <si>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</si>
  <si>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</si>
  <si>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</si>
  <si>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</si>
  <si>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</si>
  <si>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</si>
  <si>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</si>
  <si>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</si>
  <si>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</si>
  <si>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</si>
  <si>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</si>
  <si>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</si>
  <si>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</si>
  <si>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</si>
  <si>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</si>
  <si>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</si>
  <si>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</si>
  <si>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</si>
  <si>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</si>
  <si>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</si>
  <si>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</si>
  <si>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</si>
  <si>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</si>
  <si>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</si>
  <si>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</si>
  <si>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</si>
  <si>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</si>
  <si>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</si>
  <si>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</si>
  <si>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</si>
  <si>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</si>
  <si>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</si>
  <si>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</si>
  <si>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</si>
  <si>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</si>
  <si>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</si>
  <si>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</si>
  <si>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</si>
  <si>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</si>
  <si>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</si>
  <si>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</si>
  <si>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</si>
  <si>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</si>
  <si>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</si>
  <si>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</si>
  <si>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</si>
  <si>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</si>
  <si>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</si>
  <si>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</si>
  <si>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</si>
  <si>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</si>
  <si>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</si>
  <si>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</si>
  <si>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</si>
  <si>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</si>
  <si>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</si>
  <si>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</si>
  <si>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</si>
  <si>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</si>
  <si>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</si>
  <si>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</si>
  <si>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</si>
  <si>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</si>
  <si>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</si>
  <si>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</si>
  <si>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</si>
  <si>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</si>
  <si>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</si>
  <si>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</si>
  <si>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</si>
  <si>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</si>
  <si>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</si>
  <si>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</si>
  <si>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</si>
  <si>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</si>
  <si>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</si>
  <si>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</si>
  <si>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</si>
  <si>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</si>
  <si>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</si>
  <si>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</si>
  <si>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</si>
  <si>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</si>
  <si>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</si>
  <si>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</si>
  <si>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</si>
  <si>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</si>
  <si>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</si>
  <si>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</si>
  <si>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</si>
  <si>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</si>
  <si>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</si>
  <si>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</si>
  <si>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</si>
  <si>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</si>
  <si>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</si>
  <si>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</si>
  <si>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</si>
  <si>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</si>
  <si>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</si>
  <si>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</si>
  <si>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</si>
  <si>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</si>
  <si>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</si>
  <si>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</si>
  <si>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</si>
  <si>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</si>
  <si>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</si>
  <si>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</si>
  <si>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</si>
  <si>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</si>
  <si>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</si>
  <si>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</si>
  <si>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</si>
  <si>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</si>
  <si>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</si>
  <si>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</si>
  <si>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</si>
  <si>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</si>
  <si>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</si>
  <si>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</si>
  <si>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</si>
  <si>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</si>
  <si>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</si>
  <si>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</si>
  <si>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</si>
  <si>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</si>
  <si>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</si>
  <si>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</si>
  <si>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</si>
  <si>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</si>
  <si>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</si>
  <si>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</si>
  <si>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</si>
  <si>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</si>
  <si>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</si>
  <si>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</si>
  <si>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</si>
  <si>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</si>
  <si>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</si>
  <si>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</si>
  <si>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</si>
  <si>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</si>
  <si>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</si>
  <si>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</si>
  <si>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</si>
  <si>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</si>
  <si>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</si>
  <si>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</si>
  <si>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</si>
  <si>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</si>
  <si>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</si>
  <si>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</si>
  <si>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</si>
  <si>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</si>
  <si>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</si>
  <si>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</si>
  <si>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</si>
  <si>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</si>
  <si>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</si>
  <si>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</si>
  <si>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</si>
  <si>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</si>
  <si>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</si>
  <si>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</si>
  <si>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</si>
  <si>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</si>
  <si>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</si>
  <si>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</si>
  <si>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</si>
  <si>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</si>
  <si>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</si>
  <si>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</si>
  <si>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</si>
  <si>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</si>
  <si>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</si>
  <si>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</si>
  <si>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</si>
  <si>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</si>
  <si>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</si>
  <si>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</si>
  <si>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</si>
  <si>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</si>
  <si>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</si>
  <si>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</si>
  <si>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</si>
  <si>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</si>
  <si>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</si>
  <si>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</si>
  <si>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</si>
  <si>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</si>
  <si>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</si>
  <si>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</si>
  <si>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</si>
  <si>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</si>
  <si>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</si>
  <si>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</si>
  <si>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</si>
  <si>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</si>
  <si>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</si>
  <si>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</si>
  <si>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</si>
  <si>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</si>
  <si>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</si>
  <si>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</si>
  <si>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</si>
  <si>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</si>
  <si>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</si>
  <si>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</si>
  <si>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</si>
  <si>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</si>
  <si>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</si>
  <si>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</si>
  <si>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</si>
  <si>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</si>
  <si>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</si>
  <si>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</si>
  <si>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</si>
  <si>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</si>
  <si>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</si>
  <si>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</si>
  <si>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</si>
  <si>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</si>
  <si>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</si>
  <si>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</si>
  <si>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</si>
  <si>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</si>
  <si>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</si>
  <si>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</si>
  <si>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</si>
  <si>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</si>
  <si>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</si>
  <si>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</si>
  <si>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</si>
  <si>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</si>
  <si>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</si>
  <si>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</si>
  <si>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</si>
  <si>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</si>
  <si>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</si>
  <si>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</si>
  <si>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</si>
  <si>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</si>
  <si>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</si>
  <si>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</si>
  <si>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</si>
  <si>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</si>
  <si>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</si>
  <si>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</si>
  <si>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</si>
  <si>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</si>
  <si>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</si>
  <si>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</si>
  <si>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</si>
  <si>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</si>
  <si>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</si>
  <si>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</si>
  <si>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</si>
  <si>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</si>
  <si>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</si>
  <si>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</si>
  <si>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</si>
  <si>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</si>
  <si>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</si>
  <si>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</si>
  <si>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</si>
  <si>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</si>
  <si>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</si>
  <si>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</si>
  <si>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</si>
  <si>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</si>
  <si>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</si>
  <si>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</si>
  <si>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</si>
  <si>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</si>
  <si>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</si>
  <si>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</si>
  <si>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</si>
  <si>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</si>
  <si>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</si>
  <si>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</si>
  <si>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</si>
  <si>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</si>
  <si>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</si>
  <si>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</si>
  <si>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</si>
  <si>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</si>
  <si>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</si>
  <si>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</si>
  <si>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</si>
  <si>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</si>
  <si>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</si>
  <si>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</si>
  <si>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</si>
  <si>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</si>
  <si>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</si>
  <si>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</si>
  <si>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</si>
  <si>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</si>
  <si>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</si>
  <si>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</si>
  <si>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</si>
  <si>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</si>
  <si>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</si>
  <si>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</si>
  <si>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</si>
  <si>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</si>
  <si>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</si>
  <si>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</si>
  <si>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</si>
  <si>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</si>
  <si>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</si>
  <si>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</si>
  <si>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</si>
  <si>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</si>
  <si>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</si>
  <si>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</si>
  <si>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</si>
  <si>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</si>
  <si>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</si>
  <si>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</si>
  <si>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</si>
  <si>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</si>
  <si>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</si>
  <si>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</si>
  <si>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</si>
  <si>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</si>
  <si>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</si>
  <si>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</si>
  <si>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</si>
  <si>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</si>
  <si>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</si>
  <si>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</si>
  <si>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</si>
  <si>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</si>
  <si>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</si>
  <si>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</si>
  <si>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</si>
  <si>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</si>
  <si>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</si>
  <si>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</si>
  <si>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</si>
  <si>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</si>
  <si>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</si>
  <si>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</si>
  <si>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</si>
  <si>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</si>
  <si>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</si>
  <si>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</si>
  <si>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</si>
  <si>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</si>
  <si>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</si>
  <si>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</si>
  <si>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</si>
  <si>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</si>
  <si>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</si>
  <si>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</si>
  <si>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</si>
  <si>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</si>
  <si>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</si>
  <si>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</si>
  <si>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</si>
  <si>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</si>
  <si>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</si>
  <si>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</si>
  <si>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</si>
  <si>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</si>
  <si>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</si>
  <si>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</si>
  <si>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</si>
  <si>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</si>
  <si>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</si>
  <si>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</si>
  <si>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</si>
  <si>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</si>
  <si>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</si>
  <si>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</si>
  <si>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</si>
  <si>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</si>
  <si>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</si>
  <si>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</si>
  <si>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</si>
  <si>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</si>
  <si>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</si>
  <si>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</si>
  <si>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</si>
  <si>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</si>
  <si>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</si>
  <si>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</si>
  <si>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</si>
  <si>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</si>
  <si>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</si>
  <si>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</si>
  <si>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</si>
  <si>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</si>
  <si>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</si>
  <si>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</si>
  <si>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</si>
  <si>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</si>
  <si>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</si>
  <si>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</si>
  <si>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</si>
  <si>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</si>
  <si>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</si>
  <si>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</si>
  <si>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</si>
  <si>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</si>
  <si>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</si>
  <si>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</si>
  <si>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</si>
  <si>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</si>
  <si>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</si>
  <si>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</si>
  <si>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</si>
  <si>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</si>
  <si>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</si>
  <si>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</si>
  <si>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</si>
  <si>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</si>
  <si>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</si>
  <si>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</si>
  <si>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</si>
  <si>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</si>
  <si>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</si>
  <si>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</si>
  <si>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</si>
  <si>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</si>
  <si>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</si>
  <si>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</si>
  <si>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</si>
  <si>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</si>
  <si>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</si>
  <si>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</si>
  <si>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</si>
  <si>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</si>
  <si>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</si>
  <si>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</si>
  <si>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</si>
  <si>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</si>
  <si>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</si>
  <si>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</si>
  <si>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</si>
  <si>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</si>
  <si>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</si>
  <si>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</si>
  <si>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</si>
  <si>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</si>
  <si>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</si>
  <si>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</si>
  <si>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</si>
  <si>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</si>
  <si>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</si>
  <si>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</si>
  <si>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</si>
  <si>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</si>
  <si>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</si>
  <si>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</si>
  <si>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</si>
  <si>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</si>
  <si>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</si>
  <si>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</si>
  <si>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</si>
  <si>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</si>
  <si>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</si>
  <si>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</si>
  <si>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</si>
  <si>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</si>
  <si>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</si>
  <si>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</si>
  <si>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</si>
  <si>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</si>
  <si>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</si>
  <si>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</si>
  <si>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</si>
  <si>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</si>
  <si>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</si>
  <si>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</si>
  <si>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</si>
  <si>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</si>
  <si>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</si>
  <si>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</si>
  <si>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</si>
  <si>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</si>
  <si>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</si>
  <si>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</si>
  <si>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</si>
  <si>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</si>
  <si>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</si>
  <si>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</si>
  <si>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</si>
  <si>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</si>
  <si>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</si>
  <si>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</si>
  <si>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</si>
  <si>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</si>
  <si>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</si>
  <si>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</si>
  <si>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</si>
  <si>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</si>
  <si>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</si>
  <si>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</si>
  <si>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</si>
  <si>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</si>
  <si>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</si>
  <si>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</si>
  <si>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</si>
  <si>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</si>
  <si>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</si>
  <si>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</si>
  <si>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</si>
  <si>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</si>
  <si>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</si>
  <si>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</si>
  <si>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</si>
  <si>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</si>
  <si>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</si>
  <si>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</si>
  <si>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</si>
  <si>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</si>
  <si>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</si>
  <si>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</si>
  <si>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</si>
  <si>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</si>
  <si>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</si>
  <si>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</si>
  <si>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</si>
  <si>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</si>
  <si>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</si>
  <si>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</si>
  <si>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</si>
  <si>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</si>
  <si>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</si>
  <si>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</si>
  <si>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</si>
  <si>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</si>
  <si>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</si>
  <si>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</si>
  <si>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</si>
  <si>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</si>
  <si>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</si>
  <si>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</si>
  <si>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</si>
  <si>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</si>
  <si>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</si>
  <si>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</si>
  <si>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</si>
  <si>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</si>
  <si>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</si>
  <si>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</si>
  <si>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</si>
  <si>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</si>
  <si>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</si>
  <si>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</si>
  <si>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</si>
  <si>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</si>
  <si>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</si>
  <si>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</si>
  <si>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</si>
  <si>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</si>
  <si>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</si>
  <si>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</si>
  <si>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</si>
  <si>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</si>
  <si>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</si>
  <si>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</si>
  <si>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</si>
  <si>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</si>
  <si>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</si>
  <si>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</si>
  <si>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</si>
  <si>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</si>
  <si>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</si>
  <si>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</si>
  <si>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</si>
  <si>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</si>
  <si>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</si>
  <si>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</si>
  <si>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</si>
  <si>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</si>
  <si>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</si>
  <si>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</si>
  <si>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</si>
  <si>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</si>
  <si>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</si>
  <si>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</si>
  <si>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</si>
  <si>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</si>
  <si>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</si>
  <si>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</si>
  <si>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</si>
  <si>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</si>
  <si>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</si>
  <si>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</si>
  <si>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</si>
  <si>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</si>
  <si>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</si>
  <si>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</si>
  <si>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</si>
  <si>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</si>
  <si>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</si>
  <si>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</si>
  <si>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</si>
  <si>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</si>
  <si>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</si>
  <si>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</si>
  <si>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</si>
  <si>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</si>
  <si>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</si>
  <si>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</si>
  <si>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</si>
  <si>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</si>
  <si>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</si>
  <si>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</si>
  <si>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</si>
  <si>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</si>
  <si>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</si>
  <si>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</si>
  <si>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</si>
  <si>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</si>
  <si>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</si>
  <si>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</si>
  <si>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</si>
  <si>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</si>
  <si>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</si>
  <si>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</si>
  <si>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</si>
  <si>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</si>
  <si>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</si>
  <si>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</si>
  <si>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</si>
  <si>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</si>
  <si>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</si>
  <si>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</si>
  <si>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</si>
  <si>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</si>
  <si>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</si>
  <si>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</si>
  <si>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</si>
  <si>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</si>
  <si>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</si>
  <si>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</si>
  <si>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</si>
  <si>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</si>
  <si>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</si>
  <si>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</si>
  <si>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</si>
  <si>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</si>
  <si>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</si>
  <si>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</si>
  <si>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</si>
  <si>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</si>
  <si>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</si>
  <si>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</si>
  <si>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</si>
  <si>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</si>
  <si>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</si>
  <si>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</si>
  <si>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</si>
  <si>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</si>
  <si>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</si>
  <si>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</si>
  <si>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</si>
  <si>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</si>
  <si>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</si>
  <si>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</si>
  <si>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</si>
  <si>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</si>
  <si>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</si>
  <si>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</si>
  <si>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</si>
  <si>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</si>
  <si>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</si>
  <si>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</si>
  <si>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</si>
  <si>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</si>
  <si>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</si>
  <si>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</si>
  <si>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</si>
  <si>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</si>
  <si>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</si>
  <si>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</si>
  <si>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</si>
  <si>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</si>
  <si>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</si>
  <si>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</si>
  <si>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</si>
  <si>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</si>
  <si>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</si>
  <si>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</si>
  <si>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</si>
  <si>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</si>
  <si>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</si>
  <si>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</si>
  <si>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</si>
  <si>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</si>
  <si>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</si>
  <si>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</si>
  <si>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</si>
  <si>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</si>
  <si>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</si>
  <si>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</si>
  <si>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</si>
  <si>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</si>
  <si>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</si>
  <si>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</si>
  <si>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</si>
  <si>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</si>
  <si>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</si>
  <si>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</si>
  <si>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</si>
  <si>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</si>
  <si>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</si>
  <si>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</si>
  <si>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</si>
  <si>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</si>
  <si>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</si>
  <si>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</si>
  <si>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</si>
  <si>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</si>
  <si>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</si>
  <si>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</si>
  <si>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</si>
  <si>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</si>
  <si>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</si>
  <si>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</si>
  <si>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</si>
  <si>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</si>
  <si>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</si>
  <si>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</si>
  <si>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</si>
  <si>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</si>
  <si>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</si>
  <si>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</si>
  <si>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</si>
  <si>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</si>
  <si>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</si>
  <si>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</si>
  <si>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</si>
  <si>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</si>
  <si>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</si>
  <si>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</si>
  <si>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</si>
  <si>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</si>
  <si>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</si>
  <si>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</si>
  <si>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</si>
  <si>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</si>
  <si>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</si>
  <si>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</si>
  <si>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</si>
  <si>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</si>
  <si>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</si>
  <si>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</si>
  <si>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</si>
  <si>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</si>
  <si>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</si>
  <si>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</si>
  <si>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</si>
  <si>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</si>
  <si>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</si>
  <si>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</si>
  <si>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</si>
  <si>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</si>
  <si>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</si>
  <si>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</si>
  <si>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</si>
  <si>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</si>
  <si>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</si>
  <si>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</si>
  <si>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</si>
  <si>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</si>
  <si>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</si>
  <si>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</si>
  <si>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</si>
  <si>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</si>
  <si>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</si>
  <si>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</si>
  <si>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</si>
  <si>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</si>
  <si>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</si>
  <si>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</si>
  <si>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</si>
  <si>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</si>
  <si>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</si>
  <si>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</si>
  <si>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</si>
  <si>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</si>
  <si>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</si>
  <si>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</si>
  <si>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</si>
  <si>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</si>
  <si>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</si>
  <si>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</si>
  <si>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</si>
  <si>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</si>
  <si>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</si>
  <si>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</si>
  <si>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</si>
  <si>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</si>
  <si>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</si>
  <si>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</si>
  <si>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</si>
  <si>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</si>
  <si>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</si>
  <si>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</si>
  <si>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</si>
  <si>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</si>
  <si>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</si>
  <si>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</si>
  <si>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</si>
  <si>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</si>
  <si>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</si>
  <si>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</si>
  <si>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</si>
  <si>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</si>
  <si>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</si>
  <si>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</si>
  <si>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</si>
  <si>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</si>
  <si>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</si>
  <si>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</si>
  <si>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</si>
  <si>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</si>
  <si>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</si>
  <si>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</si>
  <si>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</si>
  <si>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</si>
  <si>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</si>
  <si>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</si>
  <si>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</si>
  <si>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</si>
  <si>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</si>
  <si>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</si>
  <si>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</si>
  <si>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</si>
  <si>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</si>
  <si>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</si>
  <si>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</si>
  <si>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</si>
  <si>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</si>
  <si>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</si>
  <si>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</si>
  <si>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</si>
  <si>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</si>
  <si>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</si>
  <si>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</si>
  <si>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</si>
  <si>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</si>
  <si>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</si>
  <si>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</si>
  <si>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</si>
  <si>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</si>
  <si>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</si>
  <si>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</si>
  <si>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</si>
  <si>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</si>
  <si>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</si>
  <si>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</si>
  <si>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</si>
  <si>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</si>
  <si>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</si>
  <si>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</si>
  <si>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</si>
  <si>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</si>
  <si>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</si>
  <si>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</si>
  <si>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</si>
  <si>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</si>
  <si>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</si>
  <si>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</si>
  <si>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</si>
  <si>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</si>
  <si>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</si>
  <si>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</si>
  <si>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</si>
  <si>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</si>
  <si>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</si>
  <si>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</si>
  <si>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</si>
  <si>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</si>
  <si>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</si>
  <si>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</si>
  <si>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</si>
  <si>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</si>
  <si>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</si>
  <si>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</si>
  <si>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</si>
  <si>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</si>
  <si>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</si>
  <si>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</si>
  <si>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</si>
  <si>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</si>
  <si>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</si>
  <si>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</si>
  <si>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</si>
  <si>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</si>
  <si>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</si>
  <si>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</si>
  <si>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</si>
  <si>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</si>
  <si>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</si>
  <si>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</si>
  <si>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</si>
  <si>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</si>
  <si>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</si>
  <si>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</si>
  <si>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</si>
  <si>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</si>
  <si>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</si>
  <si>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</si>
  <si>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</si>
  <si>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</si>
  <si>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</si>
  <si>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</si>
  <si>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</si>
  <si>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</si>
  <si>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</si>
  <si>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</si>
  <si>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</si>
  <si>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</si>
  <si>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</si>
  <si>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</si>
  <si>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</si>
  <si>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</si>
  <si>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</si>
  <si>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</si>
  <si>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</si>
  <si>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</si>
  <si>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</si>
  <si>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</si>
  <si>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</si>
  <si>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</si>
  <si>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</si>
  <si>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</si>
  <si>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</si>
  <si>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</si>
  <si>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</si>
  <si>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</si>
  <si>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</si>
  <si>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</si>
  <si>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</si>
  <si>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</si>
  <si>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</si>
  <si>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</si>
  <si>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</si>
  <si>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</si>
  <si>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</si>
  <si>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</si>
  <si>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</si>
  <si>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</si>
  <si>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</si>
  <si>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</si>
  <si>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</si>
  <si>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</si>
  <si>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</si>
  <si>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</si>
  <si>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</si>
  <si>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</si>
  <si>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</si>
  <si>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</si>
  <si>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</si>
  <si>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</si>
  <si>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</si>
  <si>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</si>
  <si>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</si>
  <si>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</si>
  <si>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</si>
  <si>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</si>
  <si>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</si>
  <si>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</si>
  <si>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</si>
  <si>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</si>
  <si>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</si>
  <si>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</si>
  <si>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</si>
  <si>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</si>
  <si>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</si>
  <si>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</si>
  <si>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</si>
  <si>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</si>
  <si>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</si>
  <si>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</si>
  <si>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</si>
  <si>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</si>
  <si>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</si>
  <si>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</si>
  <si>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</si>
  <si>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</si>
  <si>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</si>
  <si>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</si>
  <si>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</si>
  <si>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</si>
  <si>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</si>
  <si>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</si>
  <si>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</si>
  <si>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</si>
  <si>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</si>
  <si>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</si>
  <si>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</si>
  <si>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</si>
  <si>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</si>
  <si>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</si>
  <si>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</si>
  <si>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</si>
  <si>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</si>
  <si>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</si>
  <si>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</si>
  <si>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</si>
  <si>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</si>
  <si>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</si>
  <si>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</si>
  <si>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</si>
  <si>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</si>
  <si>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</si>
  <si>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</si>
  <si>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</si>
  <si>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</si>
  <si>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</si>
  <si>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</si>
  <si>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</si>
  <si>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</si>
  <si>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</si>
  <si>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</si>
  <si>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</si>
  <si>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</si>
  <si>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</si>
  <si>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</si>
  <si>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</si>
  <si>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</si>
  <si>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</si>
  <si>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</si>
  <si>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</si>
  <si>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</si>
  <si>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</si>
  <si>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</si>
  <si>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</si>
  <si>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</si>
  <si>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</si>
  <si>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</si>
  <si>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</si>
  <si>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</si>
  <si>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</si>
  <si>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</si>
  <si>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</si>
  <si>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</si>
  <si>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</si>
  <si>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</si>
  <si>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</si>
  <si>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</si>
  <si>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</si>
  <si>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</si>
  <si>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</si>
  <si>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</si>
  <si>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</si>
  <si>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</si>
  <si>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</si>
  <si>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</si>
  <si>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</si>
  <si>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</si>
  <si>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</si>
  <si>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</si>
  <si>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</si>
  <si>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</si>
  <si>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</si>
  <si>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</si>
  <si>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</si>
  <si>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</si>
  <si>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</si>
  <si>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</si>
  <si>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</si>
  <si>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</si>
  <si>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</si>
  <si>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</si>
  <si>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</si>
  <si>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</si>
  <si>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</si>
  <si>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</si>
  <si>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</si>
  <si>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</si>
  <si>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</si>
  <si>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</si>
  <si>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</si>
  <si>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</si>
  <si>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</si>
  <si>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</si>
  <si>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EGTPTIAN  SAE</t>
  </si>
  <si>
    <t xml:space="preserve">- Sostiture il paese 'EGT' con 'EGT'
- Sostituire il magazzino  'CCC'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</si>
  <si>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CCC</t>
  </si>
  <si>
    <t>SOMMA</t>
  </si>
  <si>
    <t>MEDIA</t>
  </si>
  <si>
    <t xml:space="preserve">MIN </t>
  </si>
  <si>
    <t>MAX</t>
  </si>
  <si>
    <t>IVA</t>
  </si>
  <si>
    <t>CIAO CIAO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</si>
</sst>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&quot;€&quot;\ #,##0.00;[Red]\-&quot;€&quot;\ #,##0.00"/>
    <numFmt numFmtId="166" formatCode="#,##0.00\ &quot;€&quot;"/>
  </numFmts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0" fontId="6" fillId="0" borderId="0" xfId="0" applyFont="1"/>
    <xf numFmtId="0" fontId="4" fillId="2" borderId="1" xfId="0" quotePrefix="1" applyFont="1" applyFill="1" applyBorder="1" applyAlignment="1">
      <alignment horizontal="left" vertical="top" wrapText="1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0" xfId="0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3" fillId="0" borderId="0" xfId="0" applyNumberFormat="1" applyFont="1"/>
    <xf numFmtId="0" fontId="0" fillId="0" borderId="0" xfId="0" applyNumberFormat="1"/>
    <xf numFmtId="49" fontId="3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66" fontId="3" fillId="0" borderId="0" xfId="0" applyNumberFormat="1" applyFont="1"/>
    <xf numFmtId="166" fontId="0" fillId="0" borderId="0" xfId="0" applyNumberFormat="1"/>
    <xf numFmtId="166" fontId="0" fillId="0" borderId="0" xfId="1" applyNumberFormat="1" applyFont="1"/>
    <xf numFmtId="0" fontId="8" fillId="3" borderId="10" xfId="0" applyNumberFormat="1" applyFont="1" applyFill="1" applyBorder="1" applyAlignment="1">
      <alignment wrapText="1"/>
    </xf>
    <xf numFmtId="49" fontId="8" fillId="3" borderId="11" xfId="0" applyNumberFormat="1" applyFont="1" applyFill="1" applyBorder="1" applyAlignment="1">
      <alignment wrapText="1"/>
    </xf>
    <xf numFmtId="1" fontId="8" fillId="3" borderId="11" xfId="0" applyNumberFormat="1" applyFont="1" applyFill="1" applyBorder="1" applyAlignment="1">
      <alignment wrapText="1"/>
    </xf>
    <xf numFmtId="166" fontId="8" fillId="3" borderId="11" xfId="0" applyNumberFormat="1" applyFont="1" applyFill="1" applyBorder="1" applyAlignment="1">
      <alignment wrapText="1"/>
    </xf>
    <xf numFmtId="166" fontId="8" fillId="3" borderId="12" xfId="0" applyNumberFormat="1" applyFont="1" applyFill="1" applyBorder="1" applyAlignment="1">
      <alignment wrapText="1"/>
    </xf>
    <xf numFmtId="0" fontId="3" fillId="0" borderId="13" xfId="0" applyNumberFormat="1" applyFont="1" applyBorder="1"/>
    <xf numFmtId="49" fontId="3" fillId="0" borderId="9" xfId="0" applyNumberFormat="1" applyFont="1" applyBorder="1"/>
    <xf numFmtId="1" fontId="3" fillId="0" borderId="9" xfId="0" applyNumberFormat="1" applyFont="1" applyBorder="1"/>
    <xf numFmtId="166" fontId="3" fillId="0" borderId="9" xfId="0" applyNumberFormat="1" applyFont="1" applyBorder="1"/>
    <xf numFmtId="166" fontId="1" fillId="0" borderId="14" xfId="0" applyNumberFormat="1" applyFont="1" applyBorder="1"/>
    <xf numFmtId="49" fontId="2" fillId="0" borderId="9" xfId="0" applyNumberFormat="1" applyFont="1" applyBorder="1"/>
    <xf numFmtId="0" fontId="3" fillId="0" borderId="15" xfId="0" applyNumberFormat="1" applyFont="1" applyBorder="1"/>
    <xf numFmtId="49" fontId="3" fillId="0" borderId="16" xfId="0" applyNumberFormat="1" applyFont="1" applyBorder="1"/>
    <xf numFmtId="1" fontId="3" fillId="0" borderId="16" xfId="0" applyNumberFormat="1" applyFont="1" applyBorder="1"/>
    <xf numFmtId="166" fontId="3" fillId="0" borderId="16" xfId="0" applyNumberFormat="1" applyFont="1" applyBorder="1"/>
    <xf numFmtId="166" fontId="1" fillId="0" borderId="17" xfId="0" applyNumberFormat="1" applyFont="1" applyBorder="1"/>
    <xf numFmtId="0" fontId="1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E07CE-F154-486C-AB5B-7555F9C794FB}" name="Table1" displayName="Table1" ref="A1:H2927" totalsRowShown="0" headerRowDxfId="13" dataDxfId="27" headerRowBorderDxfId="23" tableBorderDxfId="24" totalsRowBorderDxfId="22">
  <autoFilter ref="A1:H2927" xr:uid="{7AAE07CE-F154-486C-AB5B-7555F9C794FB}"/>
  <sortState xmlns:xlrd2="http://schemas.microsoft.com/office/spreadsheetml/2017/richdata2" ref="A2:G2927">
    <sortCondition ref="B1:B2927"/>
  </sortState>
  <tableColumns count="8">
    <tableColumn id="1" xr3:uid="{59B5A4A5-BA56-42CA-AA51-75E874344F54}" name="COD PRODOTTO" dataDxfId="21"/>
    <tableColumn id="2" xr3:uid="{E4491D3E-CAA0-4311-AF62-55290F8C7F8C}" name="PAESE" dataDxfId="20"/>
    <tableColumn id="3" xr3:uid="{231ABE52-E3B0-4412-8894-71C4DC3B2F14}" name="MAGAZZINO" dataDxfId="19"/>
    <tableColumn id="4" xr3:uid="{B23AD744-D1C9-4691-93F3-44480ECA2D8C}" name="TERMINATO" dataDxfId="18"/>
    <tableColumn id="5" xr3:uid="{621B253A-5C7C-4F1B-B985-A0D1E5CCB18A}" name="QUANTITA'" dataDxfId="17"/>
    <tableColumn id="6" xr3:uid="{B7DEF1A3-747C-4CE8-8D47-7CE085E5343A}" name="PREZZO UNITARIO" dataDxfId="16"/>
    <tableColumn id="7" xr3:uid="{3A99C876-256F-4D01-BDE3-E7FA097EF0F5}" name="TOTALE" dataDxfId="15">
      <calculatedColumnFormula>F2*E2</calculatedColumnFormula>
    </tableColumn>
    <tableColumn id="8" xr3:uid="{01274D21-1F16-46CA-961E-3B5765E90B42}" name="IVA" dataDxfId="14">
      <calculatedColumnFormula>Table1[[#This Row],[TOTALE]]*0.22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851259-1840-4535-8067-193A49617AAF}" name="Table2" displayName="Table2" ref="A1:H2927" totalsRowShown="0" headerRowDxfId="26">
  <autoFilter ref="A1:H2927" xr:uid="{1A851259-1840-4535-8067-193A49617AAF}"/>
  <tableColumns count="8">
    <tableColumn id="1" xr3:uid="{D505E230-22F0-4C6C-830A-5912EB960BE0}" name="COD PRODOTTO"/>
    <tableColumn id="2" xr3:uid="{D3D8838C-DD8A-43D1-9474-EE98AB0CF8D2}" name="PAESE"/>
    <tableColumn id="3" xr3:uid="{791D8E77-B74D-4B57-ACAE-D5B687541F56}" name="MAGAZZINO"/>
    <tableColumn id="4" xr3:uid="{6220E23A-416F-4373-8C22-945C3C6F1E66}" name="TERMINATO"/>
    <tableColumn id="5" xr3:uid="{63F9DC2F-553A-4439-B98B-6D0BB6074E0F}" name="QUANTITA'"/>
    <tableColumn id="6" xr3:uid="{28E193D0-7247-4844-8E8B-385C606EF0A6}" name="PREZZO UNITARIO"/>
    <tableColumn id="7" xr3:uid="{530783C3-7210-43B4-8E18-23ADE60B2413}" name="TOTALE"/>
    <tableColumn id="8" xr3:uid="{3E7A1FC6-7CB4-4688-B549-209C7CAEEB01}" name="IV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90C1BD-2C41-4209-BD6D-9727759CD261}" name="Table4" displayName="Table4" ref="A1:H2927" totalsRowShown="0" headerRowDxfId="25">
  <autoFilter ref="A1:H2927" xr:uid="{1890C1BD-2C41-4209-BD6D-9727759CD261}"/>
  <tableColumns count="8">
    <tableColumn id="1" xr3:uid="{976A1CE4-D000-4264-B7B4-31E723095DCE}" name="COD PRODOTTO"/>
    <tableColumn id="2" xr3:uid="{74D8D3ED-9122-41BA-B737-D1DC053BADAB}" name="PAESE"/>
    <tableColumn id="3" xr3:uid="{CE8250B2-A11F-42D2-929A-20EA24EFDA03}" name="MAGAZZINO"/>
    <tableColumn id="4" xr3:uid="{F187DCAA-FD35-4C64-8277-90453BCB0EC1}" name="TERMINATO"/>
    <tableColumn id="5" xr3:uid="{32ED1902-8F27-4AA6-B49A-21A1E841810D}" name="QUANTITA'"/>
    <tableColumn id="6" xr3:uid="{5A7D95F5-D099-46FA-91EB-42312A0899E7}" name="PREZZO UNITARIO"/>
    <tableColumn id="7" xr3:uid="{CB57E566-E855-4200-8C76-21672B49882C}" name="TOTALE"/>
    <tableColumn id="8" xr3:uid="{ABCD6A28-9F5C-4B43-8E81-1F5981541E8E}" name="IV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F4DC6A-3180-4145-82B5-0443C48110C9}" name="Table16" displayName="Table16" ref="A1:H2927" totalsRowShown="0" headerRowDxfId="12" dataDxfId="11" headerRowBorderDxfId="9" tableBorderDxfId="10" totalsRowBorderDxfId="8">
  <autoFilter ref="A1:H2927" xr:uid="{08F4DC6A-3180-4145-82B5-0443C48110C9}"/>
  <sortState xmlns:xlrd2="http://schemas.microsoft.com/office/spreadsheetml/2017/richdata2" ref="A2:G2927">
    <sortCondition ref="B1:B2927"/>
  </sortState>
  <tableColumns count="8">
    <tableColumn id="1" xr3:uid="{75513A8A-6B84-4360-9E29-12664FDA1D79}" name="COD PRODOTTO" dataDxfId="7"/>
    <tableColumn id="2" xr3:uid="{B87CC2C6-E644-45FE-9A70-A3B78F0AE2D5}" name="PAESE" dataDxfId="6"/>
    <tableColumn id="3" xr3:uid="{999C26A9-E634-4A38-9CBF-094E26545FCC}" name="MAGAZZINO" dataDxfId="5"/>
    <tableColumn id="4" xr3:uid="{56EA2D07-BEC0-4FB7-9891-196A65517DCA}" name="TERMINATO" dataDxfId="4"/>
    <tableColumn id="5" xr3:uid="{BED3BFED-05BB-477E-BDD7-87C7CAD474AC}" name="QUANTITA'" dataDxfId="3"/>
    <tableColumn id="6" xr3:uid="{7D5DD5DE-2752-49E8-B87F-4934E1DAEC4E}" name="PREZZO UNITARIO" dataDxfId="2"/>
    <tableColumn id="7" xr3:uid="{FA552B84-987A-45B0-9A01-039785096EF7}" name="TOTALE" dataDxfId="1">
      <calculatedColumnFormula>F2*E2</calculatedColumnFormula>
    </tableColumn>
    <tableColumn id="8" xr3:uid="{13511220-768F-4D05-9050-812A89D04402}" name="IVA" dataDxfId="0">
      <calculatedColumnFormula>Table16[[#This Row],[TOTALE]]*0.22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27"/>
  <sheetViews>
    <sheetView topLeftCell="A2901" workbookViewId="0">
      <selection sqref="A1:H2927"/>
    </sheetView>
  </sheetViews>
  <sheetFormatPr defaultColWidth="14.44140625" defaultRowHeight="15" customHeight="1"/>
  <cols>
    <col min="1" max="1" width="16.33203125" style="15" customWidth="1"/>
    <col min="2" max="2" width="7.88671875" style="17" customWidth="1"/>
    <col min="3" max="3" width="22" style="17" customWidth="1"/>
    <col min="4" max="4" width="13" style="17" customWidth="1"/>
    <col min="5" max="5" width="12.109375" style="20" customWidth="1"/>
    <col min="6" max="6" width="18.44140625" style="22" customWidth="1"/>
    <col min="7" max="7" width="12" style="22" bestFit="1" customWidth="1"/>
    <col min="8" max="8" width="15.88671875" style="22" customWidth="1"/>
    <col min="9" max="10" width="8.6640625" customWidth="1"/>
    <col min="11" max="11" width="10.44140625" bestFit="1" customWidth="1"/>
    <col min="12" max="12" width="7.5546875" customWidth="1"/>
    <col min="13" max="15" width="8.6640625" customWidth="1"/>
  </cols>
  <sheetData>
    <row r="1" spans="1:15" ht="14.25" customHeight="1">
      <c r="A1" s="24" t="s">
        <v>0</v>
      </c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7" t="s">
        <v>6</v>
      </c>
      <c r="H1" s="28" t="s">
        <v>1389</v>
      </c>
      <c r="L1" s="40" t="s">
        <v>1390</v>
      </c>
    </row>
    <row r="2" spans="1:15" ht="14.25" customHeight="1">
      <c r="A2" s="29" t="s">
        <v>11</v>
      </c>
      <c r="B2" s="30" t="s">
        <v>1381</v>
      </c>
      <c r="C2" s="30" t="s">
        <v>1384</v>
      </c>
      <c r="D2" s="30" t="s">
        <v>10</v>
      </c>
      <c r="E2" s="31">
        <v>0</v>
      </c>
      <c r="F2" s="32">
        <v>27</v>
      </c>
      <c r="G2" s="32">
        <f t="shared" ref="G2:G65" si="0">F2*E2</f>
        <v>0</v>
      </c>
      <c r="H2" s="33">
        <f>Table1[[#This Row],[TOTALE]]*0.22</f>
        <v>0</v>
      </c>
      <c r="I2" s="5" t="s">
        <v>1383</v>
      </c>
      <c r="J2" s="6"/>
      <c r="K2" s="6"/>
      <c r="L2" s="6"/>
      <c r="M2" s="6"/>
      <c r="N2" s="6"/>
      <c r="O2" s="7"/>
    </row>
    <row r="3" spans="1:15" ht="14.25" customHeight="1">
      <c r="A3" s="29" t="s">
        <v>11</v>
      </c>
      <c r="B3" s="30" t="s">
        <v>1381</v>
      </c>
      <c r="C3" s="30" t="s">
        <v>1384</v>
      </c>
      <c r="D3" s="30"/>
      <c r="E3" s="31">
        <v>20</v>
      </c>
      <c r="F3" s="32">
        <v>33</v>
      </c>
      <c r="G3" s="32">
        <f t="shared" si="0"/>
        <v>660</v>
      </c>
      <c r="H3" s="33">
        <f>Table1[[#This Row],[TOTALE]]*0.22</f>
        <v>145.19999999999999</v>
      </c>
      <c r="I3" s="8"/>
      <c r="J3" s="9"/>
      <c r="K3" s="9"/>
      <c r="L3" s="9"/>
      <c r="M3" s="9"/>
      <c r="N3" s="9"/>
      <c r="O3" s="10"/>
    </row>
    <row r="4" spans="1:15" ht="14.25" customHeight="1">
      <c r="A4" s="29" t="s">
        <v>11</v>
      </c>
      <c r="B4" s="30" t="s">
        <v>1381</v>
      </c>
      <c r="C4" s="30" t="s">
        <v>1384</v>
      </c>
      <c r="D4" s="30"/>
      <c r="E4" s="31">
        <v>10</v>
      </c>
      <c r="F4" s="32">
        <v>38</v>
      </c>
      <c r="G4" s="32">
        <f t="shared" si="0"/>
        <v>380</v>
      </c>
      <c r="H4" s="33">
        <f>Table1[[#This Row],[TOTALE]]*0.22</f>
        <v>83.6</v>
      </c>
      <c r="I4" s="8"/>
      <c r="J4" s="9"/>
      <c r="K4" s="9"/>
      <c r="L4" s="9"/>
      <c r="M4" s="9"/>
      <c r="N4" s="9"/>
      <c r="O4" s="10"/>
    </row>
    <row r="5" spans="1:15" ht="14.25" customHeight="1">
      <c r="A5" s="29" t="s">
        <v>12</v>
      </c>
      <c r="B5" s="30" t="s">
        <v>1381</v>
      </c>
      <c r="C5" s="30" t="s">
        <v>1382</v>
      </c>
      <c r="D5" s="30" t="s">
        <v>10</v>
      </c>
      <c r="E5" s="31">
        <v>0</v>
      </c>
      <c r="F5" s="32">
        <v>23</v>
      </c>
      <c r="G5" s="32">
        <f t="shared" si="0"/>
        <v>0</v>
      </c>
      <c r="H5" s="33">
        <f>Table1[[#This Row],[TOTALE]]*0.22</f>
        <v>0</v>
      </c>
      <c r="I5" s="8"/>
      <c r="J5" s="9"/>
      <c r="K5" s="9"/>
      <c r="L5" s="9"/>
      <c r="M5" s="9"/>
      <c r="N5" s="9"/>
      <c r="O5" s="10"/>
    </row>
    <row r="6" spans="1:15" ht="14.25" customHeight="1">
      <c r="A6" s="29" t="s">
        <v>12</v>
      </c>
      <c r="B6" s="30" t="s">
        <v>1381</v>
      </c>
      <c r="C6" s="30" t="s">
        <v>1382</v>
      </c>
      <c r="D6" s="30"/>
      <c r="E6" s="31">
        <v>10</v>
      </c>
      <c r="F6" s="32">
        <v>30</v>
      </c>
      <c r="G6" s="32">
        <f t="shared" si="0"/>
        <v>300</v>
      </c>
      <c r="H6" s="33">
        <f>Table1[[#This Row],[TOTALE]]*0.22</f>
        <v>66</v>
      </c>
      <c r="I6" s="8"/>
      <c r="J6" s="9"/>
      <c r="K6" s="9"/>
      <c r="L6" s="9"/>
      <c r="M6" s="9"/>
      <c r="N6" s="9"/>
      <c r="O6" s="10"/>
    </row>
    <row r="7" spans="1:15" ht="14.25" customHeight="1">
      <c r="A7" s="29" t="s">
        <v>13</v>
      </c>
      <c r="B7" s="30" t="s">
        <v>1381</v>
      </c>
      <c r="C7" s="30" t="s">
        <v>1384</v>
      </c>
      <c r="D7" s="30"/>
      <c r="E7" s="31">
        <v>30</v>
      </c>
      <c r="F7" s="32">
        <v>22</v>
      </c>
      <c r="G7" s="32">
        <f t="shared" si="0"/>
        <v>660</v>
      </c>
      <c r="H7" s="33">
        <f>Table1[[#This Row],[TOTALE]]*0.22</f>
        <v>145.19999999999999</v>
      </c>
      <c r="I7" s="8"/>
      <c r="J7" s="9"/>
      <c r="K7" s="9"/>
      <c r="L7" s="9"/>
      <c r="M7" s="9"/>
      <c r="N7" s="9"/>
      <c r="O7" s="10"/>
    </row>
    <row r="8" spans="1:15" ht="14.25" customHeight="1">
      <c r="A8" s="29" t="s">
        <v>13</v>
      </c>
      <c r="B8" s="30" t="s">
        <v>1381</v>
      </c>
      <c r="C8" s="30" t="s">
        <v>1384</v>
      </c>
      <c r="D8" s="30"/>
      <c r="E8" s="31">
        <v>20</v>
      </c>
      <c r="F8" s="32">
        <v>32</v>
      </c>
      <c r="G8" s="32">
        <f t="shared" si="0"/>
        <v>640</v>
      </c>
      <c r="H8" s="33">
        <f>Table1[[#This Row],[TOTALE]]*0.22</f>
        <v>140.80000000000001</v>
      </c>
      <c r="I8" s="8"/>
      <c r="J8" s="9"/>
      <c r="K8" s="9"/>
      <c r="L8" s="9"/>
      <c r="M8" s="9"/>
      <c r="N8" s="9"/>
      <c r="O8" s="10"/>
    </row>
    <row r="9" spans="1:15" ht="14.25" customHeight="1">
      <c r="A9" s="29" t="s">
        <v>13</v>
      </c>
      <c r="B9" s="30" t="s">
        <v>1381</v>
      </c>
      <c r="C9" s="30" t="s">
        <v>1384</v>
      </c>
      <c r="D9" s="30"/>
      <c r="E9" s="31">
        <v>20</v>
      </c>
      <c r="F9" s="32">
        <v>37</v>
      </c>
      <c r="G9" s="32">
        <f t="shared" si="0"/>
        <v>740</v>
      </c>
      <c r="H9" s="33">
        <f>Table1[[#This Row],[TOTALE]]*0.22</f>
        <v>162.80000000000001</v>
      </c>
      <c r="I9" s="8"/>
      <c r="J9" s="9"/>
      <c r="K9" s="9"/>
      <c r="L9" s="9"/>
      <c r="M9" s="9"/>
      <c r="N9" s="9"/>
      <c r="O9" s="10"/>
    </row>
    <row r="10" spans="1:15" ht="14.25" customHeight="1">
      <c r="A10" s="29" t="s">
        <v>13</v>
      </c>
      <c r="B10" s="30" t="s">
        <v>1381</v>
      </c>
      <c r="C10" s="30" t="s">
        <v>1384</v>
      </c>
      <c r="D10" s="30" t="s">
        <v>10</v>
      </c>
      <c r="E10" s="31">
        <v>0</v>
      </c>
      <c r="F10" s="32">
        <v>10</v>
      </c>
      <c r="G10" s="32">
        <f t="shared" si="0"/>
        <v>0</v>
      </c>
      <c r="H10" s="33">
        <f>Table1[[#This Row],[TOTALE]]*0.22</f>
        <v>0</v>
      </c>
      <c r="I10" s="8"/>
      <c r="J10" s="9"/>
      <c r="K10" s="9"/>
      <c r="L10" s="9"/>
      <c r="M10" s="9"/>
      <c r="N10" s="9"/>
      <c r="O10" s="10"/>
    </row>
    <row r="11" spans="1:15" ht="14.25" customHeight="1">
      <c r="A11" s="29" t="s">
        <v>14</v>
      </c>
      <c r="B11" s="30" t="s">
        <v>1381</v>
      </c>
      <c r="C11" s="30" t="s">
        <v>1384</v>
      </c>
      <c r="D11" s="30"/>
      <c r="E11" s="31">
        <v>30</v>
      </c>
      <c r="F11" s="32">
        <v>11</v>
      </c>
      <c r="G11" s="32">
        <f t="shared" si="0"/>
        <v>330</v>
      </c>
      <c r="H11" s="33">
        <f>Table1[[#This Row],[TOTALE]]*0.22</f>
        <v>72.599999999999994</v>
      </c>
      <c r="I11" s="8"/>
      <c r="J11" s="9"/>
      <c r="K11" s="9"/>
      <c r="L11" s="9"/>
      <c r="M11" s="9"/>
      <c r="N11" s="9"/>
      <c r="O11" s="10"/>
    </row>
    <row r="12" spans="1:15" ht="14.25" customHeight="1">
      <c r="A12" s="29" t="s">
        <v>15</v>
      </c>
      <c r="B12" s="30" t="s">
        <v>1381</v>
      </c>
      <c r="C12" s="30" t="s">
        <v>16</v>
      </c>
      <c r="D12" s="30" t="s">
        <v>10</v>
      </c>
      <c r="E12" s="31">
        <v>0</v>
      </c>
      <c r="F12" s="32">
        <v>37</v>
      </c>
      <c r="G12" s="32">
        <f t="shared" si="0"/>
        <v>0</v>
      </c>
      <c r="H12" s="33">
        <f>Table1[[#This Row],[TOTALE]]*0.22</f>
        <v>0</v>
      </c>
      <c r="I12" s="8"/>
      <c r="J12" s="9"/>
      <c r="K12" s="9"/>
      <c r="L12" s="9"/>
      <c r="M12" s="9"/>
      <c r="N12" s="9"/>
      <c r="O12" s="10"/>
    </row>
    <row r="13" spans="1:15" ht="14.25" customHeight="1">
      <c r="A13" s="29" t="s">
        <v>15</v>
      </c>
      <c r="B13" s="30" t="s">
        <v>1381</v>
      </c>
      <c r="C13" s="30" t="s">
        <v>16</v>
      </c>
      <c r="D13" s="30"/>
      <c r="E13" s="31">
        <v>30</v>
      </c>
      <c r="F13" s="32">
        <v>17</v>
      </c>
      <c r="G13" s="32">
        <f t="shared" si="0"/>
        <v>510</v>
      </c>
      <c r="H13" s="33">
        <f>Table1[[#This Row],[TOTALE]]*0.22</f>
        <v>112.2</v>
      </c>
      <c r="I13" s="8"/>
      <c r="J13" s="9"/>
      <c r="K13" s="9"/>
      <c r="L13" s="9"/>
      <c r="M13" s="9"/>
      <c r="N13" s="9"/>
      <c r="O13" s="10"/>
    </row>
    <row r="14" spans="1:15" ht="14.25" customHeight="1">
      <c r="A14" s="29" t="s">
        <v>15</v>
      </c>
      <c r="B14" s="30" t="s">
        <v>1381</v>
      </c>
      <c r="C14" s="30" t="s">
        <v>16</v>
      </c>
      <c r="D14" s="30"/>
      <c r="E14" s="31">
        <v>20</v>
      </c>
      <c r="F14" s="32">
        <v>18</v>
      </c>
      <c r="G14" s="32">
        <f t="shared" si="0"/>
        <v>360</v>
      </c>
      <c r="H14" s="33">
        <f>Table1[[#This Row],[TOTALE]]*0.22</f>
        <v>79.2</v>
      </c>
      <c r="I14" s="8"/>
      <c r="J14" s="9"/>
      <c r="K14" s="9"/>
      <c r="L14" s="9"/>
      <c r="M14" s="9"/>
      <c r="N14" s="9"/>
      <c r="O14" s="10"/>
    </row>
    <row r="15" spans="1:15" ht="14.25" customHeight="1">
      <c r="A15" s="29" t="s">
        <v>17</v>
      </c>
      <c r="B15" s="30" t="s">
        <v>1381</v>
      </c>
      <c r="C15" s="30" t="s">
        <v>16</v>
      </c>
      <c r="D15" s="30"/>
      <c r="E15" s="31">
        <v>20</v>
      </c>
      <c r="F15" s="32">
        <v>35</v>
      </c>
      <c r="G15" s="32">
        <f t="shared" si="0"/>
        <v>700</v>
      </c>
      <c r="H15" s="33">
        <f>Table1[[#This Row],[TOTALE]]*0.22</f>
        <v>154</v>
      </c>
      <c r="I15" s="8"/>
      <c r="J15" s="9"/>
      <c r="K15" s="9"/>
      <c r="L15" s="9"/>
      <c r="M15" s="9"/>
      <c r="N15" s="9"/>
      <c r="O15" s="10"/>
    </row>
    <row r="16" spans="1:15" ht="14.25" customHeight="1">
      <c r="A16" s="29" t="s">
        <v>17</v>
      </c>
      <c r="B16" s="30" t="s">
        <v>1381</v>
      </c>
      <c r="C16" s="30" t="s">
        <v>16</v>
      </c>
      <c r="D16" s="30"/>
      <c r="E16" s="31">
        <v>30</v>
      </c>
      <c r="F16" s="32">
        <v>17</v>
      </c>
      <c r="G16" s="32">
        <f t="shared" si="0"/>
        <v>510</v>
      </c>
      <c r="H16" s="33">
        <f>Table1[[#This Row],[TOTALE]]*0.22</f>
        <v>112.2</v>
      </c>
      <c r="I16" s="8"/>
      <c r="J16" s="9"/>
      <c r="K16" s="9"/>
      <c r="L16" s="9"/>
      <c r="M16" s="9"/>
      <c r="N16" s="9"/>
      <c r="O16" s="10"/>
    </row>
    <row r="17" spans="1:15" ht="14.25" customHeight="1">
      <c r="A17" s="29" t="s">
        <v>17</v>
      </c>
      <c r="B17" s="30" t="s">
        <v>1381</v>
      </c>
      <c r="C17" s="30" t="s">
        <v>16</v>
      </c>
      <c r="D17" s="30" t="s">
        <v>10</v>
      </c>
      <c r="E17" s="31">
        <v>0</v>
      </c>
      <c r="F17" s="32">
        <v>30</v>
      </c>
      <c r="G17" s="32">
        <f t="shared" si="0"/>
        <v>0</v>
      </c>
      <c r="H17" s="33">
        <f>Table1[[#This Row],[TOTALE]]*0.22</f>
        <v>0</v>
      </c>
      <c r="I17" s="8"/>
      <c r="J17" s="9"/>
      <c r="K17" s="9"/>
      <c r="L17" s="9"/>
      <c r="M17" s="9"/>
      <c r="N17" s="9"/>
      <c r="O17" s="10"/>
    </row>
    <row r="18" spans="1:15" ht="14.25" customHeight="1">
      <c r="A18" s="29" t="s">
        <v>17</v>
      </c>
      <c r="B18" s="30" t="s">
        <v>1381</v>
      </c>
      <c r="C18" s="30" t="s">
        <v>16</v>
      </c>
      <c r="D18" s="30"/>
      <c r="E18" s="31">
        <v>10</v>
      </c>
      <c r="F18" s="32">
        <v>30</v>
      </c>
      <c r="G18" s="32">
        <f t="shared" si="0"/>
        <v>300</v>
      </c>
      <c r="H18" s="33">
        <f>Table1[[#This Row],[TOTALE]]*0.22</f>
        <v>66</v>
      </c>
      <c r="I18" s="8"/>
      <c r="J18" s="9"/>
      <c r="K18" s="9"/>
      <c r="L18" s="9"/>
      <c r="M18" s="9"/>
      <c r="N18" s="9"/>
      <c r="O18" s="10"/>
    </row>
    <row r="19" spans="1:15" ht="14.25" customHeight="1">
      <c r="A19" s="29" t="s">
        <v>18</v>
      </c>
      <c r="B19" s="30" t="s">
        <v>1381</v>
      </c>
      <c r="C19" s="30" t="s">
        <v>1384</v>
      </c>
      <c r="D19" s="30"/>
      <c r="E19" s="31">
        <v>20</v>
      </c>
      <c r="F19" s="32">
        <v>38</v>
      </c>
      <c r="G19" s="32">
        <f t="shared" si="0"/>
        <v>760</v>
      </c>
      <c r="H19" s="33">
        <f>Table1[[#This Row],[TOTALE]]*0.22</f>
        <v>167.2</v>
      </c>
      <c r="I19" s="8"/>
      <c r="J19" s="9"/>
      <c r="K19" s="9"/>
      <c r="L19" s="9"/>
      <c r="M19" s="9"/>
      <c r="N19" s="9"/>
      <c r="O19" s="10"/>
    </row>
    <row r="20" spans="1:15" ht="14.25" customHeight="1">
      <c r="A20" s="29" t="s">
        <v>18</v>
      </c>
      <c r="B20" s="30" t="s">
        <v>1381</v>
      </c>
      <c r="C20" s="30" t="s">
        <v>1384</v>
      </c>
      <c r="D20" s="30" t="s">
        <v>10</v>
      </c>
      <c r="E20" s="31">
        <v>0</v>
      </c>
      <c r="F20" s="32">
        <v>34</v>
      </c>
      <c r="G20" s="32">
        <f t="shared" si="0"/>
        <v>0</v>
      </c>
      <c r="H20" s="33">
        <f>Table1[[#This Row],[TOTALE]]*0.22</f>
        <v>0</v>
      </c>
      <c r="I20" s="8"/>
      <c r="J20" s="9"/>
      <c r="K20" s="9"/>
      <c r="L20" s="9"/>
      <c r="M20" s="9"/>
      <c r="N20" s="9"/>
      <c r="O20" s="10"/>
    </row>
    <row r="21" spans="1:15" ht="14.25" customHeight="1">
      <c r="A21" s="29" t="s">
        <v>18</v>
      </c>
      <c r="B21" s="30" t="s">
        <v>1381</v>
      </c>
      <c r="C21" s="30" t="s">
        <v>1384</v>
      </c>
      <c r="D21" s="30"/>
      <c r="E21" s="31">
        <v>20</v>
      </c>
      <c r="F21" s="32">
        <v>23</v>
      </c>
      <c r="G21" s="32">
        <f t="shared" si="0"/>
        <v>460</v>
      </c>
      <c r="H21" s="33">
        <f>Table1[[#This Row],[TOTALE]]*0.22</f>
        <v>101.2</v>
      </c>
      <c r="I21" s="11"/>
      <c r="J21" s="12"/>
      <c r="K21" s="12"/>
      <c r="L21" s="12"/>
      <c r="M21" s="12"/>
      <c r="N21" s="12"/>
      <c r="O21" s="13"/>
    </row>
    <row r="22" spans="1:15" ht="14.25" customHeight="1">
      <c r="A22" s="29" t="s">
        <v>19</v>
      </c>
      <c r="B22" s="30" t="s">
        <v>1381</v>
      </c>
      <c r="C22" s="30" t="s">
        <v>16</v>
      </c>
      <c r="D22" s="30"/>
      <c r="E22" s="31">
        <v>10</v>
      </c>
      <c r="F22" s="32">
        <v>19</v>
      </c>
      <c r="G22" s="32">
        <f t="shared" si="0"/>
        <v>190</v>
      </c>
      <c r="H22" s="33">
        <f>Table1[[#This Row],[TOTALE]]*0.22</f>
        <v>41.8</v>
      </c>
    </row>
    <row r="23" spans="1:15" ht="14.25" customHeight="1">
      <c r="A23" s="29" t="s">
        <v>19</v>
      </c>
      <c r="B23" s="30" t="s">
        <v>1381</v>
      </c>
      <c r="C23" s="30" t="s">
        <v>16</v>
      </c>
      <c r="D23" s="30" t="s">
        <v>10</v>
      </c>
      <c r="E23" s="31">
        <v>0</v>
      </c>
      <c r="F23" s="32">
        <v>25</v>
      </c>
      <c r="G23" s="32">
        <f t="shared" si="0"/>
        <v>0</v>
      </c>
      <c r="H23" s="33">
        <f>Table1[[#This Row],[TOTALE]]*0.22</f>
        <v>0</v>
      </c>
    </row>
    <row r="24" spans="1:15" ht="14.25" customHeight="1">
      <c r="A24" s="29" t="s">
        <v>19</v>
      </c>
      <c r="B24" s="30" t="s">
        <v>1381</v>
      </c>
      <c r="C24" s="30" t="s">
        <v>16</v>
      </c>
      <c r="D24" s="30"/>
      <c r="E24" s="31">
        <v>10</v>
      </c>
      <c r="F24" s="32">
        <v>26</v>
      </c>
      <c r="G24" s="32">
        <f t="shared" si="0"/>
        <v>260</v>
      </c>
      <c r="H24" s="33">
        <f>Table1[[#This Row],[TOTALE]]*0.22</f>
        <v>57.2</v>
      </c>
    </row>
    <row r="25" spans="1:15" ht="14.25" customHeight="1">
      <c r="A25" s="29" t="s">
        <v>20</v>
      </c>
      <c r="B25" s="30" t="s">
        <v>1381</v>
      </c>
      <c r="C25" s="30" t="s">
        <v>1384</v>
      </c>
      <c r="D25" s="30"/>
      <c r="E25" s="31">
        <v>30</v>
      </c>
      <c r="F25" s="32">
        <v>16</v>
      </c>
      <c r="G25" s="32">
        <f t="shared" si="0"/>
        <v>480</v>
      </c>
      <c r="H25" s="33">
        <f>Table1[[#This Row],[TOTALE]]*0.22</f>
        <v>105.6</v>
      </c>
    </row>
    <row r="26" spans="1:15" ht="14.25" customHeight="1">
      <c r="A26" s="29" t="s">
        <v>20</v>
      </c>
      <c r="B26" s="30" t="s">
        <v>1381</v>
      </c>
      <c r="C26" s="30" t="s">
        <v>1384</v>
      </c>
      <c r="D26" s="30" t="s">
        <v>10</v>
      </c>
      <c r="E26" s="31">
        <v>0</v>
      </c>
      <c r="F26" s="32">
        <v>37</v>
      </c>
      <c r="G26" s="32">
        <f t="shared" si="0"/>
        <v>0</v>
      </c>
      <c r="H26" s="33">
        <f>Table1[[#This Row],[TOTALE]]*0.22</f>
        <v>0</v>
      </c>
    </row>
    <row r="27" spans="1:15" ht="14.25" customHeight="1">
      <c r="A27" s="29" t="s">
        <v>20</v>
      </c>
      <c r="B27" s="30" t="s">
        <v>1381</v>
      </c>
      <c r="C27" s="30" t="s">
        <v>1384</v>
      </c>
      <c r="D27" s="30"/>
      <c r="E27" s="31">
        <v>20</v>
      </c>
      <c r="F27" s="32">
        <v>20</v>
      </c>
      <c r="G27" s="32">
        <f t="shared" si="0"/>
        <v>400</v>
      </c>
      <c r="H27" s="33">
        <f>Table1[[#This Row],[TOTALE]]*0.22</f>
        <v>88</v>
      </c>
    </row>
    <row r="28" spans="1:15" ht="14.25" customHeight="1">
      <c r="A28" s="29" t="s">
        <v>21</v>
      </c>
      <c r="B28" s="30" t="s">
        <v>1381</v>
      </c>
      <c r="C28" s="30" t="s">
        <v>16</v>
      </c>
      <c r="D28" s="30" t="s">
        <v>10</v>
      </c>
      <c r="E28" s="31">
        <v>0</v>
      </c>
      <c r="F28" s="32">
        <v>15</v>
      </c>
      <c r="G28" s="32">
        <f t="shared" si="0"/>
        <v>0</v>
      </c>
      <c r="H28" s="33">
        <f>Table1[[#This Row],[TOTALE]]*0.22</f>
        <v>0</v>
      </c>
    </row>
    <row r="29" spans="1:15" ht="14.25" customHeight="1">
      <c r="A29" s="29" t="s">
        <v>21</v>
      </c>
      <c r="B29" s="30" t="s">
        <v>1381</v>
      </c>
      <c r="C29" s="30" t="s">
        <v>16</v>
      </c>
      <c r="D29" s="30"/>
      <c r="E29" s="31">
        <v>30</v>
      </c>
      <c r="F29" s="32">
        <v>27</v>
      </c>
      <c r="G29" s="32">
        <f t="shared" si="0"/>
        <v>810</v>
      </c>
      <c r="H29" s="33">
        <f>Table1[[#This Row],[TOTALE]]*0.22</f>
        <v>178.2</v>
      </c>
    </row>
    <row r="30" spans="1:15" ht="14.25" customHeight="1">
      <c r="A30" s="29" t="s">
        <v>21</v>
      </c>
      <c r="B30" s="30" t="s">
        <v>1381</v>
      </c>
      <c r="C30" s="30" t="s">
        <v>16</v>
      </c>
      <c r="D30" s="30"/>
      <c r="E30" s="31">
        <v>20</v>
      </c>
      <c r="F30" s="32">
        <v>13</v>
      </c>
      <c r="G30" s="32">
        <f t="shared" si="0"/>
        <v>260</v>
      </c>
      <c r="H30" s="33">
        <f>Table1[[#This Row],[TOTALE]]*0.22</f>
        <v>57.2</v>
      </c>
    </row>
    <row r="31" spans="1:15" ht="14.25" customHeight="1">
      <c r="A31" s="29" t="s">
        <v>21</v>
      </c>
      <c r="B31" s="30" t="s">
        <v>1381</v>
      </c>
      <c r="C31" s="30" t="s">
        <v>16</v>
      </c>
      <c r="D31" s="30"/>
      <c r="E31" s="31">
        <v>10</v>
      </c>
      <c r="F31" s="32">
        <v>24</v>
      </c>
      <c r="G31" s="32">
        <f t="shared" si="0"/>
        <v>240</v>
      </c>
      <c r="H31" s="33">
        <f>Table1[[#This Row],[TOTALE]]*0.22</f>
        <v>52.8</v>
      </c>
    </row>
    <row r="32" spans="1:15" ht="14.25" customHeight="1">
      <c r="A32" s="29" t="s">
        <v>24</v>
      </c>
      <c r="B32" s="30" t="s">
        <v>1381</v>
      </c>
      <c r="C32" s="30" t="s">
        <v>1384</v>
      </c>
      <c r="D32" s="30"/>
      <c r="E32" s="31">
        <v>30</v>
      </c>
      <c r="F32" s="32">
        <v>15</v>
      </c>
      <c r="G32" s="32">
        <f t="shared" si="0"/>
        <v>450</v>
      </c>
      <c r="H32" s="33">
        <f>Table1[[#This Row],[TOTALE]]*0.22</f>
        <v>99</v>
      </c>
    </row>
    <row r="33" spans="1:8" ht="14.25" customHeight="1">
      <c r="A33" s="29" t="s">
        <v>24</v>
      </c>
      <c r="B33" s="30" t="s">
        <v>1381</v>
      </c>
      <c r="C33" s="30" t="s">
        <v>1384</v>
      </c>
      <c r="D33" s="30"/>
      <c r="E33" s="31">
        <v>30</v>
      </c>
      <c r="F33" s="32">
        <v>25</v>
      </c>
      <c r="G33" s="32">
        <f t="shared" si="0"/>
        <v>750</v>
      </c>
      <c r="H33" s="33">
        <f>Table1[[#This Row],[TOTALE]]*0.22</f>
        <v>165</v>
      </c>
    </row>
    <row r="34" spans="1:8" ht="14.25" customHeight="1">
      <c r="A34" s="29" t="s">
        <v>24</v>
      </c>
      <c r="B34" s="30" t="s">
        <v>1381</v>
      </c>
      <c r="C34" s="30" t="s">
        <v>1384</v>
      </c>
      <c r="D34" s="30" t="s">
        <v>10</v>
      </c>
      <c r="E34" s="31">
        <v>0</v>
      </c>
      <c r="F34" s="32">
        <v>10</v>
      </c>
      <c r="G34" s="32">
        <f t="shared" si="0"/>
        <v>0</v>
      </c>
      <c r="H34" s="33">
        <f>Table1[[#This Row],[TOTALE]]*0.22</f>
        <v>0</v>
      </c>
    </row>
    <row r="35" spans="1:8" ht="14.25" customHeight="1">
      <c r="A35" s="29" t="s">
        <v>24</v>
      </c>
      <c r="B35" s="30" t="s">
        <v>1381</v>
      </c>
      <c r="C35" s="30" t="s">
        <v>1384</v>
      </c>
      <c r="D35" s="30"/>
      <c r="E35" s="31">
        <v>20</v>
      </c>
      <c r="F35" s="32">
        <v>32</v>
      </c>
      <c r="G35" s="32">
        <f t="shared" si="0"/>
        <v>640</v>
      </c>
      <c r="H35" s="33">
        <f>Table1[[#This Row],[TOTALE]]*0.22</f>
        <v>140.80000000000001</v>
      </c>
    </row>
    <row r="36" spans="1:8" ht="14.25" customHeight="1">
      <c r="A36" s="29" t="s">
        <v>25</v>
      </c>
      <c r="B36" s="30" t="s">
        <v>1381</v>
      </c>
      <c r="C36" s="30" t="s">
        <v>1384</v>
      </c>
      <c r="D36" s="30"/>
      <c r="E36" s="31">
        <v>30</v>
      </c>
      <c r="F36" s="32">
        <v>10</v>
      </c>
      <c r="G36" s="32">
        <f t="shared" si="0"/>
        <v>300</v>
      </c>
      <c r="H36" s="33">
        <f>Table1[[#This Row],[TOTALE]]*0.22</f>
        <v>66</v>
      </c>
    </row>
    <row r="37" spans="1:8" ht="14.25" customHeight="1">
      <c r="A37" s="29" t="s">
        <v>25</v>
      </c>
      <c r="B37" s="30" t="s">
        <v>1381</v>
      </c>
      <c r="C37" s="30" t="s">
        <v>1384</v>
      </c>
      <c r="D37" s="30"/>
      <c r="E37" s="31">
        <v>30</v>
      </c>
      <c r="F37" s="32">
        <v>25</v>
      </c>
      <c r="G37" s="32">
        <f t="shared" si="0"/>
        <v>750</v>
      </c>
      <c r="H37" s="33">
        <f>Table1[[#This Row],[TOTALE]]*0.22</f>
        <v>165</v>
      </c>
    </row>
    <row r="38" spans="1:8" ht="14.25" customHeight="1">
      <c r="A38" s="29" t="s">
        <v>25</v>
      </c>
      <c r="B38" s="30" t="s">
        <v>1381</v>
      </c>
      <c r="C38" s="30" t="s">
        <v>1384</v>
      </c>
      <c r="D38" s="30" t="s">
        <v>10</v>
      </c>
      <c r="E38" s="31">
        <v>0</v>
      </c>
      <c r="F38" s="32">
        <v>10</v>
      </c>
      <c r="G38" s="32">
        <f t="shared" si="0"/>
        <v>0</v>
      </c>
      <c r="H38" s="33">
        <f>Table1[[#This Row],[TOTALE]]*0.22</f>
        <v>0</v>
      </c>
    </row>
    <row r="39" spans="1:8" ht="14.25" customHeight="1">
      <c r="A39" s="29" t="s">
        <v>26</v>
      </c>
      <c r="B39" s="30" t="s">
        <v>1381</v>
      </c>
      <c r="C39" s="30" t="s">
        <v>16</v>
      </c>
      <c r="D39" s="30"/>
      <c r="E39" s="31">
        <v>20</v>
      </c>
      <c r="F39" s="32">
        <v>15</v>
      </c>
      <c r="G39" s="32">
        <f t="shared" si="0"/>
        <v>300</v>
      </c>
      <c r="H39" s="33">
        <f>Table1[[#This Row],[TOTALE]]*0.22</f>
        <v>66</v>
      </c>
    </row>
    <row r="40" spans="1:8" ht="14.25" customHeight="1">
      <c r="A40" s="29" t="s">
        <v>26</v>
      </c>
      <c r="B40" s="30" t="s">
        <v>1381</v>
      </c>
      <c r="C40" s="30" t="s">
        <v>16</v>
      </c>
      <c r="D40" s="30"/>
      <c r="E40" s="31">
        <v>10</v>
      </c>
      <c r="F40" s="32">
        <v>34</v>
      </c>
      <c r="G40" s="32">
        <f t="shared" si="0"/>
        <v>340</v>
      </c>
      <c r="H40" s="33">
        <f>Table1[[#This Row],[TOTALE]]*0.22</f>
        <v>74.8</v>
      </c>
    </row>
    <row r="41" spans="1:8" ht="14.25" customHeight="1">
      <c r="A41" s="29" t="s">
        <v>26</v>
      </c>
      <c r="B41" s="30" t="s">
        <v>1381</v>
      </c>
      <c r="C41" s="30" t="s">
        <v>16</v>
      </c>
      <c r="D41" s="30" t="s">
        <v>10</v>
      </c>
      <c r="E41" s="31">
        <v>0</v>
      </c>
      <c r="F41" s="32">
        <v>35</v>
      </c>
      <c r="G41" s="32">
        <f t="shared" si="0"/>
        <v>0</v>
      </c>
      <c r="H41" s="33">
        <f>Table1[[#This Row],[TOTALE]]*0.22</f>
        <v>0</v>
      </c>
    </row>
    <row r="42" spans="1:8" ht="14.25" customHeight="1">
      <c r="A42" s="29" t="s">
        <v>26</v>
      </c>
      <c r="B42" s="30" t="s">
        <v>1381</v>
      </c>
      <c r="C42" s="30" t="s">
        <v>16</v>
      </c>
      <c r="D42" s="30"/>
      <c r="E42" s="31">
        <v>10</v>
      </c>
      <c r="F42" s="32">
        <v>16</v>
      </c>
      <c r="G42" s="32">
        <f t="shared" si="0"/>
        <v>160</v>
      </c>
      <c r="H42" s="33">
        <f>Table1[[#This Row],[TOTALE]]*0.22</f>
        <v>35.200000000000003</v>
      </c>
    </row>
    <row r="43" spans="1:8" ht="14.25" customHeight="1">
      <c r="A43" s="29" t="s">
        <v>31</v>
      </c>
      <c r="B43" s="30" t="s">
        <v>1381</v>
      </c>
      <c r="C43" s="30" t="s">
        <v>1384</v>
      </c>
      <c r="D43" s="30"/>
      <c r="E43" s="31">
        <v>10</v>
      </c>
      <c r="F43" s="32">
        <v>24</v>
      </c>
      <c r="G43" s="32">
        <f t="shared" si="0"/>
        <v>240</v>
      </c>
      <c r="H43" s="33">
        <f>Table1[[#This Row],[TOTALE]]*0.22</f>
        <v>52.8</v>
      </c>
    </row>
    <row r="44" spans="1:8" ht="14.25" customHeight="1">
      <c r="A44" s="29" t="s">
        <v>31</v>
      </c>
      <c r="B44" s="30" t="s">
        <v>1381</v>
      </c>
      <c r="C44" s="30" t="s">
        <v>1384</v>
      </c>
      <c r="D44" s="30"/>
      <c r="E44" s="31">
        <v>30</v>
      </c>
      <c r="F44" s="32">
        <v>10</v>
      </c>
      <c r="G44" s="32">
        <f t="shared" si="0"/>
        <v>300</v>
      </c>
      <c r="H44" s="33">
        <f>Table1[[#This Row],[TOTALE]]*0.22</f>
        <v>66</v>
      </c>
    </row>
    <row r="45" spans="1:8" ht="14.25" customHeight="1">
      <c r="A45" s="29" t="s">
        <v>31</v>
      </c>
      <c r="B45" s="30" t="s">
        <v>1381</v>
      </c>
      <c r="C45" s="30" t="s">
        <v>1384</v>
      </c>
      <c r="D45" s="30"/>
      <c r="E45" s="31">
        <v>30</v>
      </c>
      <c r="F45" s="32">
        <v>29</v>
      </c>
      <c r="G45" s="32">
        <f t="shared" si="0"/>
        <v>870</v>
      </c>
      <c r="H45" s="33">
        <f>Table1[[#This Row],[TOTALE]]*0.22</f>
        <v>191.4</v>
      </c>
    </row>
    <row r="46" spans="1:8" ht="14.25" customHeight="1">
      <c r="A46" s="29" t="s">
        <v>31</v>
      </c>
      <c r="B46" s="30" t="s">
        <v>1381</v>
      </c>
      <c r="C46" s="30" t="s">
        <v>1384</v>
      </c>
      <c r="D46" s="30" t="s">
        <v>10</v>
      </c>
      <c r="E46" s="31">
        <v>0</v>
      </c>
      <c r="F46" s="32">
        <v>23</v>
      </c>
      <c r="G46" s="32">
        <f t="shared" si="0"/>
        <v>0</v>
      </c>
      <c r="H46" s="33">
        <f>Table1[[#This Row],[TOTALE]]*0.22</f>
        <v>0</v>
      </c>
    </row>
    <row r="47" spans="1:8" ht="14.25" customHeight="1">
      <c r="A47" s="29" t="s">
        <v>35</v>
      </c>
      <c r="B47" s="30" t="s">
        <v>1381</v>
      </c>
      <c r="C47" s="30" t="s">
        <v>16</v>
      </c>
      <c r="D47" s="30"/>
      <c r="E47" s="31">
        <v>20</v>
      </c>
      <c r="F47" s="32">
        <v>14</v>
      </c>
      <c r="G47" s="32">
        <f t="shared" si="0"/>
        <v>280</v>
      </c>
      <c r="H47" s="33">
        <f>Table1[[#This Row],[TOTALE]]*0.22</f>
        <v>61.6</v>
      </c>
    </row>
    <row r="48" spans="1:8" ht="14.25" customHeight="1">
      <c r="A48" s="29" t="s">
        <v>36</v>
      </c>
      <c r="B48" s="30" t="s">
        <v>1381</v>
      </c>
      <c r="C48" s="30" t="s">
        <v>1384</v>
      </c>
      <c r="D48" s="30"/>
      <c r="E48" s="31">
        <v>10</v>
      </c>
      <c r="F48" s="32">
        <v>14</v>
      </c>
      <c r="G48" s="32">
        <f t="shared" si="0"/>
        <v>140</v>
      </c>
      <c r="H48" s="33">
        <f>Table1[[#This Row],[TOTALE]]*0.22</f>
        <v>30.8</v>
      </c>
    </row>
    <row r="49" spans="1:8" ht="14.25" customHeight="1">
      <c r="A49" s="29" t="s">
        <v>36</v>
      </c>
      <c r="B49" s="30" t="s">
        <v>1381</v>
      </c>
      <c r="C49" s="30" t="s">
        <v>1384</v>
      </c>
      <c r="D49" s="30"/>
      <c r="E49" s="31">
        <v>30</v>
      </c>
      <c r="F49" s="32">
        <v>17</v>
      </c>
      <c r="G49" s="32">
        <f t="shared" si="0"/>
        <v>510</v>
      </c>
      <c r="H49" s="33">
        <f>Table1[[#This Row],[TOTALE]]*0.22</f>
        <v>112.2</v>
      </c>
    </row>
    <row r="50" spans="1:8" ht="14.25" customHeight="1">
      <c r="A50" s="29" t="s">
        <v>36</v>
      </c>
      <c r="B50" s="30" t="s">
        <v>1381</v>
      </c>
      <c r="C50" s="30" t="s">
        <v>1384</v>
      </c>
      <c r="D50" s="30" t="s">
        <v>10</v>
      </c>
      <c r="E50" s="31">
        <v>0</v>
      </c>
      <c r="F50" s="32">
        <v>27</v>
      </c>
      <c r="G50" s="32">
        <f t="shared" si="0"/>
        <v>0</v>
      </c>
      <c r="H50" s="33">
        <f>Table1[[#This Row],[TOTALE]]*0.22</f>
        <v>0</v>
      </c>
    </row>
    <row r="51" spans="1:8" ht="14.25" customHeight="1">
      <c r="A51" s="29" t="s">
        <v>37</v>
      </c>
      <c r="B51" s="30" t="s">
        <v>1381</v>
      </c>
      <c r="C51" s="30" t="s">
        <v>16</v>
      </c>
      <c r="D51" s="30"/>
      <c r="E51" s="31">
        <v>20</v>
      </c>
      <c r="F51" s="32">
        <v>35</v>
      </c>
      <c r="G51" s="32">
        <f t="shared" si="0"/>
        <v>700</v>
      </c>
      <c r="H51" s="33">
        <f>Table1[[#This Row],[TOTALE]]*0.22</f>
        <v>154</v>
      </c>
    </row>
    <row r="52" spans="1:8" ht="14.25" customHeight="1">
      <c r="A52" s="29" t="s">
        <v>47</v>
      </c>
      <c r="B52" s="30" t="s">
        <v>1381</v>
      </c>
      <c r="C52" s="30" t="s">
        <v>16</v>
      </c>
      <c r="D52" s="30"/>
      <c r="E52" s="31">
        <v>20</v>
      </c>
      <c r="F52" s="32">
        <v>25</v>
      </c>
      <c r="G52" s="32">
        <f t="shared" si="0"/>
        <v>500</v>
      </c>
      <c r="H52" s="33">
        <f>Table1[[#This Row],[TOTALE]]*0.22</f>
        <v>110</v>
      </c>
    </row>
    <row r="53" spans="1:8" ht="14.25" customHeight="1">
      <c r="A53" s="29" t="s">
        <v>47</v>
      </c>
      <c r="B53" s="30" t="s">
        <v>1381</v>
      </c>
      <c r="C53" s="30" t="s">
        <v>16</v>
      </c>
      <c r="D53" s="30" t="s">
        <v>10</v>
      </c>
      <c r="E53" s="31">
        <v>0</v>
      </c>
      <c r="F53" s="32">
        <v>39</v>
      </c>
      <c r="G53" s="32">
        <f t="shared" si="0"/>
        <v>0</v>
      </c>
      <c r="H53" s="33">
        <f>Table1[[#This Row],[TOTALE]]*0.22</f>
        <v>0</v>
      </c>
    </row>
    <row r="54" spans="1:8" ht="14.25" customHeight="1">
      <c r="A54" s="29" t="s">
        <v>47</v>
      </c>
      <c r="B54" s="30" t="s">
        <v>1381</v>
      </c>
      <c r="C54" s="30" t="s">
        <v>16</v>
      </c>
      <c r="D54" s="30"/>
      <c r="E54" s="31">
        <v>30</v>
      </c>
      <c r="F54" s="32">
        <v>37</v>
      </c>
      <c r="G54" s="32">
        <f t="shared" si="0"/>
        <v>1110</v>
      </c>
      <c r="H54" s="33">
        <f>Table1[[#This Row],[TOTALE]]*0.22</f>
        <v>244.2</v>
      </c>
    </row>
    <row r="55" spans="1:8" ht="14.25" customHeight="1">
      <c r="A55" s="29" t="s">
        <v>47</v>
      </c>
      <c r="B55" s="30" t="s">
        <v>1381</v>
      </c>
      <c r="C55" s="30" t="s">
        <v>16</v>
      </c>
      <c r="D55" s="30"/>
      <c r="E55" s="31">
        <v>30</v>
      </c>
      <c r="F55" s="32">
        <v>16</v>
      </c>
      <c r="G55" s="32">
        <f t="shared" si="0"/>
        <v>480</v>
      </c>
      <c r="H55" s="33">
        <f>Table1[[#This Row],[TOTALE]]*0.22</f>
        <v>105.6</v>
      </c>
    </row>
    <row r="56" spans="1:8" ht="14.25" customHeight="1">
      <c r="A56" s="29" t="s">
        <v>48</v>
      </c>
      <c r="B56" s="30" t="s">
        <v>1381</v>
      </c>
      <c r="C56" s="30" t="s">
        <v>1384</v>
      </c>
      <c r="D56" s="30"/>
      <c r="E56" s="31">
        <v>20</v>
      </c>
      <c r="F56" s="32">
        <v>28</v>
      </c>
      <c r="G56" s="32">
        <f t="shared" si="0"/>
        <v>560</v>
      </c>
      <c r="H56" s="33">
        <f>Table1[[#This Row],[TOTALE]]*0.22</f>
        <v>123.2</v>
      </c>
    </row>
    <row r="57" spans="1:8" ht="14.25" customHeight="1">
      <c r="A57" s="29" t="s">
        <v>59</v>
      </c>
      <c r="B57" s="30" t="s">
        <v>1381</v>
      </c>
      <c r="C57" s="30" t="s">
        <v>16</v>
      </c>
      <c r="D57" s="30"/>
      <c r="E57" s="31">
        <v>20</v>
      </c>
      <c r="F57" s="32">
        <v>23</v>
      </c>
      <c r="G57" s="32">
        <f t="shared" si="0"/>
        <v>460</v>
      </c>
      <c r="H57" s="33">
        <f>Table1[[#This Row],[TOTALE]]*0.22</f>
        <v>101.2</v>
      </c>
    </row>
    <row r="58" spans="1:8" ht="14.25" customHeight="1">
      <c r="A58" s="29" t="s">
        <v>59</v>
      </c>
      <c r="B58" s="30" t="s">
        <v>1381</v>
      </c>
      <c r="C58" s="30" t="s">
        <v>16</v>
      </c>
      <c r="D58" s="30"/>
      <c r="E58" s="31">
        <v>10</v>
      </c>
      <c r="F58" s="32">
        <v>18</v>
      </c>
      <c r="G58" s="32">
        <f t="shared" si="0"/>
        <v>180</v>
      </c>
      <c r="H58" s="33">
        <f>Table1[[#This Row],[TOTALE]]*0.22</f>
        <v>39.6</v>
      </c>
    </row>
    <row r="59" spans="1:8" ht="14.25" customHeight="1">
      <c r="A59" s="29" t="s">
        <v>59</v>
      </c>
      <c r="B59" s="30" t="s">
        <v>1381</v>
      </c>
      <c r="C59" s="30" t="s">
        <v>16</v>
      </c>
      <c r="D59" s="30" t="s">
        <v>10</v>
      </c>
      <c r="E59" s="31">
        <v>0</v>
      </c>
      <c r="F59" s="32">
        <v>37</v>
      </c>
      <c r="G59" s="32">
        <f t="shared" si="0"/>
        <v>0</v>
      </c>
      <c r="H59" s="33">
        <f>Table1[[#This Row],[TOTALE]]*0.22</f>
        <v>0</v>
      </c>
    </row>
    <row r="60" spans="1:8" ht="14.25" customHeight="1">
      <c r="A60" s="29" t="s">
        <v>78</v>
      </c>
      <c r="B60" s="30" t="s">
        <v>1381</v>
      </c>
      <c r="C60" s="30" t="s">
        <v>1384</v>
      </c>
      <c r="D60" s="30"/>
      <c r="E60" s="31">
        <v>10</v>
      </c>
      <c r="F60" s="32">
        <v>24</v>
      </c>
      <c r="G60" s="32">
        <f t="shared" si="0"/>
        <v>240</v>
      </c>
      <c r="H60" s="33">
        <f>Table1[[#This Row],[TOTALE]]*0.22</f>
        <v>52.8</v>
      </c>
    </row>
    <row r="61" spans="1:8" ht="14.25" customHeight="1">
      <c r="A61" s="29" t="s">
        <v>78</v>
      </c>
      <c r="B61" s="30" t="s">
        <v>1381</v>
      </c>
      <c r="C61" s="30" t="s">
        <v>1384</v>
      </c>
      <c r="D61" s="30"/>
      <c r="E61" s="31">
        <v>20</v>
      </c>
      <c r="F61" s="32">
        <v>23</v>
      </c>
      <c r="G61" s="32">
        <f t="shared" si="0"/>
        <v>460</v>
      </c>
      <c r="H61" s="33">
        <f>Table1[[#This Row],[TOTALE]]*0.22</f>
        <v>101.2</v>
      </c>
    </row>
    <row r="62" spans="1:8" ht="14.25" customHeight="1">
      <c r="A62" s="29" t="s">
        <v>78</v>
      </c>
      <c r="B62" s="30" t="s">
        <v>1381</v>
      </c>
      <c r="C62" s="30" t="s">
        <v>1384</v>
      </c>
      <c r="D62" s="30" t="s">
        <v>10</v>
      </c>
      <c r="E62" s="31">
        <v>0</v>
      </c>
      <c r="F62" s="32">
        <v>20</v>
      </c>
      <c r="G62" s="32">
        <f t="shared" si="0"/>
        <v>0</v>
      </c>
      <c r="H62" s="33">
        <f>Table1[[#This Row],[TOTALE]]*0.22</f>
        <v>0</v>
      </c>
    </row>
    <row r="63" spans="1:8" ht="14.25" customHeight="1">
      <c r="A63" s="29" t="s">
        <v>82</v>
      </c>
      <c r="B63" s="30" t="s">
        <v>1381</v>
      </c>
      <c r="C63" s="30" t="s">
        <v>16</v>
      </c>
      <c r="D63" s="30"/>
      <c r="E63" s="31">
        <v>20</v>
      </c>
      <c r="F63" s="32">
        <v>27</v>
      </c>
      <c r="G63" s="32">
        <f t="shared" si="0"/>
        <v>540</v>
      </c>
      <c r="H63" s="33">
        <f>Table1[[#This Row],[TOTALE]]*0.22</f>
        <v>118.8</v>
      </c>
    </row>
    <row r="64" spans="1:8" ht="14.25" customHeight="1">
      <c r="A64" s="29" t="s">
        <v>82</v>
      </c>
      <c r="B64" s="30" t="s">
        <v>1381</v>
      </c>
      <c r="C64" s="30" t="s">
        <v>16</v>
      </c>
      <c r="D64" s="30"/>
      <c r="E64" s="31">
        <v>10</v>
      </c>
      <c r="F64" s="32">
        <v>23</v>
      </c>
      <c r="G64" s="32">
        <f t="shared" si="0"/>
        <v>230</v>
      </c>
      <c r="H64" s="33">
        <f>Table1[[#This Row],[TOTALE]]*0.22</f>
        <v>50.6</v>
      </c>
    </row>
    <row r="65" spans="1:8" ht="14.25" customHeight="1">
      <c r="A65" s="29" t="s">
        <v>82</v>
      </c>
      <c r="B65" s="30" t="s">
        <v>1381</v>
      </c>
      <c r="C65" s="30" t="s">
        <v>16</v>
      </c>
      <c r="D65" s="30" t="s">
        <v>10</v>
      </c>
      <c r="E65" s="31">
        <v>0</v>
      </c>
      <c r="F65" s="32">
        <v>24</v>
      </c>
      <c r="G65" s="32">
        <f t="shared" si="0"/>
        <v>0</v>
      </c>
      <c r="H65" s="33">
        <f>Table1[[#This Row],[TOTALE]]*0.22</f>
        <v>0</v>
      </c>
    </row>
    <row r="66" spans="1:8" ht="14.25" customHeight="1">
      <c r="A66" s="29" t="s">
        <v>88</v>
      </c>
      <c r="B66" s="30" t="s">
        <v>1381</v>
      </c>
      <c r="C66" s="30" t="s">
        <v>16</v>
      </c>
      <c r="D66" s="30" t="s">
        <v>10</v>
      </c>
      <c r="E66" s="31">
        <v>0</v>
      </c>
      <c r="F66" s="32">
        <v>37</v>
      </c>
      <c r="G66" s="32">
        <f t="shared" ref="G66:G129" si="1">F66*E66</f>
        <v>0</v>
      </c>
      <c r="H66" s="33">
        <f>Table1[[#This Row],[TOTALE]]*0.22</f>
        <v>0</v>
      </c>
    </row>
    <row r="67" spans="1:8" ht="14.25" customHeight="1">
      <c r="A67" s="29" t="s">
        <v>88</v>
      </c>
      <c r="B67" s="30" t="s">
        <v>1381</v>
      </c>
      <c r="C67" s="30" t="s">
        <v>16</v>
      </c>
      <c r="D67" s="30"/>
      <c r="E67" s="31">
        <v>20</v>
      </c>
      <c r="F67" s="32">
        <v>24</v>
      </c>
      <c r="G67" s="32">
        <f t="shared" si="1"/>
        <v>480</v>
      </c>
      <c r="H67" s="33">
        <f>Table1[[#This Row],[TOTALE]]*0.22</f>
        <v>105.6</v>
      </c>
    </row>
    <row r="68" spans="1:8" ht="14.25" customHeight="1">
      <c r="A68" s="29" t="s">
        <v>88</v>
      </c>
      <c r="B68" s="30" t="s">
        <v>1381</v>
      </c>
      <c r="C68" s="30" t="s">
        <v>16</v>
      </c>
      <c r="D68" s="30"/>
      <c r="E68" s="31">
        <v>10</v>
      </c>
      <c r="F68" s="32">
        <v>13</v>
      </c>
      <c r="G68" s="32">
        <f t="shared" si="1"/>
        <v>130</v>
      </c>
      <c r="H68" s="33">
        <f>Table1[[#This Row],[TOTALE]]*0.22</f>
        <v>28.6</v>
      </c>
    </row>
    <row r="69" spans="1:8" ht="14.25" customHeight="1">
      <c r="A69" s="29" t="s">
        <v>88</v>
      </c>
      <c r="B69" s="30" t="s">
        <v>1381</v>
      </c>
      <c r="C69" s="30" t="s">
        <v>16</v>
      </c>
      <c r="D69" s="30"/>
      <c r="E69" s="31">
        <v>20</v>
      </c>
      <c r="F69" s="32">
        <v>30</v>
      </c>
      <c r="G69" s="32">
        <f t="shared" si="1"/>
        <v>600</v>
      </c>
      <c r="H69" s="33">
        <f>Table1[[#This Row],[TOTALE]]*0.22</f>
        <v>132</v>
      </c>
    </row>
    <row r="70" spans="1:8" ht="14.25" customHeight="1">
      <c r="A70" s="29" t="s">
        <v>91</v>
      </c>
      <c r="B70" s="30" t="s">
        <v>1381</v>
      </c>
      <c r="C70" s="30" t="s">
        <v>16</v>
      </c>
      <c r="D70" s="30"/>
      <c r="E70" s="31">
        <v>10</v>
      </c>
      <c r="F70" s="32">
        <v>32</v>
      </c>
      <c r="G70" s="32">
        <f t="shared" si="1"/>
        <v>320</v>
      </c>
      <c r="H70" s="33">
        <f>Table1[[#This Row],[TOTALE]]*0.22</f>
        <v>70.400000000000006</v>
      </c>
    </row>
    <row r="71" spans="1:8" ht="14.25" customHeight="1">
      <c r="A71" s="29" t="s">
        <v>91</v>
      </c>
      <c r="B71" s="30" t="s">
        <v>1381</v>
      </c>
      <c r="C71" s="30" t="s">
        <v>16</v>
      </c>
      <c r="D71" s="30"/>
      <c r="E71" s="31">
        <v>20</v>
      </c>
      <c r="F71" s="32">
        <v>27</v>
      </c>
      <c r="G71" s="32">
        <f t="shared" si="1"/>
        <v>540</v>
      </c>
      <c r="H71" s="33">
        <f>Table1[[#This Row],[TOTALE]]*0.22</f>
        <v>118.8</v>
      </c>
    </row>
    <row r="72" spans="1:8" ht="14.25" customHeight="1">
      <c r="A72" s="29" t="s">
        <v>91</v>
      </c>
      <c r="B72" s="30" t="s">
        <v>1381</v>
      </c>
      <c r="C72" s="30" t="s">
        <v>16</v>
      </c>
      <c r="D72" s="30" t="s">
        <v>10</v>
      </c>
      <c r="E72" s="31">
        <v>0</v>
      </c>
      <c r="F72" s="32">
        <v>37</v>
      </c>
      <c r="G72" s="32">
        <f t="shared" si="1"/>
        <v>0</v>
      </c>
      <c r="H72" s="33">
        <f>Table1[[#This Row],[TOTALE]]*0.22</f>
        <v>0</v>
      </c>
    </row>
    <row r="73" spans="1:8" ht="14.25" customHeight="1">
      <c r="A73" s="29" t="s">
        <v>93</v>
      </c>
      <c r="B73" s="30" t="s">
        <v>1381</v>
      </c>
      <c r="C73" s="30" t="s">
        <v>1384</v>
      </c>
      <c r="D73" s="30" t="s">
        <v>10</v>
      </c>
      <c r="E73" s="31">
        <v>0</v>
      </c>
      <c r="F73" s="32">
        <v>19</v>
      </c>
      <c r="G73" s="32">
        <f t="shared" si="1"/>
        <v>0</v>
      </c>
      <c r="H73" s="33">
        <f>Table1[[#This Row],[TOTALE]]*0.22</f>
        <v>0</v>
      </c>
    </row>
    <row r="74" spans="1:8" ht="14.25" customHeight="1">
      <c r="A74" s="29" t="s">
        <v>93</v>
      </c>
      <c r="B74" s="30" t="s">
        <v>1381</v>
      </c>
      <c r="C74" s="30" t="s">
        <v>1384</v>
      </c>
      <c r="D74" s="30"/>
      <c r="E74" s="31">
        <v>20</v>
      </c>
      <c r="F74" s="32">
        <v>33</v>
      </c>
      <c r="G74" s="32">
        <f t="shared" si="1"/>
        <v>660</v>
      </c>
      <c r="H74" s="33">
        <f>Table1[[#This Row],[TOTALE]]*0.22</f>
        <v>145.19999999999999</v>
      </c>
    </row>
    <row r="75" spans="1:8" ht="14.25" customHeight="1">
      <c r="A75" s="29" t="s">
        <v>93</v>
      </c>
      <c r="B75" s="30" t="s">
        <v>1381</v>
      </c>
      <c r="C75" s="30" t="s">
        <v>1384</v>
      </c>
      <c r="D75" s="30"/>
      <c r="E75" s="31">
        <v>10</v>
      </c>
      <c r="F75" s="32">
        <v>39</v>
      </c>
      <c r="G75" s="32">
        <f t="shared" si="1"/>
        <v>390</v>
      </c>
      <c r="H75" s="33">
        <f>Table1[[#This Row],[TOTALE]]*0.22</f>
        <v>85.8</v>
      </c>
    </row>
    <row r="76" spans="1:8" ht="14.25" customHeight="1">
      <c r="A76" s="29" t="s">
        <v>138</v>
      </c>
      <c r="B76" s="30" t="s">
        <v>1381</v>
      </c>
      <c r="C76" s="30" t="s">
        <v>16</v>
      </c>
      <c r="D76" s="30"/>
      <c r="E76" s="31">
        <v>20</v>
      </c>
      <c r="F76" s="32">
        <v>36</v>
      </c>
      <c r="G76" s="32">
        <f t="shared" si="1"/>
        <v>720</v>
      </c>
      <c r="H76" s="33">
        <f>Table1[[#This Row],[TOTALE]]*0.22</f>
        <v>158.4</v>
      </c>
    </row>
    <row r="77" spans="1:8" ht="14.25" customHeight="1">
      <c r="A77" s="29" t="s">
        <v>138</v>
      </c>
      <c r="B77" s="30" t="s">
        <v>1381</v>
      </c>
      <c r="C77" s="30" t="s">
        <v>16</v>
      </c>
      <c r="D77" s="30"/>
      <c r="E77" s="31">
        <v>20</v>
      </c>
      <c r="F77" s="32">
        <v>32</v>
      </c>
      <c r="G77" s="32">
        <f t="shared" si="1"/>
        <v>640</v>
      </c>
      <c r="H77" s="33">
        <f>Table1[[#This Row],[TOTALE]]*0.22</f>
        <v>140.80000000000001</v>
      </c>
    </row>
    <row r="78" spans="1:8" ht="14.25" customHeight="1">
      <c r="A78" s="29" t="s">
        <v>138</v>
      </c>
      <c r="B78" s="30" t="s">
        <v>1381</v>
      </c>
      <c r="C78" s="30" t="s">
        <v>16</v>
      </c>
      <c r="D78" s="30" t="s">
        <v>10</v>
      </c>
      <c r="E78" s="31">
        <v>0</v>
      </c>
      <c r="F78" s="32">
        <v>16</v>
      </c>
      <c r="G78" s="32">
        <f t="shared" si="1"/>
        <v>0</v>
      </c>
      <c r="H78" s="33">
        <f>Table1[[#This Row],[TOTALE]]*0.22</f>
        <v>0</v>
      </c>
    </row>
    <row r="79" spans="1:8" ht="14.25" customHeight="1">
      <c r="A79" s="29" t="s">
        <v>138</v>
      </c>
      <c r="B79" s="30" t="s">
        <v>1381</v>
      </c>
      <c r="C79" s="30" t="s">
        <v>16</v>
      </c>
      <c r="D79" s="30"/>
      <c r="E79" s="31">
        <v>10</v>
      </c>
      <c r="F79" s="32">
        <v>35</v>
      </c>
      <c r="G79" s="32">
        <f t="shared" si="1"/>
        <v>350</v>
      </c>
      <c r="H79" s="33">
        <f>Table1[[#This Row],[TOTALE]]*0.22</f>
        <v>77</v>
      </c>
    </row>
    <row r="80" spans="1:8" ht="14.25" customHeight="1">
      <c r="A80" s="29" t="s">
        <v>198</v>
      </c>
      <c r="B80" s="30" t="s">
        <v>1381</v>
      </c>
      <c r="C80" s="30" t="s">
        <v>1382</v>
      </c>
      <c r="D80" s="30" t="s">
        <v>10</v>
      </c>
      <c r="E80" s="31">
        <v>0</v>
      </c>
      <c r="F80" s="32">
        <v>20</v>
      </c>
      <c r="G80" s="32">
        <f t="shared" si="1"/>
        <v>0</v>
      </c>
      <c r="H80" s="33">
        <f>Table1[[#This Row],[TOTALE]]*0.22</f>
        <v>0</v>
      </c>
    </row>
    <row r="81" spans="1:8" ht="14.25" customHeight="1">
      <c r="A81" s="29" t="s">
        <v>198</v>
      </c>
      <c r="B81" s="30" t="s">
        <v>1381</v>
      </c>
      <c r="C81" s="30" t="s">
        <v>1382</v>
      </c>
      <c r="D81" s="30"/>
      <c r="E81" s="31">
        <v>20</v>
      </c>
      <c r="F81" s="32">
        <v>18</v>
      </c>
      <c r="G81" s="32">
        <f t="shared" si="1"/>
        <v>360</v>
      </c>
      <c r="H81" s="33">
        <f>Table1[[#This Row],[TOTALE]]*0.22</f>
        <v>79.2</v>
      </c>
    </row>
    <row r="82" spans="1:8" ht="14.25" customHeight="1">
      <c r="A82" s="29" t="s">
        <v>198</v>
      </c>
      <c r="B82" s="30" t="s">
        <v>1381</v>
      </c>
      <c r="C82" s="30" t="s">
        <v>1382</v>
      </c>
      <c r="D82" s="30"/>
      <c r="E82" s="31">
        <v>10</v>
      </c>
      <c r="F82" s="32">
        <v>22</v>
      </c>
      <c r="G82" s="32">
        <f t="shared" si="1"/>
        <v>220</v>
      </c>
      <c r="H82" s="33">
        <f>Table1[[#This Row],[TOTALE]]*0.22</f>
        <v>48.4</v>
      </c>
    </row>
    <row r="83" spans="1:8" ht="14.25" customHeight="1">
      <c r="A83" s="29" t="s">
        <v>374</v>
      </c>
      <c r="B83" s="30" t="s">
        <v>1381</v>
      </c>
      <c r="C83" s="30" t="s">
        <v>16</v>
      </c>
      <c r="D83" s="30" t="s">
        <v>10</v>
      </c>
      <c r="E83" s="31">
        <v>0</v>
      </c>
      <c r="F83" s="32">
        <v>28</v>
      </c>
      <c r="G83" s="32">
        <f t="shared" si="1"/>
        <v>0</v>
      </c>
      <c r="H83" s="33">
        <f>Table1[[#This Row],[TOTALE]]*0.22</f>
        <v>0</v>
      </c>
    </row>
    <row r="84" spans="1:8" ht="14.25" customHeight="1">
      <c r="A84" s="29" t="s">
        <v>374</v>
      </c>
      <c r="B84" s="30" t="s">
        <v>1381</v>
      </c>
      <c r="C84" s="30" t="s">
        <v>16</v>
      </c>
      <c r="D84" s="30"/>
      <c r="E84" s="31">
        <v>30</v>
      </c>
      <c r="F84" s="32">
        <v>26</v>
      </c>
      <c r="G84" s="32">
        <f t="shared" si="1"/>
        <v>780</v>
      </c>
      <c r="H84" s="33">
        <f>Table1[[#This Row],[TOTALE]]*0.22</f>
        <v>171.6</v>
      </c>
    </row>
    <row r="85" spans="1:8" ht="14.25" customHeight="1">
      <c r="A85" s="29" t="s">
        <v>374</v>
      </c>
      <c r="B85" s="30" t="s">
        <v>1381</v>
      </c>
      <c r="C85" s="30" t="s">
        <v>16</v>
      </c>
      <c r="D85" s="30"/>
      <c r="E85" s="31">
        <v>20</v>
      </c>
      <c r="F85" s="32">
        <v>35</v>
      </c>
      <c r="G85" s="32">
        <f t="shared" si="1"/>
        <v>700</v>
      </c>
      <c r="H85" s="33">
        <f>Table1[[#This Row],[TOTALE]]*0.22</f>
        <v>154</v>
      </c>
    </row>
    <row r="86" spans="1:8" ht="14.25" customHeight="1">
      <c r="A86" s="29" t="s">
        <v>478</v>
      </c>
      <c r="B86" s="30" t="s">
        <v>1381</v>
      </c>
      <c r="C86" s="30" t="s">
        <v>16</v>
      </c>
      <c r="D86" s="30"/>
      <c r="E86" s="31">
        <v>30</v>
      </c>
      <c r="F86" s="32">
        <v>28</v>
      </c>
      <c r="G86" s="32">
        <f t="shared" si="1"/>
        <v>840</v>
      </c>
      <c r="H86" s="33">
        <f>Table1[[#This Row],[TOTALE]]*0.22</f>
        <v>184.8</v>
      </c>
    </row>
    <row r="87" spans="1:8" ht="14.25" customHeight="1">
      <c r="A87" s="29" t="s">
        <v>478</v>
      </c>
      <c r="B87" s="30" t="s">
        <v>1381</v>
      </c>
      <c r="C87" s="30" t="s">
        <v>16</v>
      </c>
      <c r="D87" s="30" t="s">
        <v>10</v>
      </c>
      <c r="E87" s="31">
        <v>0</v>
      </c>
      <c r="F87" s="32">
        <v>16</v>
      </c>
      <c r="G87" s="32">
        <f t="shared" si="1"/>
        <v>0</v>
      </c>
      <c r="H87" s="33">
        <f>Table1[[#This Row],[TOTALE]]*0.22</f>
        <v>0</v>
      </c>
    </row>
    <row r="88" spans="1:8" ht="14.25" customHeight="1">
      <c r="A88" s="29" t="s">
        <v>478</v>
      </c>
      <c r="B88" s="30" t="s">
        <v>1381</v>
      </c>
      <c r="C88" s="30" t="s">
        <v>16</v>
      </c>
      <c r="D88" s="30"/>
      <c r="E88" s="31">
        <v>20</v>
      </c>
      <c r="F88" s="32">
        <v>39</v>
      </c>
      <c r="G88" s="32">
        <f t="shared" si="1"/>
        <v>780</v>
      </c>
      <c r="H88" s="33">
        <f>Table1[[#This Row],[TOTALE]]*0.22</f>
        <v>171.6</v>
      </c>
    </row>
    <row r="89" spans="1:8" ht="14.25" customHeight="1">
      <c r="A89" s="29" t="s">
        <v>479</v>
      </c>
      <c r="B89" s="30" t="s">
        <v>1381</v>
      </c>
      <c r="C89" s="30" t="s">
        <v>16</v>
      </c>
      <c r="D89" s="30"/>
      <c r="E89" s="31">
        <v>30</v>
      </c>
      <c r="F89" s="32">
        <v>13</v>
      </c>
      <c r="G89" s="32">
        <f t="shared" si="1"/>
        <v>390</v>
      </c>
      <c r="H89" s="33">
        <f>Table1[[#This Row],[TOTALE]]*0.22</f>
        <v>85.8</v>
      </c>
    </row>
    <row r="90" spans="1:8" ht="14.25" customHeight="1">
      <c r="A90" s="29" t="s">
        <v>480</v>
      </c>
      <c r="B90" s="30" t="s">
        <v>1381</v>
      </c>
      <c r="C90" s="30" t="s">
        <v>16</v>
      </c>
      <c r="D90" s="30"/>
      <c r="E90" s="31">
        <v>30</v>
      </c>
      <c r="F90" s="32">
        <v>40</v>
      </c>
      <c r="G90" s="32">
        <f t="shared" si="1"/>
        <v>1200</v>
      </c>
      <c r="H90" s="33">
        <f>Table1[[#This Row],[TOTALE]]*0.22</f>
        <v>264</v>
      </c>
    </row>
    <row r="91" spans="1:8" ht="14.25" customHeight="1">
      <c r="A91" s="29" t="s">
        <v>480</v>
      </c>
      <c r="B91" s="30" t="s">
        <v>1381</v>
      </c>
      <c r="C91" s="30" t="s">
        <v>16</v>
      </c>
      <c r="D91" s="30" t="s">
        <v>10</v>
      </c>
      <c r="E91" s="31">
        <v>0</v>
      </c>
      <c r="F91" s="32">
        <v>24</v>
      </c>
      <c r="G91" s="32">
        <f t="shared" si="1"/>
        <v>0</v>
      </c>
      <c r="H91" s="33">
        <f>Table1[[#This Row],[TOTALE]]*0.22</f>
        <v>0</v>
      </c>
    </row>
    <row r="92" spans="1:8" ht="14.25" customHeight="1">
      <c r="A92" s="29" t="s">
        <v>481</v>
      </c>
      <c r="B92" s="30" t="s">
        <v>1381</v>
      </c>
      <c r="C92" s="30" t="s">
        <v>1384</v>
      </c>
      <c r="D92" s="30"/>
      <c r="E92" s="31">
        <v>20</v>
      </c>
      <c r="F92" s="32">
        <v>30</v>
      </c>
      <c r="G92" s="32">
        <f t="shared" si="1"/>
        <v>600</v>
      </c>
      <c r="H92" s="33">
        <f>Table1[[#This Row],[TOTALE]]*0.22</f>
        <v>132</v>
      </c>
    </row>
    <row r="93" spans="1:8" ht="14.25" customHeight="1">
      <c r="A93" s="29" t="s">
        <v>481</v>
      </c>
      <c r="B93" s="30" t="s">
        <v>1381</v>
      </c>
      <c r="C93" s="30" t="s">
        <v>1384</v>
      </c>
      <c r="D93" s="30"/>
      <c r="E93" s="31">
        <v>30</v>
      </c>
      <c r="F93" s="32">
        <v>19</v>
      </c>
      <c r="G93" s="32">
        <f t="shared" si="1"/>
        <v>570</v>
      </c>
      <c r="H93" s="33">
        <f>Table1[[#This Row],[TOTALE]]*0.22</f>
        <v>125.4</v>
      </c>
    </row>
    <row r="94" spans="1:8" ht="14.25" customHeight="1">
      <c r="A94" s="29" t="s">
        <v>481</v>
      </c>
      <c r="B94" s="30" t="s">
        <v>1381</v>
      </c>
      <c r="C94" s="30" t="s">
        <v>1384</v>
      </c>
      <c r="D94" s="30" t="s">
        <v>10</v>
      </c>
      <c r="E94" s="31">
        <v>0</v>
      </c>
      <c r="F94" s="32">
        <v>24</v>
      </c>
      <c r="G94" s="32">
        <f t="shared" si="1"/>
        <v>0</v>
      </c>
      <c r="H94" s="33">
        <f>Table1[[#This Row],[TOTALE]]*0.22</f>
        <v>0</v>
      </c>
    </row>
    <row r="95" spans="1:8" ht="14.25" customHeight="1">
      <c r="A95" s="29" t="s">
        <v>482</v>
      </c>
      <c r="B95" s="30" t="s">
        <v>1381</v>
      </c>
      <c r="C95" s="30" t="s">
        <v>1384</v>
      </c>
      <c r="D95" s="30"/>
      <c r="E95" s="31">
        <v>20</v>
      </c>
      <c r="F95" s="32">
        <v>10</v>
      </c>
      <c r="G95" s="32">
        <f t="shared" si="1"/>
        <v>200</v>
      </c>
      <c r="H95" s="33">
        <f>Table1[[#This Row],[TOTALE]]*0.22</f>
        <v>44</v>
      </c>
    </row>
    <row r="96" spans="1:8" ht="14.25" customHeight="1">
      <c r="A96" s="29" t="s">
        <v>482</v>
      </c>
      <c r="B96" s="30" t="s">
        <v>1381</v>
      </c>
      <c r="C96" s="30" t="s">
        <v>1384</v>
      </c>
      <c r="D96" s="30"/>
      <c r="E96" s="31">
        <v>30</v>
      </c>
      <c r="F96" s="32">
        <v>22</v>
      </c>
      <c r="G96" s="32">
        <f t="shared" si="1"/>
        <v>660</v>
      </c>
      <c r="H96" s="33">
        <f>Table1[[#This Row],[TOTALE]]*0.22</f>
        <v>145.19999999999999</v>
      </c>
    </row>
    <row r="97" spans="1:8" ht="14.25" customHeight="1">
      <c r="A97" s="29" t="s">
        <v>482</v>
      </c>
      <c r="B97" s="30" t="s">
        <v>1381</v>
      </c>
      <c r="C97" s="30" t="s">
        <v>1384</v>
      </c>
      <c r="D97" s="30" t="s">
        <v>10</v>
      </c>
      <c r="E97" s="31">
        <v>0</v>
      </c>
      <c r="F97" s="32">
        <v>26</v>
      </c>
      <c r="G97" s="32">
        <f t="shared" si="1"/>
        <v>0</v>
      </c>
      <c r="H97" s="33">
        <f>Table1[[#This Row],[TOTALE]]*0.22</f>
        <v>0</v>
      </c>
    </row>
    <row r="98" spans="1:8" ht="14.25" customHeight="1">
      <c r="A98" s="29" t="s">
        <v>482</v>
      </c>
      <c r="B98" s="30" t="s">
        <v>1381</v>
      </c>
      <c r="C98" s="30" t="s">
        <v>1384</v>
      </c>
      <c r="D98" s="30"/>
      <c r="E98" s="31">
        <v>20</v>
      </c>
      <c r="F98" s="32">
        <v>35</v>
      </c>
      <c r="G98" s="32">
        <f t="shared" si="1"/>
        <v>700</v>
      </c>
      <c r="H98" s="33">
        <f>Table1[[#This Row],[TOTALE]]*0.22</f>
        <v>154</v>
      </c>
    </row>
    <row r="99" spans="1:8" ht="14.25" customHeight="1">
      <c r="A99" s="29" t="s">
        <v>483</v>
      </c>
      <c r="B99" s="30" t="s">
        <v>1381</v>
      </c>
      <c r="C99" s="30" t="s">
        <v>1384</v>
      </c>
      <c r="D99" s="30" t="s">
        <v>10</v>
      </c>
      <c r="E99" s="31">
        <v>0</v>
      </c>
      <c r="F99" s="32">
        <v>23</v>
      </c>
      <c r="G99" s="32">
        <f t="shared" si="1"/>
        <v>0</v>
      </c>
      <c r="H99" s="33">
        <f>Table1[[#This Row],[TOTALE]]*0.22</f>
        <v>0</v>
      </c>
    </row>
    <row r="100" spans="1:8" ht="14.25" customHeight="1">
      <c r="A100" s="29" t="s">
        <v>485</v>
      </c>
      <c r="B100" s="30" t="s">
        <v>1381</v>
      </c>
      <c r="C100" s="30" t="s">
        <v>16</v>
      </c>
      <c r="D100" s="30"/>
      <c r="E100" s="31">
        <v>30</v>
      </c>
      <c r="F100" s="32">
        <v>34</v>
      </c>
      <c r="G100" s="32">
        <f t="shared" si="1"/>
        <v>1020</v>
      </c>
      <c r="H100" s="33">
        <f>Table1[[#This Row],[TOTALE]]*0.22</f>
        <v>224.4</v>
      </c>
    </row>
    <row r="101" spans="1:8" ht="14.25" customHeight="1">
      <c r="A101" s="29" t="s">
        <v>485</v>
      </c>
      <c r="B101" s="30" t="s">
        <v>1381</v>
      </c>
      <c r="C101" s="30" t="s">
        <v>16</v>
      </c>
      <c r="D101" s="30"/>
      <c r="E101" s="31">
        <v>20</v>
      </c>
      <c r="F101" s="32">
        <v>18</v>
      </c>
      <c r="G101" s="32">
        <f t="shared" si="1"/>
        <v>360</v>
      </c>
      <c r="H101" s="33">
        <f>Table1[[#This Row],[TOTALE]]*0.22</f>
        <v>79.2</v>
      </c>
    </row>
    <row r="102" spans="1:8" ht="14.25" customHeight="1">
      <c r="A102" s="29" t="s">
        <v>485</v>
      </c>
      <c r="B102" s="30" t="s">
        <v>1381</v>
      </c>
      <c r="C102" s="30" t="s">
        <v>16</v>
      </c>
      <c r="D102" s="30" t="s">
        <v>10</v>
      </c>
      <c r="E102" s="31">
        <v>0</v>
      </c>
      <c r="F102" s="32">
        <v>14</v>
      </c>
      <c r="G102" s="32">
        <f t="shared" si="1"/>
        <v>0</v>
      </c>
      <c r="H102" s="33">
        <f>Table1[[#This Row],[TOTALE]]*0.22</f>
        <v>0</v>
      </c>
    </row>
    <row r="103" spans="1:8" ht="14.25" customHeight="1">
      <c r="A103" s="29" t="s">
        <v>486</v>
      </c>
      <c r="B103" s="30" t="s">
        <v>1381</v>
      </c>
      <c r="C103" s="30" t="s">
        <v>16</v>
      </c>
      <c r="D103" s="30" t="s">
        <v>10</v>
      </c>
      <c r="E103" s="31">
        <v>0</v>
      </c>
      <c r="F103" s="32">
        <v>20</v>
      </c>
      <c r="G103" s="32">
        <f t="shared" si="1"/>
        <v>0</v>
      </c>
      <c r="H103" s="33">
        <f>Table1[[#This Row],[TOTALE]]*0.22</f>
        <v>0</v>
      </c>
    </row>
    <row r="104" spans="1:8" ht="14.25" customHeight="1">
      <c r="A104" s="29" t="s">
        <v>486</v>
      </c>
      <c r="B104" s="30" t="s">
        <v>1381</v>
      </c>
      <c r="C104" s="30" t="s">
        <v>16</v>
      </c>
      <c r="D104" s="30"/>
      <c r="E104" s="31">
        <v>20</v>
      </c>
      <c r="F104" s="32">
        <v>20</v>
      </c>
      <c r="G104" s="32">
        <f t="shared" si="1"/>
        <v>400</v>
      </c>
      <c r="H104" s="33">
        <f>Table1[[#This Row],[TOTALE]]*0.22</f>
        <v>88</v>
      </c>
    </row>
    <row r="105" spans="1:8" ht="14.25" customHeight="1">
      <c r="A105" s="29" t="s">
        <v>486</v>
      </c>
      <c r="B105" s="30" t="s">
        <v>1381</v>
      </c>
      <c r="C105" s="30" t="s">
        <v>16</v>
      </c>
      <c r="D105" s="30"/>
      <c r="E105" s="31">
        <v>30</v>
      </c>
      <c r="F105" s="32">
        <v>18</v>
      </c>
      <c r="G105" s="32">
        <f t="shared" si="1"/>
        <v>540</v>
      </c>
      <c r="H105" s="33">
        <f>Table1[[#This Row],[TOTALE]]*0.22</f>
        <v>118.8</v>
      </c>
    </row>
    <row r="106" spans="1:8" ht="14.25" customHeight="1">
      <c r="A106" s="29" t="s">
        <v>487</v>
      </c>
      <c r="B106" s="30" t="s">
        <v>1381</v>
      </c>
      <c r="C106" s="30" t="s">
        <v>1384</v>
      </c>
      <c r="D106" s="30" t="s">
        <v>10</v>
      </c>
      <c r="E106" s="31">
        <v>0</v>
      </c>
      <c r="F106" s="32">
        <v>26</v>
      </c>
      <c r="G106" s="32">
        <f t="shared" si="1"/>
        <v>0</v>
      </c>
      <c r="H106" s="33">
        <f>Table1[[#This Row],[TOTALE]]*0.22</f>
        <v>0</v>
      </c>
    </row>
    <row r="107" spans="1:8" ht="14.25" customHeight="1">
      <c r="A107" s="29" t="s">
        <v>487</v>
      </c>
      <c r="B107" s="30" t="s">
        <v>1381</v>
      </c>
      <c r="C107" s="30" t="s">
        <v>1384</v>
      </c>
      <c r="D107" s="30"/>
      <c r="E107" s="31">
        <v>30</v>
      </c>
      <c r="F107" s="32">
        <v>19</v>
      </c>
      <c r="G107" s="32">
        <f t="shared" si="1"/>
        <v>570</v>
      </c>
      <c r="H107" s="33">
        <f>Table1[[#This Row],[TOTALE]]*0.22</f>
        <v>125.4</v>
      </c>
    </row>
    <row r="108" spans="1:8" ht="14.25" customHeight="1">
      <c r="A108" s="29" t="s">
        <v>487</v>
      </c>
      <c r="B108" s="30" t="s">
        <v>1381</v>
      </c>
      <c r="C108" s="30" t="s">
        <v>1384</v>
      </c>
      <c r="D108" s="30"/>
      <c r="E108" s="31">
        <v>20</v>
      </c>
      <c r="F108" s="32">
        <v>25</v>
      </c>
      <c r="G108" s="32">
        <f t="shared" si="1"/>
        <v>500</v>
      </c>
      <c r="H108" s="33">
        <f>Table1[[#This Row],[TOTALE]]*0.22</f>
        <v>110</v>
      </c>
    </row>
    <row r="109" spans="1:8" ht="14.25" customHeight="1">
      <c r="A109" s="29" t="s">
        <v>489</v>
      </c>
      <c r="B109" s="30" t="s">
        <v>1381</v>
      </c>
      <c r="C109" s="30" t="s">
        <v>16</v>
      </c>
      <c r="D109" s="30"/>
      <c r="E109" s="31">
        <v>30</v>
      </c>
      <c r="F109" s="32">
        <v>29</v>
      </c>
      <c r="G109" s="32">
        <f t="shared" si="1"/>
        <v>870</v>
      </c>
      <c r="H109" s="33">
        <f>Table1[[#This Row],[TOTALE]]*0.22</f>
        <v>191.4</v>
      </c>
    </row>
    <row r="110" spans="1:8" ht="14.25" customHeight="1">
      <c r="A110" s="29" t="s">
        <v>491</v>
      </c>
      <c r="B110" s="30" t="s">
        <v>1381</v>
      </c>
      <c r="C110" s="30" t="s">
        <v>1384</v>
      </c>
      <c r="D110" s="30"/>
      <c r="E110" s="31">
        <v>20</v>
      </c>
      <c r="F110" s="32">
        <v>34</v>
      </c>
      <c r="G110" s="32">
        <f t="shared" si="1"/>
        <v>680</v>
      </c>
      <c r="H110" s="33">
        <f>Table1[[#This Row],[TOTALE]]*0.22</f>
        <v>149.6</v>
      </c>
    </row>
    <row r="111" spans="1:8" ht="14.25" customHeight="1">
      <c r="A111" s="29" t="s">
        <v>491</v>
      </c>
      <c r="B111" s="30" t="s">
        <v>1381</v>
      </c>
      <c r="C111" s="30" t="s">
        <v>1384</v>
      </c>
      <c r="D111" s="30" t="s">
        <v>10</v>
      </c>
      <c r="E111" s="31">
        <v>0</v>
      </c>
      <c r="F111" s="32">
        <v>16</v>
      </c>
      <c r="G111" s="32">
        <f t="shared" si="1"/>
        <v>0</v>
      </c>
      <c r="H111" s="33">
        <f>Table1[[#This Row],[TOTALE]]*0.22</f>
        <v>0</v>
      </c>
    </row>
    <row r="112" spans="1:8" ht="14.25" customHeight="1">
      <c r="A112" s="29" t="s">
        <v>492</v>
      </c>
      <c r="B112" s="30" t="s">
        <v>1381</v>
      </c>
      <c r="C112" s="30" t="s">
        <v>16</v>
      </c>
      <c r="D112" s="30"/>
      <c r="E112" s="31">
        <v>30</v>
      </c>
      <c r="F112" s="32">
        <v>20</v>
      </c>
      <c r="G112" s="32">
        <f t="shared" si="1"/>
        <v>600</v>
      </c>
      <c r="H112" s="33">
        <f>Table1[[#This Row],[TOTALE]]*0.22</f>
        <v>132</v>
      </c>
    </row>
    <row r="113" spans="1:8" ht="14.25" customHeight="1">
      <c r="A113" s="29" t="s">
        <v>492</v>
      </c>
      <c r="B113" s="30" t="s">
        <v>1381</v>
      </c>
      <c r="C113" s="30" t="s">
        <v>16</v>
      </c>
      <c r="D113" s="30"/>
      <c r="E113" s="31">
        <v>20</v>
      </c>
      <c r="F113" s="32">
        <v>33</v>
      </c>
      <c r="G113" s="32">
        <f t="shared" si="1"/>
        <v>660</v>
      </c>
      <c r="H113" s="33">
        <f>Table1[[#This Row],[TOTALE]]*0.22</f>
        <v>145.19999999999999</v>
      </c>
    </row>
    <row r="114" spans="1:8" ht="14.25" customHeight="1">
      <c r="A114" s="29" t="s">
        <v>492</v>
      </c>
      <c r="B114" s="30" t="s">
        <v>1381</v>
      </c>
      <c r="C114" s="30" t="s">
        <v>16</v>
      </c>
      <c r="D114" s="30" t="s">
        <v>10</v>
      </c>
      <c r="E114" s="31">
        <v>0</v>
      </c>
      <c r="F114" s="32">
        <v>33</v>
      </c>
      <c r="G114" s="32">
        <f t="shared" si="1"/>
        <v>0</v>
      </c>
      <c r="H114" s="33">
        <f>Table1[[#This Row],[TOTALE]]*0.22</f>
        <v>0</v>
      </c>
    </row>
    <row r="115" spans="1:8" ht="14.25" customHeight="1">
      <c r="A115" s="29" t="s">
        <v>493</v>
      </c>
      <c r="B115" s="30" t="s">
        <v>1381</v>
      </c>
      <c r="C115" s="30" t="s">
        <v>16</v>
      </c>
      <c r="D115" s="30" t="s">
        <v>10</v>
      </c>
      <c r="E115" s="31">
        <v>0</v>
      </c>
      <c r="F115" s="32">
        <v>15</v>
      </c>
      <c r="G115" s="32">
        <f t="shared" si="1"/>
        <v>0</v>
      </c>
      <c r="H115" s="33">
        <f>Table1[[#This Row],[TOTALE]]*0.22</f>
        <v>0</v>
      </c>
    </row>
    <row r="116" spans="1:8" ht="14.25" customHeight="1">
      <c r="A116" s="29" t="s">
        <v>493</v>
      </c>
      <c r="B116" s="30" t="s">
        <v>1381</v>
      </c>
      <c r="C116" s="30" t="s">
        <v>16</v>
      </c>
      <c r="D116" s="30"/>
      <c r="E116" s="31">
        <v>30</v>
      </c>
      <c r="F116" s="32">
        <v>36</v>
      </c>
      <c r="G116" s="32">
        <f t="shared" si="1"/>
        <v>1080</v>
      </c>
      <c r="H116" s="33">
        <f>Table1[[#This Row],[TOTALE]]*0.22</f>
        <v>237.6</v>
      </c>
    </row>
    <row r="117" spans="1:8" ht="14.25" customHeight="1">
      <c r="A117" s="29" t="s">
        <v>494</v>
      </c>
      <c r="B117" s="30" t="s">
        <v>1381</v>
      </c>
      <c r="C117" s="30" t="s">
        <v>1384</v>
      </c>
      <c r="D117" s="30"/>
      <c r="E117" s="31">
        <v>20</v>
      </c>
      <c r="F117" s="32">
        <v>21</v>
      </c>
      <c r="G117" s="32">
        <f t="shared" si="1"/>
        <v>420</v>
      </c>
      <c r="H117" s="33">
        <f>Table1[[#This Row],[TOTALE]]*0.22</f>
        <v>92.4</v>
      </c>
    </row>
    <row r="118" spans="1:8" ht="14.25" customHeight="1">
      <c r="A118" s="29" t="s">
        <v>494</v>
      </c>
      <c r="B118" s="30" t="s">
        <v>1381</v>
      </c>
      <c r="C118" s="30" t="s">
        <v>1384</v>
      </c>
      <c r="D118" s="30" t="s">
        <v>10</v>
      </c>
      <c r="E118" s="31">
        <v>0</v>
      </c>
      <c r="F118" s="32">
        <v>13</v>
      </c>
      <c r="G118" s="32">
        <f t="shared" si="1"/>
        <v>0</v>
      </c>
      <c r="H118" s="33">
        <f>Table1[[#This Row],[TOTALE]]*0.22</f>
        <v>0</v>
      </c>
    </row>
    <row r="119" spans="1:8" ht="14.25" customHeight="1">
      <c r="A119" s="29" t="s">
        <v>510</v>
      </c>
      <c r="B119" s="30" t="s">
        <v>1381</v>
      </c>
      <c r="C119" s="30" t="s">
        <v>1384</v>
      </c>
      <c r="D119" s="30"/>
      <c r="E119" s="31">
        <v>30</v>
      </c>
      <c r="F119" s="32">
        <v>22</v>
      </c>
      <c r="G119" s="32">
        <f t="shared" si="1"/>
        <v>660</v>
      </c>
      <c r="H119" s="33">
        <f>Table1[[#This Row],[TOTALE]]*0.22</f>
        <v>145.19999999999999</v>
      </c>
    </row>
    <row r="120" spans="1:8" ht="14.25" customHeight="1">
      <c r="A120" s="29" t="s">
        <v>510</v>
      </c>
      <c r="B120" s="30" t="s">
        <v>1381</v>
      </c>
      <c r="C120" s="30" t="s">
        <v>1384</v>
      </c>
      <c r="D120" s="30" t="s">
        <v>10</v>
      </c>
      <c r="E120" s="31">
        <v>0</v>
      </c>
      <c r="F120" s="32">
        <v>37</v>
      </c>
      <c r="G120" s="32">
        <f t="shared" si="1"/>
        <v>0</v>
      </c>
      <c r="H120" s="33">
        <f>Table1[[#This Row],[TOTALE]]*0.22</f>
        <v>0</v>
      </c>
    </row>
    <row r="121" spans="1:8" ht="14.25" customHeight="1">
      <c r="A121" s="29" t="s">
        <v>510</v>
      </c>
      <c r="B121" s="30" t="s">
        <v>1381</v>
      </c>
      <c r="C121" s="30" t="s">
        <v>1384</v>
      </c>
      <c r="D121" s="30"/>
      <c r="E121" s="31">
        <v>20</v>
      </c>
      <c r="F121" s="32">
        <v>23</v>
      </c>
      <c r="G121" s="32">
        <f t="shared" si="1"/>
        <v>460</v>
      </c>
      <c r="H121" s="33">
        <f>Table1[[#This Row],[TOTALE]]*0.22</f>
        <v>101.2</v>
      </c>
    </row>
    <row r="122" spans="1:8" ht="14.25" customHeight="1">
      <c r="A122" s="29" t="s">
        <v>512</v>
      </c>
      <c r="B122" s="30" t="s">
        <v>1381</v>
      </c>
      <c r="C122" s="30" t="s">
        <v>16</v>
      </c>
      <c r="D122" s="30"/>
      <c r="E122" s="31">
        <v>20</v>
      </c>
      <c r="F122" s="32">
        <v>39</v>
      </c>
      <c r="G122" s="32">
        <f t="shared" si="1"/>
        <v>780</v>
      </c>
      <c r="H122" s="33">
        <f>Table1[[#This Row],[TOTALE]]*0.22</f>
        <v>171.6</v>
      </c>
    </row>
    <row r="123" spans="1:8" ht="14.25" customHeight="1">
      <c r="A123" s="29" t="s">
        <v>512</v>
      </c>
      <c r="B123" s="30" t="s">
        <v>1381</v>
      </c>
      <c r="C123" s="30" t="s">
        <v>16</v>
      </c>
      <c r="D123" s="30"/>
      <c r="E123" s="31">
        <v>30</v>
      </c>
      <c r="F123" s="32">
        <v>34</v>
      </c>
      <c r="G123" s="32">
        <f t="shared" si="1"/>
        <v>1020</v>
      </c>
      <c r="H123" s="33">
        <f>Table1[[#This Row],[TOTALE]]*0.22</f>
        <v>224.4</v>
      </c>
    </row>
    <row r="124" spans="1:8" ht="14.25" customHeight="1">
      <c r="A124" s="29" t="s">
        <v>512</v>
      </c>
      <c r="B124" s="30" t="s">
        <v>1381</v>
      </c>
      <c r="C124" s="30" t="s">
        <v>16</v>
      </c>
      <c r="D124" s="30" t="s">
        <v>10</v>
      </c>
      <c r="E124" s="31">
        <v>0</v>
      </c>
      <c r="F124" s="32">
        <v>19</v>
      </c>
      <c r="G124" s="32">
        <f t="shared" si="1"/>
        <v>0</v>
      </c>
      <c r="H124" s="33">
        <f>Table1[[#This Row],[TOTALE]]*0.22</f>
        <v>0</v>
      </c>
    </row>
    <row r="125" spans="1:8" ht="14.25" customHeight="1">
      <c r="A125" s="29" t="s">
        <v>514</v>
      </c>
      <c r="B125" s="30" t="s">
        <v>1381</v>
      </c>
      <c r="C125" s="30" t="s">
        <v>1384</v>
      </c>
      <c r="D125" s="30" t="s">
        <v>10</v>
      </c>
      <c r="E125" s="31">
        <v>0</v>
      </c>
      <c r="F125" s="32">
        <v>28</v>
      </c>
      <c r="G125" s="32">
        <f t="shared" si="1"/>
        <v>0</v>
      </c>
      <c r="H125" s="33">
        <f>Table1[[#This Row],[TOTALE]]*0.22</f>
        <v>0</v>
      </c>
    </row>
    <row r="126" spans="1:8" ht="14.25" customHeight="1">
      <c r="A126" s="29" t="s">
        <v>514</v>
      </c>
      <c r="B126" s="30" t="s">
        <v>1381</v>
      </c>
      <c r="C126" s="30" t="s">
        <v>1384</v>
      </c>
      <c r="D126" s="30"/>
      <c r="E126" s="31">
        <v>30</v>
      </c>
      <c r="F126" s="32">
        <v>40</v>
      </c>
      <c r="G126" s="32">
        <f t="shared" si="1"/>
        <v>1200</v>
      </c>
      <c r="H126" s="33">
        <f>Table1[[#This Row],[TOTALE]]*0.22</f>
        <v>264</v>
      </c>
    </row>
    <row r="127" spans="1:8" ht="14.25" customHeight="1">
      <c r="A127" s="29" t="s">
        <v>514</v>
      </c>
      <c r="B127" s="30" t="s">
        <v>1381</v>
      </c>
      <c r="C127" s="30" t="s">
        <v>1384</v>
      </c>
      <c r="D127" s="30"/>
      <c r="E127" s="31">
        <v>20</v>
      </c>
      <c r="F127" s="32">
        <v>22</v>
      </c>
      <c r="G127" s="32">
        <f t="shared" si="1"/>
        <v>440</v>
      </c>
      <c r="H127" s="33">
        <f>Table1[[#This Row],[TOTALE]]*0.22</f>
        <v>96.8</v>
      </c>
    </row>
    <row r="128" spans="1:8" ht="14.25" customHeight="1">
      <c r="A128" s="29" t="s">
        <v>516</v>
      </c>
      <c r="B128" s="30" t="s">
        <v>1381</v>
      </c>
      <c r="C128" s="30" t="s">
        <v>16</v>
      </c>
      <c r="D128" s="30"/>
      <c r="E128" s="31">
        <v>30</v>
      </c>
      <c r="F128" s="32">
        <v>40</v>
      </c>
      <c r="G128" s="32">
        <f t="shared" si="1"/>
        <v>1200</v>
      </c>
      <c r="H128" s="33">
        <f>Table1[[#This Row],[TOTALE]]*0.22</f>
        <v>264</v>
      </c>
    </row>
    <row r="129" spans="1:8" ht="14.25" customHeight="1">
      <c r="A129" s="29" t="s">
        <v>521</v>
      </c>
      <c r="B129" s="30" t="s">
        <v>1381</v>
      </c>
      <c r="C129" s="30" t="s">
        <v>16</v>
      </c>
      <c r="D129" s="30"/>
      <c r="E129" s="31">
        <v>20</v>
      </c>
      <c r="F129" s="32">
        <v>13</v>
      </c>
      <c r="G129" s="32">
        <f t="shared" si="1"/>
        <v>260</v>
      </c>
      <c r="H129" s="33">
        <f>Table1[[#This Row],[TOTALE]]*0.22</f>
        <v>57.2</v>
      </c>
    </row>
    <row r="130" spans="1:8" ht="14.25" customHeight="1">
      <c r="A130" s="29" t="s">
        <v>521</v>
      </c>
      <c r="B130" s="30" t="s">
        <v>1381</v>
      </c>
      <c r="C130" s="30" t="s">
        <v>16</v>
      </c>
      <c r="D130" s="30" t="s">
        <v>10</v>
      </c>
      <c r="E130" s="31">
        <v>0</v>
      </c>
      <c r="F130" s="32">
        <v>39</v>
      </c>
      <c r="G130" s="32">
        <f t="shared" ref="G130:G193" si="2">F130*E130</f>
        <v>0</v>
      </c>
      <c r="H130" s="33">
        <f>Table1[[#This Row],[TOTALE]]*0.22</f>
        <v>0</v>
      </c>
    </row>
    <row r="131" spans="1:8" ht="14.25" customHeight="1">
      <c r="A131" s="29" t="s">
        <v>521</v>
      </c>
      <c r="B131" s="30" t="s">
        <v>1381</v>
      </c>
      <c r="C131" s="30" t="s">
        <v>16</v>
      </c>
      <c r="D131" s="30"/>
      <c r="E131" s="31">
        <v>30</v>
      </c>
      <c r="F131" s="32">
        <v>34</v>
      </c>
      <c r="G131" s="32">
        <f t="shared" si="2"/>
        <v>1020</v>
      </c>
      <c r="H131" s="33">
        <f>Table1[[#This Row],[TOTALE]]*0.22</f>
        <v>224.4</v>
      </c>
    </row>
    <row r="132" spans="1:8" ht="14.25" customHeight="1">
      <c r="A132" s="29" t="s">
        <v>524</v>
      </c>
      <c r="B132" s="30" t="s">
        <v>1381</v>
      </c>
      <c r="C132" s="30" t="s">
        <v>1384</v>
      </c>
      <c r="D132" s="30" t="s">
        <v>10</v>
      </c>
      <c r="E132" s="31">
        <v>0</v>
      </c>
      <c r="F132" s="32">
        <v>36</v>
      </c>
      <c r="G132" s="32">
        <f t="shared" si="2"/>
        <v>0</v>
      </c>
      <c r="H132" s="33">
        <f>Table1[[#This Row],[TOTALE]]*0.22</f>
        <v>0</v>
      </c>
    </row>
    <row r="133" spans="1:8" ht="14.25" customHeight="1">
      <c r="A133" s="29" t="s">
        <v>525</v>
      </c>
      <c r="B133" s="30" t="s">
        <v>1381</v>
      </c>
      <c r="C133" s="30" t="s">
        <v>1384</v>
      </c>
      <c r="D133" s="30" t="s">
        <v>10</v>
      </c>
      <c r="E133" s="31">
        <v>0</v>
      </c>
      <c r="F133" s="32">
        <v>10</v>
      </c>
      <c r="G133" s="32">
        <f t="shared" si="2"/>
        <v>0</v>
      </c>
      <c r="H133" s="33">
        <f>Table1[[#This Row],[TOTALE]]*0.22</f>
        <v>0</v>
      </c>
    </row>
    <row r="134" spans="1:8" ht="14.25" customHeight="1">
      <c r="A134" s="29" t="s">
        <v>525</v>
      </c>
      <c r="B134" s="30" t="s">
        <v>1381</v>
      </c>
      <c r="C134" s="30" t="s">
        <v>1384</v>
      </c>
      <c r="D134" s="30"/>
      <c r="E134" s="31">
        <v>30</v>
      </c>
      <c r="F134" s="32">
        <v>30</v>
      </c>
      <c r="G134" s="32">
        <f t="shared" si="2"/>
        <v>900</v>
      </c>
      <c r="H134" s="33">
        <f>Table1[[#This Row],[TOTALE]]*0.22</f>
        <v>198</v>
      </c>
    </row>
    <row r="135" spans="1:8" ht="14.25" customHeight="1">
      <c r="A135" s="29" t="s">
        <v>525</v>
      </c>
      <c r="B135" s="30" t="s">
        <v>1381</v>
      </c>
      <c r="C135" s="30" t="s">
        <v>1384</v>
      </c>
      <c r="D135" s="30"/>
      <c r="E135" s="31">
        <v>20</v>
      </c>
      <c r="F135" s="32">
        <v>11</v>
      </c>
      <c r="G135" s="32">
        <f t="shared" si="2"/>
        <v>220</v>
      </c>
      <c r="H135" s="33">
        <f>Table1[[#This Row],[TOTALE]]*0.22</f>
        <v>48.4</v>
      </c>
    </row>
    <row r="136" spans="1:8" ht="14.25" customHeight="1">
      <c r="A136" s="29" t="s">
        <v>526</v>
      </c>
      <c r="B136" s="30" t="s">
        <v>1381</v>
      </c>
      <c r="C136" s="30" t="s">
        <v>1384</v>
      </c>
      <c r="D136" s="30" t="s">
        <v>10</v>
      </c>
      <c r="E136" s="31">
        <v>0</v>
      </c>
      <c r="F136" s="32">
        <v>40</v>
      </c>
      <c r="G136" s="32">
        <f t="shared" si="2"/>
        <v>0</v>
      </c>
      <c r="H136" s="33">
        <f>Table1[[#This Row],[TOTALE]]*0.22</f>
        <v>0</v>
      </c>
    </row>
    <row r="137" spans="1:8" ht="14.25" customHeight="1">
      <c r="A137" s="29" t="s">
        <v>526</v>
      </c>
      <c r="B137" s="30" t="s">
        <v>1381</v>
      </c>
      <c r="C137" s="30" t="s">
        <v>1384</v>
      </c>
      <c r="D137" s="30"/>
      <c r="E137" s="31">
        <v>30</v>
      </c>
      <c r="F137" s="32">
        <v>35</v>
      </c>
      <c r="G137" s="32">
        <f t="shared" si="2"/>
        <v>1050</v>
      </c>
      <c r="H137" s="33">
        <f>Table1[[#This Row],[TOTALE]]*0.22</f>
        <v>231</v>
      </c>
    </row>
    <row r="138" spans="1:8" ht="14.25" customHeight="1">
      <c r="A138" s="29" t="s">
        <v>526</v>
      </c>
      <c r="B138" s="30" t="s">
        <v>1381</v>
      </c>
      <c r="C138" s="30" t="s">
        <v>1384</v>
      </c>
      <c r="D138" s="30"/>
      <c r="E138" s="31">
        <v>20</v>
      </c>
      <c r="F138" s="32">
        <v>22</v>
      </c>
      <c r="G138" s="32">
        <f t="shared" si="2"/>
        <v>440</v>
      </c>
      <c r="H138" s="33">
        <f>Table1[[#This Row],[TOTALE]]*0.22</f>
        <v>96.8</v>
      </c>
    </row>
    <row r="139" spans="1:8" ht="14.25" customHeight="1">
      <c r="A139" s="29" t="s">
        <v>575</v>
      </c>
      <c r="B139" s="30" t="s">
        <v>1381</v>
      </c>
      <c r="C139" s="30" t="s">
        <v>1384</v>
      </c>
      <c r="D139" s="30"/>
      <c r="E139" s="31">
        <v>20</v>
      </c>
      <c r="F139" s="32">
        <v>10</v>
      </c>
      <c r="G139" s="32">
        <f t="shared" si="2"/>
        <v>200</v>
      </c>
      <c r="H139" s="33">
        <f>Table1[[#This Row],[TOTALE]]*0.22</f>
        <v>44</v>
      </c>
    </row>
    <row r="140" spans="1:8" ht="14.25" customHeight="1">
      <c r="A140" s="29" t="s">
        <v>575</v>
      </c>
      <c r="B140" s="30" t="s">
        <v>1381</v>
      </c>
      <c r="C140" s="30" t="s">
        <v>1384</v>
      </c>
      <c r="D140" s="30"/>
      <c r="E140" s="31">
        <v>30</v>
      </c>
      <c r="F140" s="32">
        <v>18</v>
      </c>
      <c r="G140" s="32">
        <f t="shared" si="2"/>
        <v>540</v>
      </c>
      <c r="H140" s="33">
        <f>Table1[[#This Row],[TOTALE]]*0.22</f>
        <v>118.8</v>
      </c>
    </row>
    <row r="141" spans="1:8" ht="14.25" customHeight="1">
      <c r="A141" s="29" t="s">
        <v>575</v>
      </c>
      <c r="B141" s="30" t="s">
        <v>1381</v>
      </c>
      <c r="C141" s="30" t="s">
        <v>1384</v>
      </c>
      <c r="D141" s="30" t="s">
        <v>10</v>
      </c>
      <c r="E141" s="31">
        <v>0</v>
      </c>
      <c r="F141" s="32">
        <v>35</v>
      </c>
      <c r="G141" s="32">
        <f t="shared" si="2"/>
        <v>0</v>
      </c>
      <c r="H141" s="33">
        <f>Table1[[#This Row],[TOTALE]]*0.22</f>
        <v>0</v>
      </c>
    </row>
    <row r="142" spans="1:8" ht="14.25" customHeight="1">
      <c r="A142" s="29" t="s">
        <v>626</v>
      </c>
      <c r="B142" s="30" t="s">
        <v>1381</v>
      </c>
      <c r="C142" s="30" t="s">
        <v>1384</v>
      </c>
      <c r="D142" s="30" t="s">
        <v>10</v>
      </c>
      <c r="E142" s="31">
        <v>0</v>
      </c>
      <c r="F142" s="32">
        <v>31</v>
      </c>
      <c r="G142" s="32">
        <f t="shared" si="2"/>
        <v>0</v>
      </c>
      <c r="H142" s="33">
        <f>Table1[[#This Row],[TOTALE]]*0.22</f>
        <v>0</v>
      </c>
    </row>
    <row r="143" spans="1:8" ht="14.25" customHeight="1">
      <c r="A143" s="29" t="s">
        <v>626</v>
      </c>
      <c r="B143" s="30" t="s">
        <v>1381</v>
      </c>
      <c r="C143" s="30" t="s">
        <v>1384</v>
      </c>
      <c r="D143" s="30"/>
      <c r="E143" s="31">
        <v>20</v>
      </c>
      <c r="F143" s="32">
        <v>15</v>
      </c>
      <c r="G143" s="32">
        <f t="shared" si="2"/>
        <v>300</v>
      </c>
      <c r="H143" s="33">
        <f>Table1[[#This Row],[TOTALE]]*0.22</f>
        <v>66</v>
      </c>
    </row>
    <row r="144" spans="1:8" ht="14.25" customHeight="1">
      <c r="A144" s="29" t="s">
        <v>626</v>
      </c>
      <c r="B144" s="30" t="s">
        <v>1381</v>
      </c>
      <c r="C144" s="30" t="s">
        <v>1384</v>
      </c>
      <c r="D144" s="30"/>
      <c r="E144" s="31">
        <v>20</v>
      </c>
      <c r="F144" s="32">
        <v>31</v>
      </c>
      <c r="G144" s="32">
        <f t="shared" si="2"/>
        <v>620</v>
      </c>
      <c r="H144" s="33">
        <f>Table1[[#This Row],[TOTALE]]*0.22</f>
        <v>136.4</v>
      </c>
    </row>
    <row r="145" spans="1:8" ht="14.25" customHeight="1">
      <c r="A145" s="29" t="s">
        <v>626</v>
      </c>
      <c r="B145" s="30" t="s">
        <v>1381</v>
      </c>
      <c r="C145" s="30" t="s">
        <v>1384</v>
      </c>
      <c r="D145" s="30"/>
      <c r="E145" s="31">
        <v>30</v>
      </c>
      <c r="F145" s="32">
        <v>40</v>
      </c>
      <c r="G145" s="32">
        <f t="shared" si="2"/>
        <v>1200</v>
      </c>
      <c r="H145" s="33">
        <f>Table1[[#This Row],[TOTALE]]*0.22</f>
        <v>264</v>
      </c>
    </row>
    <row r="146" spans="1:8" ht="14.25" customHeight="1">
      <c r="A146" s="29" t="s">
        <v>659</v>
      </c>
      <c r="B146" s="30" t="s">
        <v>1381</v>
      </c>
      <c r="C146" s="30" t="s">
        <v>1382</v>
      </c>
      <c r="D146" s="30" t="s">
        <v>10</v>
      </c>
      <c r="E146" s="31">
        <v>0</v>
      </c>
      <c r="F146" s="32">
        <v>30</v>
      </c>
      <c r="G146" s="32">
        <f t="shared" si="2"/>
        <v>0</v>
      </c>
      <c r="H146" s="33">
        <f>Table1[[#This Row],[TOTALE]]*0.22</f>
        <v>0</v>
      </c>
    </row>
    <row r="147" spans="1:8" ht="14.25" customHeight="1">
      <c r="A147" s="29" t="s">
        <v>659</v>
      </c>
      <c r="B147" s="30" t="s">
        <v>1381</v>
      </c>
      <c r="C147" s="30" t="s">
        <v>1382</v>
      </c>
      <c r="D147" s="30"/>
      <c r="E147" s="31">
        <v>20</v>
      </c>
      <c r="F147" s="32">
        <v>23</v>
      </c>
      <c r="G147" s="32">
        <f t="shared" si="2"/>
        <v>460</v>
      </c>
      <c r="H147" s="33">
        <f>Table1[[#This Row],[TOTALE]]*0.22</f>
        <v>101.2</v>
      </c>
    </row>
    <row r="148" spans="1:8" ht="14.25" customHeight="1">
      <c r="A148" s="29" t="s">
        <v>659</v>
      </c>
      <c r="B148" s="30" t="s">
        <v>1381</v>
      </c>
      <c r="C148" s="30" t="s">
        <v>1382</v>
      </c>
      <c r="D148" s="30"/>
      <c r="E148" s="31">
        <v>30</v>
      </c>
      <c r="F148" s="32">
        <v>17</v>
      </c>
      <c r="G148" s="32">
        <f t="shared" si="2"/>
        <v>510</v>
      </c>
      <c r="H148" s="33">
        <f>Table1[[#This Row],[TOTALE]]*0.22</f>
        <v>112.2</v>
      </c>
    </row>
    <row r="149" spans="1:8" ht="14.25" customHeight="1">
      <c r="A149" s="29" t="s">
        <v>678</v>
      </c>
      <c r="B149" s="30" t="s">
        <v>1381</v>
      </c>
      <c r="C149" s="30" t="s">
        <v>16</v>
      </c>
      <c r="D149" s="30"/>
      <c r="E149" s="31">
        <v>20</v>
      </c>
      <c r="F149" s="32">
        <v>35</v>
      </c>
      <c r="G149" s="32">
        <f t="shared" si="2"/>
        <v>700</v>
      </c>
      <c r="H149" s="33">
        <f>Table1[[#This Row],[TOTALE]]*0.22</f>
        <v>154</v>
      </c>
    </row>
    <row r="150" spans="1:8" ht="14.25" customHeight="1">
      <c r="A150" s="29" t="s">
        <v>678</v>
      </c>
      <c r="B150" s="30" t="s">
        <v>1381</v>
      </c>
      <c r="C150" s="30" t="s">
        <v>16</v>
      </c>
      <c r="D150" s="30" t="s">
        <v>10</v>
      </c>
      <c r="E150" s="31">
        <v>0</v>
      </c>
      <c r="F150" s="32">
        <v>29</v>
      </c>
      <c r="G150" s="32">
        <f t="shared" si="2"/>
        <v>0</v>
      </c>
      <c r="H150" s="33">
        <f>Table1[[#This Row],[TOTALE]]*0.22</f>
        <v>0</v>
      </c>
    </row>
    <row r="151" spans="1:8" ht="14.25" customHeight="1">
      <c r="A151" s="29" t="s">
        <v>678</v>
      </c>
      <c r="B151" s="30" t="s">
        <v>1381</v>
      </c>
      <c r="C151" s="30" t="s">
        <v>16</v>
      </c>
      <c r="D151" s="30"/>
      <c r="E151" s="31">
        <v>30</v>
      </c>
      <c r="F151" s="32">
        <v>22</v>
      </c>
      <c r="G151" s="32">
        <f t="shared" si="2"/>
        <v>660</v>
      </c>
      <c r="H151" s="33">
        <f>Table1[[#This Row],[TOTALE]]*0.22</f>
        <v>145.19999999999999</v>
      </c>
    </row>
    <row r="152" spans="1:8" ht="14.25" customHeight="1">
      <c r="A152" s="29" t="s">
        <v>678</v>
      </c>
      <c r="B152" s="30" t="s">
        <v>1381</v>
      </c>
      <c r="C152" s="30" t="s">
        <v>16</v>
      </c>
      <c r="D152" s="30"/>
      <c r="E152" s="31">
        <v>20</v>
      </c>
      <c r="F152" s="32">
        <v>14</v>
      </c>
      <c r="G152" s="32">
        <f t="shared" si="2"/>
        <v>280</v>
      </c>
      <c r="H152" s="33">
        <f>Table1[[#This Row],[TOTALE]]*0.22</f>
        <v>61.6</v>
      </c>
    </row>
    <row r="153" spans="1:8" ht="14.25" customHeight="1">
      <c r="A153" s="29" t="s">
        <v>679</v>
      </c>
      <c r="B153" s="30" t="s">
        <v>1381</v>
      </c>
      <c r="C153" s="30" t="s">
        <v>16</v>
      </c>
      <c r="D153" s="30" t="s">
        <v>10</v>
      </c>
      <c r="E153" s="31">
        <v>0</v>
      </c>
      <c r="F153" s="32">
        <v>22</v>
      </c>
      <c r="G153" s="32">
        <f t="shared" si="2"/>
        <v>0</v>
      </c>
      <c r="H153" s="33">
        <f>Table1[[#This Row],[TOTALE]]*0.22</f>
        <v>0</v>
      </c>
    </row>
    <row r="154" spans="1:8" ht="14.25" customHeight="1">
      <c r="A154" s="29" t="s">
        <v>679</v>
      </c>
      <c r="B154" s="30" t="s">
        <v>1381</v>
      </c>
      <c r="C154" s="30" t="s">
        <v>16</v>
      </c>
      <c r="D154" s="30"/>
      <c r="E154" s="31">
        <v>20</v>
      </c>
      <c r="F154" s="32">
        <v>15</v>
      </c>
      <c r="G154" s="32">
        <f t="shared" si="2"/>
        <v>300</v>
      </c>
      <c r="H154" s="33">
        <f>Table1[[#This Row],[TOTALE]]*0.22</f>
        <v>66</v>
      </c>
    </row>
    <row r="155" spans="1:8" ht="14.25" customHeight="1">
      <c r="A155" s="29" t="s">
        <v>679</v>
      </c>
      <c r="B155" s="30" t="s">
        <v>1381</v>
      </c>
      <c r="C155" s="30" t="s">
        <v>16</v>
      </c>
      <c r="D155" s="30"/>
      <c r="E155" s="31">
        <v>30</v>
      </c>
      <c r="F155" s="32">
        <v>23</v>
      </c>
      <c r="G155" s="32">
        <f t="shared" si="2"/>
        <v>690</v>
      </c>
      <c r="H155" s="33">
        <f>Table1[[#This Row],[TOTALE]]*0.22</f>
        <v>151.80000000000001</v>
      </c>
    </row>
    <row r="156" spans="1:8" ht="14.25" customHeight="1">
      <c r="A156" s="29" t="s">
        <v>680</v>
      </c>
      <c r="B156" s="30" t="s">
        <v>1381</v>
      </c>
      <c r="C156" s="30" t="s">
        <v>16</v>
      </c>
      <c r="D156" s="30" t="s">
        <v>10</v>
      </c>
      <c r="E156" s="31">
        <v>0</v>
      </c>
      <c r="F156" s="32">
        <v>28</v>
      </c>
      <c r="G156" s="32">
        <f t="shared" si="2"/>
        <v>0</v>
      </c>
      <c r="H156" s="33">
        <f>Table1[[#This Row],[TOTALE]]*0.22</f>
        <v>0</v>
      </c>
    </row>
    <row r="157" spans="1:8" ht="14.25" customHeight="1">
      <c r="A157" s="29" t="s">
        <v>680</v>
      </c>
      <c r="B157" s="30" t="s">
        <v>1381</v>
      </c>
      <c r="C157" s="30" t="s">
        <v>16</v>
      </c>
      <c r="D157" s="30"/>
      <c r="E157" s="31">
        <v>30</v>
      </c>
      <c r="F157" s="32">
        <v>38</v>
      </c>
      <c r="G157" s="32">
        <f t="shared" si="2"/>
        <v>1140</v>
      </c>
      <c r="H157" s="33">
        <f>Table1[[#This Row],[TOTALE]]*0.22</f>
        <v>250.8</v>
      </c>
    </row>
    <row r="158" spans="1:8" ht="14.25" customHeight="1">
      <c r="A158" s="29" t="s">
        <v>680</v>
      </c>
      <c r="B158" s="30" t="s">
        <v>1381</v>
      </c>
      <c r="C158" s="30" t="s">
        <v>16</v>
      </c>
      <c r="D158" s="30"/>
      <c r="E158" s="31">
        <v>20</v>
      </c>
      <c r="F158" s="32">
        <v>33</v>
      </c>
      <c r="G158" s="32">
        <f t="shared" si="2"/>
        <v>660</v>
      </c>
      <c r="H158" s="33">
        <f>Table1[[#This Row],[TOTALE]]*0.22</f>
        <v>145.19999999999999</v>
      </c>
    </row>
    <row r="159" spans="1:8" ht="14.25" customHeight="1">
      <c r="A159" s="29" t="s">
        <v>680</v>
      </c>
      <c r="B159" s="30" t="s">
        <v>1381</v>
      </c>
      <c r="C159" s="30" t="s">
        <v>16</v>
      </c>
      <c r="D159" s="30"/>
      <c r="E159" s="31">
        <v>20</v>
      </c>
      <c r="F159" s="32">
        <v>16</v>
      </c>
      <c r="G159" s="32">
        <f t="shared" si="2"/>
        <v>320</v>
      </c>
      <c r="H159" s="33">
        <f>Table1[[#This Row],[TOTALE]]*0.22</f>
        <v>70.400000000000006</v>
      </c>
    </row>
    <row r="160" spans="1:8" ht="14.25" customHeight="1">
      <c r="A160" s="29" t="s">
        <v>681</v>
      </c>
      <c r="B160" s="30" t="s">
        <v>1381</v>
      </c>
      <c r="C160" s="30" t="s">
        <v>1382</v>
      </c>
      <c r="D160" s="30"/>
      <c r="E160" s="31">
        <v>20</v>
      </c>
      <c r="F160" s="32">
        <v>34</v>
      </c>
      <c r="G160" s="32">
        <f t="shared" si="2"/>
        <v>680</v>
      </c>
      <c r="H160" s="33">
        <f>Table1[[#This Row],[TOTALE]]*0.22</f>
        <v>149.6</v>
      </c>
    </row>
    <row r="161" spans="1:8" ht="14.25" customHeight="1">
      <c r="A161" s="29" t="s">
        <v>681</v>
      </c>
      <c r="B161" s="30" t="s">
        <v>1381</v>
      </c>
      <c r="C161" s="30" t="s">
        <v>1382</v>
      </c>
      <c r="D161" s="30"/>
      <c r="E161" s="31">
        <v>30</v>
      </c>
      <c r="F161" s="32">
        <v>20</v>
      </c>
      <c r="G161" s="32">
        <f t="shared" si="2"/>
        <v>600</v>
      </c>
      <c r="H161" s="33">
        <f>Table1[[#This Row],[TOTALE]]*0.22</f>
        <v>132</v>
      </c>
    </row>
    <row r="162" spans="1:8" ht="14.25" customHeight="1">
      <c r="A162" s="29" t="s">
        <v>681</v>
      </c>
      <c r="B162" s="30" t="s">
        <v>1381</v>
      </c>
      <c r="C162" s="30" t="s">
        <v>1382</v>
      </c>
      <c r="D162" s="30" t="s">
        <v>10</v>
      </c>
      <c r="E162" s="31">
        <v>0</v>
      </c>
      <c r="F162" s="32">
        <v>28</v>
      </c>
      <c r="G162" s="32">
        <f t="shared" si="2"/>
        <v>0</v>
      </c>
      <c r="H162" s="33">
        <f>Table1[[#This Row],[TOTALE]]*0.22</f>
        <v>0</v>
      </c>
    </row>
    <row r="163" spans="1:8" ht="14.25" customHeight="1">
      <c r="A163" s="29" t="s">
        <v>682</v>
      </c>
      <c r="B163" s="30" t="s">
        <v>1381</v>
      </c>
      <c r="C163" s="30" t="s">
        <v>1384</v>
      </c>
      <c r="D163" s="30"/>
      <c r="E163" s="31">
        <v>20</v>
      </c>
      <c r="F163" s="32">
        <v>28</v>
      </c>
      <c r="G163" s="32">
        <f t="shared" si="2"/>
        <v>560</v>
      </c>
      <c r="H163" s="33">
        <f>Table1[[#This Row],[TOTALE]]*0.22</f>
        <v>123.2</v>
      </c>
    </row>
    <row r="164" spans="1:8" ht="14.25" customHeight="1">
      <c r="A164" s="29" t="s">
        <v>683</v>
      </c>
      <c r="B164" s="30" t="s">
        <v>1381</v>
      </c>
      <c r="C164" s="30" t="s">
        <v>16</v>
      </c>
      <c r="D164" s="30"/>
      <c r="E164" s="31">
        <v>30</v>
      </c>
      <c r="F164" s="32">
        <v>25</v>
      </c>
      <c r="G164" s="32">
        <f t="shared" si="2"/>
        <v>750</v>
      </c>
      <c r="H164" s="33">
        <f>Table1[[#This Row],[TOTALE]]*0.22</f>
        <v>165</v>
      </c>
    </row>
    <row r="165" spans="1:8" ht="14.25" customHeight="1">
      <c r="A165" s="29" t="s">
        <v>685</v>
      </c>
      <c r="B165" s="30" t="s">
        <v>1381</v>
      </c>
      <c r="C165" s="30" t="s">
        <v>1384</v>
      </c>
      <c r="D165" s="30"/>
      <c r="E165" s="31">
        <v>30</v>
      </c>
      <c r="F165" s="32">
        <v>21</v>
      </c>
      <c r="G165" s="32">
        <f t="shared" si="2"/>
        <v>630</v>
      </c>
      <c r="H165" s="33">
        <f>Table1[[#This Row],[TOTALE]]*0.22</f>
        <v>138.6</v>
      </c>
    </row>
    <row r="166" spans="1:8" ht="14.25" customHeight="1">
      <c r="A166" s="29" t="s">
        <v>685</v>
      </c>
      <c r="B166" s="30" t="s">
        <v>1381</v>
      </c>
      <c r="C166" s="30" t="s">
        <v>1384</v>
      </c>
      <c r="D166" s="30"/>
      <c r="E166" s="31">
        <v>20</v>
      </c>
      <c r="F166" s="32">
        <v>34</v>
      </c>
      <c r="G166" s="32">
        <f t="shared" si="2"/>
        <v>680</v>
      </c>
      <c r="H166" s="33">
        <f>Table1[[#This Row],[TOTALE]]*0.22</f>
        <v>149.6</v>
      </c>
    </row>
    <row r="167" spans="1:8" ht="14.25" customHeight="1">
      <c r="A167" s="29" t="s">
        <v>685</v>
      </c>
      <c r="B167" s="30" t="s">
        <v>1381</v>
      </c>
      <c r="C167" s="30" t="s">
        <v>1384</v>
      </c>
      <c r="D167" s="30"/>
      <c r="E167" s="31">
        <v>20</v>
      </c>
      <c r="F167" s="32">
        <v>36</v>
      </c>
      <c r="G167" s="32">
        <f t="shared" si="2"/>
        <v>720</v>
      </c>
      <c r="H167" s="33">
        <f>Table1[[#This Row],[TOTALE]]*0.22</f>
        <v>158.4</v>
      </c>
    </row>
    <row r="168" spans="1:8" ht="14.25" customHeight="1">
      <c r="A168" s="29" t="s">
        <v>685</v>
      </c>
      <c r="B168" s="30" t="s">
        <v>1381</v>
      </c>
      <c r="C168" s="30" t="s">
        <v>1384</v>
      </c>
      <c r="D168" s="30" t="s">
        <v>10</v>
      </c>
      <c r="E168" s="31">
        <v>0</v>
      </c>
      <c r="F168" s="32">
        <v>20</v>
      </c>
      <c r="G168" s="32">
        <f t="shared" si="2"/>
        <v>0</v>
      </c>
      <c r="H168" s="33">
        <f>Table1[[#This Row],[TOTALE]]*0.22</f>
        <v>0</v>
      </c>
    </row>
    <row r="169" spans="1:8" ht="14.25" customHeight="1">
      <c r="A169" s="29" t="s">
        <v>686</v>
      </c>
      <c r="B169" s="30" t="s">
        <v>1381</v>
      </c>
      <c r="C169" s="30" t="s">
        <v>16</v>
      </c>
      <c r="D169" s="30"/>
      <c r="E169" s="31">
        <v>20</v>
      </c>
      <c r="F169" s="32">
        <v>15</v>
      </c>
      <c r="G169" s="32">
        <f t="shared" si="2"/>
        <v>300</v>
      </c>
      <c r="H169" s="33">
        <f>Table1[[#This Row],[TOTALE]]*0.22</f>
        <v>66</v>
      </c>
    </row>
    <row r="170" spans="1:8" ht="14.25" customHeight="1">
      <c r="A170" s="29" t="s">
        <v>686</v>
      </c>
      <c r="B170" s="30" t="s">
        <v>1381</v>
      </c>
      <c r="C170" s="30" t="s">
        <v>16</v>
      </c>
      <c r="D170" s="30" t="s">
        <v>10</v>
      </c>
      <c r="E170" s="31">
        <v>0</v>
      </c>
      <c r="F170" s="32">
        <v>22</v>
      </c>
      <c r="G170" s="32">
        <f t="shared" si="2"/>
        <v>0</v>
      </c>
      <c r="H170" s="33">
        <f>Table1[[#This Row],[TOTALE]]*0.22</f>
        <v>0</v>
      </c>
    </row>
    <row r="171" spans="1:8" ht="14.25" customHeight="1">
      <c r="A171" s="29" t="s">
        <v>686</v>
      </c>
      <c r="B171" s="30" t="s">
        <v>1381</v>
      </c>
      <c r="C171" s="30" t="s">
        <v>16</v>
      </c>
      <c r="D171" s="30"/>
      <c r="E171" s="31">
        <v>30</v>
      </c>
      <c r="F171" s="32">
        <v>17</v>
      </c>
      <c r="G171" s="32">
        <f t="shared" si="2"/>
        <v>510</v>
      </c>
      <c r="H171" s="33">
        <f>Table1[[#This Row],[TOTALE]]*0.22</f>
        <v>112.2</v>
      </c>
    </row>
    <row r="172" spans="1:8" ht="14.25" customHeight="1">
      <c r="A172" s="29" t="s">
        <v>687</v>
      </c>
      <c r="B172" s="30" t="s">
        <v>1381</v>
      </c>
      <c r="C172" s="30" t="s">
        <v>1384</v>
      </c>
      <c r="D172" s="30"/>
      <c r="E172" s="31">
        <v>30</v>
      </c>
      <c r="F172" s="32">
        <v>24</v>
      </c>
      <c r="G172" s="32">
        <f t="shared" si="2"/>
        <v>720</v>
      </c>
      <c r="H172" s="33">
        <f>Table1[[#This Row],[TOTALE]]*0.22</f>
        <v>158.4</v>
      </c>
    </row>
    <row r="173" spans="1:8" ht="14.25" customHeight="1">
      <c r="A173" s="29" t="s">
        <v>687</v>
      </c>
      <c r="B173" s="30" t="s">
        <v>1381</v>
      </c>
      <c r="C173" s="30" t="s">
        <v>1384</v>
      </c>
      <c r="D173" s="30" t="s">
        <v>10</v>
      </c>
      <c r="E173" s="31">
        <v>0</v>
      </c>
      <c r="F173" s="32">
        <v>24</v>
      </c>
      <c r="G173" s="32">
        <f t="shared" si="2"/>
        <v>0</v>
      </c>
      <c r="H173" s="33">
        <f>Table1[[#This Row],[TOTALE]]*0.22</f>
        <v>0</v>
      </c>
    </row>
    <row r="174" spans="1:8" ht="14.25" customHeight="1">
      <c r="A174" s="29" t="s">
        <v>687</v>
      </c>
      <c r="B174" s="30" t="s">
        <v>1381</v>
      </c>
      <c r="C174" s="30" t="s">
        <v>1384</v>
      </c>
      <c r="D174" s="30"/>
      <c r="E174" s="31">
        <v>20</v>
      </c>
      <c r="F174" s="32">
        <v>35</v>
      </c>
      <c r="G174" s="32">
        <f t="shared" si="2"/>
        <v>700</v>
      </c>
      <c r="H174" s="33">
        <f>Table1[[#This Row],[TOTALE]]*0.22</f>
        <v>154</v>
      </c>
    </row>
    <row r="175" spans="1:8" ht="14.25" customHeight="1">
      <c r="A175" s="29" t="s">
        <v>695</v>
      </c>
      <c r="B175" s="30" t="s">
        <v>1381</v>
      </c>
      <c r="C175" s="30" t="s">
        <v>1384</v>
      </c>
      <c r="D175" s="30"/>
      <c r="E175" s="31">
        <v>20</v>
      </c>
      <c r="F175" s="32">
        <v>27</v>
      </c>
      <c r="G175" s="32">
        <f t="shared" si="2"/>
        <v>540</v>
      </c>
      <c r="H175" s="33">
        <f>Table1[[#This Row],[TOTALE]]*0.22</f>
        <v>118.8</v>
      </c>
    </row>
    <row r="176" spans="1:8" ht="14.25" customHeight="1">
      <c r="A176" s="29" t="s">
        <v>695</v>
      </c>
      <c r="B176" s="30" t="s">
        <v>1381</v>
      </c>
      <c r="C176" s="30" t="s">
        <v>1384</v>
      </c>
      <c r="D176" s="30" t="s">
        <v>10</v>
      </c>
      <c r="E176" s="31">
        <v>0</v>
      </c>
      <c r="F176" s="32">
        <v>34</v>
      </c>
      <c r="G176" s="32">
        <f t="shared" si="2"/>
        <v>0</v>
      </c>
      <c r="H176" s="33">
        <f>Table1[[#This Row],[TOTALE]]*0.22</f>
        <v>0</v>
      </c>
    </row>
    <row r="177" spans="1:8" ht="14.25" customHeight="1">
      <c r="A177" s="29" t="s">
        <v>696</v>
      </c>
      <c r="B177" s="30" t="s">
        <v>1381</v>
      </c>
      <c r="C177" s="30" t="s">
        <v>16</v>
      </c>
      <c r="D177" s="30"/>
      <c r="E177" s="31">
        <v>20</v>
      </c>
      <c r="F177" s="32">
        <v>35</v>
      </c>
      <c r="G177" s="32">
        <f t="shared" si="2"/>
        <v>700</v>
      </c>
      <c r="H177" s="33">
        <f>Table1[[#This Row],[TOTALE]]*0.22</f>
        <v>154</v>
      </c>
    </row>
    <row r="178" spans="1:8" ht="14.25" customHeight="1">
      <c r="A178" s="29" t="s">
        <v>696</v>
      </c>
      <c r="B178" s="30" t="s">
        <v>1381</v>
      </c>
      <c r="C178" s="30" t="s">
        <v>16</v>
      </c>
      <c r="D178" s="30"/>
      <c r="E178" s="31">
        <v>20</v>
      </c>
      <c r="F178" s="32">
        <v>29</v>
      </c>
      <c r="G178" s="32">
        <f t="shared" si="2"/>
        <v>580</v>
      </c>
      <c r="H178" s="33">
        <f>Table1[[#This Row],[TOTALE]]*0.22</f>
        <v>127.6</v>
      </c>
    </row>
    <row r="179" spans="1:8" ht="14.25" customHeight="1">
      <c r="A179" s="29" t="s">
        <v>696</v>
      </c>
      <c r="B179" s="30" t="s">
        <v>1381</v>
      </c>
      <c r="C179" s="30" t="s">
        <v>16</v>
      </c>
      <c r="D179" s="30" t="s">
        <v>10</v>
      </c>
      <c r="E179" s="31">
        <v>0</v>
      </c>
      <c r="F179" s="32">
        <v>22</v>
      </c>
      <c r="G179" s="32">
        <f t="shared" si="2"/>
        <v>0</v>
      </c>
      <c r="H179" s="33">
        <f>Table1[[#This Row],[TOTALE]]*0.22</f>
        <v>0</v>
      </c>
    </row>
    <row r="180" spans="1:8" ht="14.25" customHeight="1">
      <c r="A180" s="29" t="s">
        <v>697</v>
      </c>
      <c r="B180" s="30" t="s">
        <v>1381</v>
      </c>
      <c r="C180" s="30" t="s">
        <v>1384</v>
      </c>
      <c r="D180" s="30"/>
      <c r="E180" s="31">
        <v>20</v>
      </c>
      <c r="F180" s="32">
        <v>19</v>
      </c>
      <c r="G180" s="32">
        <f t="shared" si="2"/>
        <v>380</v>
      </c>
      <c r="H180" s="33">
        <f>Table1[[#This Row],[TOTALE]]*0.22</f>
        <v>83.6</v>
      </c>
    </row>
    <row r="181" spans="1:8" ht="14.25" customHeight="1">
      <c r="A181" s="29" t="s">
        <v>698</v>
      </c>
      <c r="B181" s="30" t="s">
        <v>1381</v>
      </c>
      <c r="C181" s="30" t="s">
        <v>1384</v>
      </c>
      <c r="D181" s="30" t="s">
        <v>10</v>
      </c>
      <c r="E181" s="31">
        <v>0</v>
      </c>
      <c r="F181" s="32">
        <v>19</v>
      </c>
      <c r="G181" s="32">
        <f t="shared" si="2"/>
        <v>0</v>
      </c>
      <c r="H181" s="33">
        <f>Table1[[#This Row],[TOTALE]]*0.22</f>
        <v>0</v>
      </c>
    </row>
    <row r="182" spans="1:8" ht="14.25" customHeight="1">
      <c r="A182" s="29" t="s">
        <v>698</v>
      </c>
      <c r="B182" s="30" t="s">
        <v>1381</v>
      </c>
      <c r="C182" s="30" t="s">
        <v>1384</v>
      </c>
      <c r="D182" s="30"/>
      <c r="E182" s="31">
        <v>20</v>
      </c>
      <c r="F182" s="32">
        <v>11</v>
      </c>
      <c r="G182" s="32">
        <f t="shared" si="2"/>
        <v>220</v>
      </c>
      <c r="H182" s="33">
        <f>Table1[[#This Row],[TOTALE]]*0.22</f>
        <v>48.4</v>
      </c>
    </row>
    <row r="183" spans="1:8" ht="14.25" customHeight="1">
      <c r="A183" s="29" t="s">
        <v>709</v>
      </c>
      <c r="B183" s="30" t="s">
        <v>1381</v>
      </c>
      <c r="C183" s="30" t="s">
        <v>16</v>
      </c>
      <c r="D183" s="30"/>
      <c r="E183" s="31">
        <v>20</v>
      </c>
      <c r="F183" s="32">
        <v>35</v>
      </c>
      <c r="G183" s="32">
        <f t="shared" si="2"/>
        <v>700</v>
      </c>
      <c r="H183" s="33">
        <f>Table1[[#This Row],[TOTALE]]*0.22</f>
        <v>154</v>
      </c>
    </row>
    <row r="184" spans="1:8" ht="14.25" customHeight="1">
      <c r="A184" s="29" t="s">
        <v>709</v>
      </c>
      <c r="B184" s="30" t="s">
        <v>1381</v>
      </c>
      <c r="C184" s="30" t="s">
        <v>16</v>
      </c>
      <c r="D184" s="30"/>
      <c r="E184" s="31">
        <v>30</v>
      </c>
      <c r="F184" s="32">
        <v>34</v>
      </c>
      <c r="G184" s="32">
        <f t="shared" si="2"/>
        <v>1020</v>
      </c>
      <c r="H184" s="33">
        <f>Table1[[#This Row],[TOTALE]]*0.22</f>
        <v>224.4</v>
      </c>
    </row>
    <row r="185" spans="1:8" ht="14.25" customHeight="1">
      <c r="A185" s="29" t="s">
        <v>709</v>
      </c>
      <c r="B185" s="30" t="s">
        <v>1381</v>
      </c>
      <c r="C185" s="30" t="s">
        <v>16</v>
      </c>
      <c r="D185" s="30" t="s">
        <v>10</v>
      </c>
      <c r="E185" s="31">
        <v>0</v>
      </c>
      <c r="F185" s="32">
        <v>11</v>
      </c>
      <c r="G185" s="32">
        <f t="shared" si="2"/>
        <v>0</v>
      </c>
      <c r="H185" s="33">
        <f>Table1[[#This Row],[TOTALE]]*0.22</f>
        <v>0</v>
      </c>
    </row>
    <row r="186" spans="1:8" ht="14.25" customHeight="1">
      <c r="A186" s="29" t="s">
        <v>709</v>
      </c>
      <c r="B186" s="30" t="s">
        <v>1381</v>
      </c>
      <c r="C186" s="30" t="s">
        <v>16</v>
      </c>
      <c r="D186" s="30"/>
      <c r="E186" s="31">
        <v>20</v>
      </c>
      <c r="F186" s="32">
        <v>40</v>
      </c>
      <c r="G186" s="32">
        <f t="shared" si="2"/>
        <v>800</v>
      </c>
      <c r="H186" s="33">
        <f>Table1[[#This Row],[TOTALE]]*0.22</f>
        <v>176</v>
      </c>
    </row>
    <row r="187" spans="1:8" ht="14.25" customHeight="1">
      <c r="A187" s="29" t="s">
        <v>715</v>
      </c>
      <c r="B187" s="30" t="s">
        <v>1381</v>
      </c>
      <c r="C187" s="30" t="s">
        <v>16</v>
      </c>
      <c r="D187" s="30"/>
      <c r="E187" s="31">
        <v>30</v>
      </c>
      <c r="F187" s="32">
        <v>12</v>
      </c>
      <c r="G187" s="32">
        <f t="shared" si="2"/>
        <v>360</v>
      </c>
      <c r="H187" s="33">
        <f>Table1[[#This Row],[TOTALE]]*0.22</f>
        <v>79.2</v>
      </c>
    </row>
    <row r="188" spans="1:8" ht="14.25" customHeight="1">
      <c r="A188" s="29" t="s">
        <v>718</v>
      </c>
      <c r="B188" s="30" t="s">
        <v>1381</v>
      </c>
      <c r="C188" s="30" t="s">
        <v>1384</v>
      </c>
      <c r="D188" s="30" t="s">
        <v>10</v>
      </c>
      <c r="E188" s="31">
        <v>0</v>
      </c>
      <c r="F188" s="32">
        <v>17</v>
      </c>
      <c r="G188" s="32">
        <f t="shared" si="2"/>
        <v>0</v>
      </c>
      <c r="H188" s="33">
        <f>Table1[[#This Row],[TOTALE]]*0.22</f>
        <v>0</v>
      </c>
    </row>
    <row r="189" spans="1:8" ht="14.25" customHeight="1">
      <c r="A189" s="29" t="s">
        <v>718</v>
      </c>
      <c r="B189" s="30" t="s">
        <v>1381</v>
      </c>
      <c r="C189" s="30" t="s">
        <v>1384</v>
      </c>
      <c r="D189" s="30"/>
      <c r="E189" s="31">
        <v>20</v>
      </c>
      <c r="F189" s="32">
        <v>27</v>
      </c>
      <c r="G189" s="32">
        <f t="shared" si="2"/>
        <v>540</v>
      </c>
      <c r="H189" s="33">
        <f>Table1[[#This Row],[TOTALE]]*0.22</f>
        <v>118.8</v>
      </c>
    </row>
    <row r="190" spans="1:8" ht="14.25" customHeight="1">
      <c r="A190" s="29" t="s">
        <v>718</v>
      </c>
      <c r="B190" s="30" t="s">
        <v>1381</v>
      </c>
      <c r="C190" s="30" t="s">
        <v>1384</v>
      </c>
      <c r="D190" s="30"/>
      <c r="E190" s="31">
        <v>30</v>
      </c>
      <c r="F190" s="32">
        <v>28</v>
      </c>
      <c r="G190" s="32">
        <f t="shared" si="2"/>
        <v>840</v>
      </c>
      <c r="H190" s="33">
        <f>Table1[[#This Row],[TOTALE]]*0.22</f>
        <v>184.8</v>
      </c>
    </row>
    <row r="191" spans="1:8" ht="14.25" customHeight="1">
      <c r="A191" s="29" t="s">
        <v>718</v>
      </c>
      <c r="B191" s="30" t="s">
        <v>1381</v>
      </c>
      <c r="C191" s="30" t="s">
        <v>1384</v>
      </c>
      <c r="D191" s="30"/>
      <c r="E191" s="31">
        <v>20</v>
      </c>
      <c r="F191" s="32">
        <v>22</v>
      </c>
      <c r="G191" s="32">
        <f t="shared" si="2"/>
        <v>440</v>
      </c>
      <c r="H191" s="33">
        <f>Table1[[#This Row],[TOTALE]]*0.22</f>
        <v>96.8</v>
      </c>
    </row>
    <row r="192" spans="1:8" ht="14.25" customHeight="1">
      <c r="A192" s="29" t="s">
        <v>755</v>
      </c>
      <c r="B192" s="30" t="s">
        <v>1381</v>
      </c>
      <c r="C192" s="30" t="s">
        <v>1384</v>
      </c>
      <c r="D192" s="30"/>
      <c r="E192" s="31">
        <v>20</v>
      </c>
      <c r="F192" s="32">
        <v>10</v>
      </c>
      <c r="G192" s="32">
        <f t="shared" si="2"/>
        <v>200</v>
      </c>
      <c r="H192" s="33">
        <f>Table1[[#This Row],[TOTALE]]*0.22</f>
        <v>44</v>
      </c>
    </row>
    <row r="193" spans="1:8" ht="14.25" customHeight="1">
      <c r="A193" s="29" t="s">
        <v>755</v>
      </c>
      <c r="B193" s="30" t="s">
        <v>1381</v>
      </c>
      <c r="C193" s="30" t="s">
        <v>1384</v>
      </c>
      <c r="D193" s="30"/>
      <c r="E193" s="31">
        <v>20</v>
      </c>
      <c r="F193" s="32">
        <v>11</v>
      </c>
      <c r="G193" s="32">
        <f t="shared" si="2"/>
        <v>220</v>
      </c>
      <c r="H193" s="33">
        <f>Table1[[#This Row],[TOTALE]]*0.22</f>
        <v>48.4</v>
      </c>
    </row>
    <row r="194" spans="1:8" ht="14.25" customHeight="1">
      <c r="A194" s="29" t="s">
        <v>755</v>
      </c>
      <c r="B194" s="30" t="s">
        <v>1381</v>
      </c>
      <c r="C194" s="30" t="s">
        <v>1384</v>
      </c>
      <c r="D194" s="30" t="s">
        <v>10</v>
      </c>
      <c r="E194" s="31">
        <v>0</v>
      </c>
      <c r="F194" s="32">
        <v>17</v>
      </c>
      <c r="G194" s="32">
        <f t="shared" ref="G194:G257" si="3">F194*E194</f>
        <v>0</v>
      </c>
      <c r="H194" s="33">
        <f>Table1[[#This Row],[TOTALE]]*0.22</f>
        <v>0</v>
      </c>
    </row>
    <row r="195" spans="1:8" ht="14.25" customHeight="1">
      <c r="A195" s="29" t="s">
        <v>755</v>
      </c>
      <c r="B195" s="30" t="s">
        <v>1381</v>
      </c>
      <c r="C195" s="30" t="s">
        <v>1384</v>
      </c>
      <c r="D195" s="30"/>
      <c r="E195" s="31">
        <v>30</v>
      </c>
      <c r="F195" s="32">
        <v>12</v>
      </c>
      <c r="G195" s="32">
        <f t="shared" si="3"/>
        <v>360</v>
      </c>
      <c r="H195" s="33">
        <f>Table1[[#This Row],[TOTALE]]*0.22</f>
        <v>79.2</v>
      </c>
    </row>
    <row r="196" spans="1:8" ht="14.25" customHeight="1">
      <c r="A196" s="29" t="s">
        <v>788</v>
      </c>
      <c r="B196" s="30" t="s">
        <v>1381</v>
      </c>
      <c r="C196" s="30" t="s">
        <v>16</v>
      </c>
      <c r="D196" s="30" t="s">
        <v>10</v>
      </c>
      <c r="E196" s="31">
        <v>0</v>
      </c>
      <c r="F196" s="32">
        <v>38</v>
      </c>
      <c r="G196" s="32">
        <f t="shared" si="3"/>
        <v>0</v>
      </c>
      <c r="H196" s="33">
        <f>Table1[[#This Row],[TOTALE]]*0.22</f>
        <v>0</v>
      </c>
    </row>
    <row r="197" spans="1:8" ht="14.25" customHeight="1">
      <c r="A197" s="29" t="s">
        <v>788</v>
      </c>
      <c r="B197" s="30" t="s">
        <v>1381</v>
      </c>
      <c r="C197" s="30" t="s">
        <v>16</v>
      </c>
      <c r="D197" s="30"/>
      <c r="E197" s="31">
        <v>20</v>
      </c>
      <c r="F197" s="32">
        <v>25</v>
      </c>
      <c r="G197" s="32">
        <f t="shared" si="3"/>
        <v>500</v>
      </c>
      <c r="H197" s="33">
        <f>Table1[[#This Row],[TOTALE]]*0.22</f>
        <v>110</v>
      </c>
    </row>
    <row r="198" spans="1:8" ht="14.25" customHeight="1">
      <c r="A198" s="29" t="s">
        <v>833</v>
      </c>
      <c r="B198" s="30" t="s">
        <v>1381</v>
      </c>
      <c r="C198" s="30" t="s">
        <v>1384</v>
      </c>
      <c r="D198" s="30"/>
      <c r="E198" s="31">
        <v>20</v>
      </c>
      <c r="F198" s="32">
        <v>38</v>
      </c>
      <c r="G198" s="32">
        <f t="shared" si="3"/>
        <v>760</v>
      </c>
      <c r="H198" s="33">
        <f>Table1[[#This Row],[TOTALE]]*0.22</f>
        <v>167.2</v>
      </c>
    </row>
    <row r="199" spans="1:8" ht="14.25" customHeight="1">
      <c r="A199" s="29" t="s">
        <v>833</v>
      </c>
      <c r="B199" s="30" t="s">
        <v>1381</v>
      </c>
      <c r="C199" s="30" t="s">
        <v>1384</v>
      </c>
      <c r="D199" s="30" t="s">
        <v>10</v>
      </c>
      <c r="E199" s="31">
        <v>0</v>
      </c>
      <c r="F199" s="32">
        <v>40</v>
      </c>
      <c r="G199" s="32">
        <f t="shared" si="3"/>
        <v>0</v>
      </c>
      <c r="H199" s="33">
        <f>Table1[[#This Row],[TOTALE]]*0.22</f>
        <v>0</v>
      </c>
    </row>
    <row r="200" spans="1:8" ht="14.25" customHeight="1">
      <c r="A200" s="29" t="s">
        <v>852</v>
      </c>
      <c r="B200" s="30" t="s">
        <v>1381</v>
      </c>
      <c r="C200" s="30" t="s">
        <v>1384</v>
      </c>
      <c r="D200" s="30" t="s">
        <v>10</v>
      </c>
      <c r="E200" s="31">
        <v>0</v>
      </c>
      <c r="F200" s="32">
        <v>22</v>
      </c>
      <c r="G200" s="32">
        <f t="shared" si="3"/>
        <v>0</v>
      </c>
      <c r="H200" s="33">
        <f>Table1[[#This Row],[TOTALE]]*0.22</f>
        <v>0</v>
      </c>
    </row>
    <row r="201" spans="1:8" ht="14.25" customHeight="1">
      <c r="A201" s="29" t="s">
        <v>852</v>
      </c>
      <c r="B201" s="30" t="s">
        <v>1381</v>
      </c>
      <c r="C201" s="30" t="s">
        <v>1384</v>
      </c>
      <c r="D201" s="30"/>
      <c r="E201" s="31">
        <v>20</v>
      </c>
      <c r="F201" s="32">
        <v>22</v>
      </c>
      <c r="G201" s="32">
        <f t="shared" si="3"/>
        <v>440</v>
      </c>
      <c r="H201" s="33">
        <f>Table1[[#This Row],[TOTALE]]*0.22</f>
        <v>96.8</v>
      </c>
    </row>
    <row r="202" spans="1:8" ht="14.25" customHeight="1">
      <c r="A202" s="29" t="s">
        <v>878</v>
      </c>
      <c r="B202" s="30" t="s">
        <v>1381</v>
      </c>
      <c r="C202" s="30" t="s">
        <v>16</v>
      </c>
      <c r="D202" s="30"/>
      <c r="E202" s="31">
        <v>20</v>
      </c>
      <c r="F202" s="32">
        <v>30</v>
      </c>
      <c r="G202" s="32">
        <f t="shared" si="3"/>
        <v>600</v>
      </c>
      <c r="H202" s="33">
        <f>Table1[[#This Row],[TOTALE]]*0.22</f>
        <v>132</v>
      </c>
    </row>
    <row r="203" spans="1:8" ht="14.25" customHeight="1">
      <c r="A203" s="29" t="s">
        <v>878</v>
      </c>
      <c r="B203" s="30" t="s">
        <v>1381</v>
      </c>
      <c r="C203" s="30" t="s">
        <v>16</v>
      </c>
      <c r="D203" s="30" t="s">
        <v>10</v>
      </c>
      <c r="E203" s="31">
        <v>0</v>
      </c>
      <c r="F203" s="32">
        <v>35</v>
      </c>
      <c r="G203" s="32">
        <f t="shared" si="3"/>
        <v>0</v>
      </c>
      <c r="H203" s="33">
        <f>Table1[[#This Row],[TOTALE]]*0.22</f>
        <v>0</v>
      </c>
    </row>
    <row r="204" spans="1:8" ht="14.25" customHeight="1">
      <c r="A204" s="29" t="s">
        <v>878</v>
      </c>
      <c r="B204" s="30" t="s">
        <v>1381</v>
      </c>
      <c r="C204" s="30" t="s">
        <v>16</v>
      </c>
      <c r="D204" s="30"/>
      <c r="E204" s="31">
        <v>10</v>
      </c>
      <c r="F204" s="32">
        <v>13</v>
      </c>
      <c r="G204" s="32">
        <f t="shared" si="3"/>
        <v>130</v>
      </c>
      <c r="H204" s="33">
        <f>Table1[[#This Row],[TOTALE]]*0.22</f>
        <v>28.6</v>
      </c>
    </row>
    <row r="205" spans="1:8" ht="14.25" customHeight="1">
      <c r="A205" s="29" t="s">
        <v>878</v>
      </c>
      <c r="B205" s="30" t="s">
        <v>1381</v>
      </c>
      <c r="C205" s="30" t="s">
        <v>16</v>
      </c>
      <c r="D205" s="30"/>
      <c r="E205" s="31">
        <v>20</v>
      </c>
      <c r="F205" s="32">
        <v>27</v>
      </c>
      <c r="G205" s="32">
        <f t="shared" si="3"/>
        <v>540</v>
      </c>
      <c r="H205" s="33">
        <f>Table1[[#This Row],[TOTALE]]*0.22</f>
        <v>118.8</v>
      </c>
    </row>
    <row r="206" spans="1:8" ht="14.25" customHeight="1">
      <c r="A206" s="29" t="s">
        <v>879</v>
      </c>
      <c r="B206" s="30" t="s">
        <v>1381</v>
      </c>
      <c r="C206" s="30" t="s">
        <v>23</v>
      </c>
      <c r="D206" s="30" t="s">
        <v>10</v>
      </c>
      <c r="E206" s="31">
        <v>0</v>
      </c>
      <c r="F206" s="32">
        <v>36</v>
      </c>
      <c r="G206" s="32">
        <f t="shared" si="3"/>
        <v>0</v>
      </c>
      <c r="H206" s="33">
        <f>Table1[[#This Row],[TOTALE]]*0.22</f>
        <v>0</v>
      </c>
    </row>
    <row r="207" spans="1:8" ht="14.25" customHeight="1">
      <c r="A207" s="29" t="s">
        <v>879</v>
      </c>
      <c r="B207" s="30" t="s">
        <v>1381</v>
      </c>
      <c r="C207" s="30" t="s">
        <v>23</v>
      </c>
      <c r="D207" s="30"/>
      <c r="E207" s="31">
        <v>20</v>
      </c>
      <c r="F207" s="32">
        <v>37</v>
      </c>
      <c r="G207" s="32">
        <f t="shared" si="3"/>
        <v>740</v>
      </c>
      <c r="H207" s="33">
        <f>Table1[[#This Row],[TOTALE]]*0.22</f>
        <v>162.80000000000001</v>
      </c>
    </row>
    <row r="208" spans="1:8" ht="14.25" customHeight="1">
      <c r="A208" s="29" t="s">
        <v>880</v>
      </c>
      <c r="B208" s="30" t="s">
        <v>1381</v>
      </c>
      <c r="C208" s="30" t="s">
        <v>16</v>
      </c>
      <c r="D208" s="30"/>
      <c r="E208" s="31">
        <v>10</v>
      </c>
      <c r="F208" s="32">
        <v>27</v>
      </c>
      <c r="G208" s="32">
        <f t="shared" si="3"/>
        <v>270</v>
      </c>
      <c r="H208" s="33">
        <f>Table1[[#This Row],[TOTALE]]*0.22</f>
        <v>59.4</v>
      </c>
    </row>
    <row r="209" spans="1:8" ht="14.25" customHeight="1">
      <c r="A209" s="29" t="s">
        <v>881</v>
      </c>
      <c r="B209" s="30" t="s">
        <v>1381</v>
      </c>
      <c r="C209" s="30" t="s">
        <v>16</v>
      </c>
      <c r="D209" s="30"/>
      <c r="E209" s="31">
        <v>20</v>
      </c>
      <c r="F209" s="32">
        <v>40</v>
      </c>
      <c r="G209" s="32">
        <f t="shared" si="3"/>
        <v>800</v>
      </c>
      <c r="H209" s="33">
        <f>Table1[[#This Row],[TOTALE]]*0.22</f>
        <v>176</v>
      </c>
    </row>
    <row r="210" spans="1:8" ht="14.25" customHeight="1">
      <c r="A210" s="29" t="s">
        <v>881</v>
      </c>
      <c r="B210" s="30" t="s">
        <v>1381</v>
      </c>
      <c r="C210" s="30" t="s">
        <v>16</v>
      </c>
      <c r="D210" s="30" t="s">
        <v>10</v>
      </c>
      <c r="E210" s="31">
        <v>0</v>
      </c>
      <c r="F210" s="32">
        <v>19</v>
      </c>
      <c r="G210" s="32">
        <f t="shared" si="3"/>
        <v>0</v>
      </c>
      <c r="H210" s="33">
        <f>Table1[[#This Row],[TOTALE]]*0.22</f>
        <v>0</v>
      </c>
    </row>
    <row r="211" spans="1:8" ht="14.25" customHeight="1">
      <c r="A211" s="29" t="s">
        <v>881</v>
      </c>
      <c r="B211" s="30" t="s">
        <v>1381</v>
      </c>
      <c r="C211" s="30" t="s">
        <v>16</v>
      </c>
      <c r="D211" s="30"/>
      <c r="E211" s="31">
        <v>10</v>
      </c>
      <c r="F211" s="32">
        <v>13</v>
      </c>
      <c r="G211" s="32">
        <f t="shared" si="3"/>
        <v>130</v>
      </c>
      <c r="H211" s="33">
        <f>Table1[[#This Row],[TOTALE]]*0.22</f>
        <v>28.6</v>
      </c>
    </row>
    <row r="212" spans="1:8" ht="14.25" customHeight="1">
      <c r="A212" s="29" t="s">
        <v>909</v>
      </c>
      <c r="B212" s="30" t="s">
        <v>1381</v>
      </c>
      <c r="C212" s="30" t="s">
        <v>1384</v>
      </c>
      <c r="D212" s="30"/>
      <c r="E212" s="31">
        <v>20</v>
      </c>
      <c r="F212" s="32">
        <v>28</v>
      </c>
      <c r="G212" s="32">
        <f t="shared" si="3"/>
        <v>560</v>
      </c>
      <c r="H212" s="33">
        <f>Table1[[#This Row],[TOTALE]]*0.22</f>
        <v>123.2</v>
      </c>
    </row>
    <row r="213" spans="1:8" ht="14.25" customHeight="1">
      <c r="A213" s="29" t="s">
        <v>913</v>
      </c>
      <c r="B213" s="30" t="s">
        <v>1381</v>
      </c>
      <c r="C213" s="30" t="s">
        <v>16</v>
      </c>
      <c r="D213" s="30" t="s">
        <v>10</v>
      </c>
      <c r="E213" s="31">
        <v>0</v>
      </c>
      <c r="F213" s="32">
        <v>27</v>
      </c>
      <c r="G213" s="32">
        <f t="shared" si="3"/>
        <v>0</v>
      </c>
      <c r="H213" s="33">
        <f>Table1[[#This Row],[TOTALE]]*0.22</f>
        <v>0</v>
      </c>
    </row>
    <row r="214" spans="1:8" ht="14.25" customHeight="1">
      <c r="A214" s="29" t="s">
        <v>913</v>
      </c>
      <c r="B214" s="30" t="s">
        <v>1381</v>
      </c>
      <c r="C214" s="30" t="s">
        <v>16</v>
      </c>
      <c r="D214" s="30"/>
      <c r="E214" s="31">
        <v>20</v>
      </c>
      <c r="F214" s="32">
        <v>12</v>
      </c>
      <c r="G214" s="32">
        <f t="shared" si="3"/>
        <v>240</v>
      </c>
      <c r="H214" s="33">
        <f>Table1[[#This Row],[TOTALE]]*0.22</f>
        <v>52.8</v>
      </c>
    </row>
    <row r="215" spans="1:8" ht="14.25" customHeight="1">
      <c r="A215" s="29" t="s">
        <v>913</v>
      </c>
      <c r="B215" s="30" t="s">
        <v>1381</v>
      </c>
      <c r="C215" s="30" t="s">
        <v>16</v>
      </c>
      <c r="D215" s="30"/>
      <c r="E215" s="31">
        <v>10</v>
      </c>
      <c r="F215" s="32">
        <v>19</v>
      </c>
      <c r="G215" s="32">
        <f t="shared" si="3"/>
        <v>190</v>
      </c>
      <c r="H215" s="33">
        <f>Table1[[#This Row],[TOTALE]]*0.22</f>
        <v>41.8</v>
      </c>
    </row>
    <row r="216" spans="1:8" ht="14.25" customHeight="1">
      <c r="A216" s="29" t="s">
        <v>914</v>
      </c>
      <c r="B216" s="30" t="s">
        <v>1381</v>
      </c>
      <c r="C216" s="30" t="s">
        <v>16</v>
      </c>
      <c r="D216" s="30" t="s">
        <v>10</v>
      </c>
      <c r="E216" s="31">
        <v>0</v>
      </c>
      <c r="F216" s="32">
        <v>10</v>
      </c>
      <c r="G216" s="32">
        <f t="shared" si="3"/>
        <v>0</v>
      </c>
      <c r="H216" s="33">
        <f>Table1[[#This Row],[TOTALE]]*0.22</f>
        <v>0</v>
      </c>
    </row>
    <row r="217" spans="1:8" ht="14.25" customHeight="1">
      <c r="A217" s="29" t="s">
        <v>914</v>
      </c>
      <c r="B217" s="30" t="s">
        <v>1381</v>
      </c>
      <c r="C217" s="30" t="s">
        <v>16</v>
      </c>
      <c r="D217" s="30"/>
      <c r="E217" s="31">
        <v>10</v>
      </c>
      <c r="F217" s="32">
        <v>17</v>
      </c>
      <c r="G217" s="32">
        <f t="shared" si="3"/>
        <v>170</v>
      </c>
      <c r="H217" s="33">
        <f>Table1[[#This Row],[TOTALE]]*0.22</f>
        <v>37.4</v>
      </c>
    </row>
    <row r="218" spans="1:8" ht="14.25" customHeight="1">
      <c r="A218" s="29" t="s">
        <v>914</v>
      </c>
      <c r="B218" s="30" t="s">
        <v>1381</v>
      </c>
      <c r="C218" s="30" t="s">
        <v>16</v>
      </c>
      <c r="D218" s="30"/>
      <c r="E218" s="31">
        <v>20</v>
      </c>
      <c r="F218" s="32">
        <v>31</v>
      </c>
      <c r="G218" s="32">
        <f t="shared" si="3"/>
        <v>620</v>
      </c>
      <c r="H218" s="33">
        <f>Table1[[#This Row],[TOTALE]]*0.22</f>
        <v>136.4</v>
      </c>
    </row>
    <row r="219" spans="1:8" ht="14.25" customHeight="1">
      <c r="A219" s="29" t="s">
        <v>920</v>
      </c>
      <c r="B219" s="30" t="s">
        <v>1381</v>
      </c>
      <c r="C219" s="30" t="s">
        <v>23</v>
      </c>
      <c r="D219" s="30"/>
      <c r="E219" s="31">
        <v>10</v>
      </c>
      <c r="F219" s="32">
        <v>13</v>
      </c>
      <c r="G219" s="32">
        <f t="shared" si="3"/>
        <v>130</v>
      </c>
      <c r="H219" s="33">
        <f>Table1[[#This Row],[TOTALE]]*0.22</f>
        <v>28.6</v>
      </c>
    </row>
    <row r="220" spans="1:8" ht="14.25" customHeight="1">
      <c r="A220" s="29" t="s">
        <v>920</v>
      </c>
      <c r="B220" s="30" t="s">
        <v>1381</v>
      </c>
      <c r="C220" s="30" t="s">
        <v>23</v>
      </c>
      <c r="D220" s="30"/>
      <c r="E220" s="31">
        <v>20</v>
      </c>
      <c r="F220" s="32">
        <v>15</v>
      </c>
      <c r="G220" s="32">
        <f t="shared" si="3"/>
        <v>300</v>
      </c>
      <c r="H220" s="33">
        <f>Table1[[#This Row],[TOTALE]]*0.22</f>
        <v>66</v>
      </c>
    </row>
    <row r="221" spans="1:8" ht="14.25" customHeight="1">
      <c r="A221" s="29" t="s">
        <v>920</v>
      </c>
      <c r="B221" s="30" t="s">
        <v>1381</v>
      </c>
      <c r="C221" s="30" t="s">
        <v>23</v>
      </c>
      <c r="D221" s="30" t="s">
        <v>10</v>
      </c>
      <c r="E221" s="31">
        <v>0</v>
      </c>
      <c r="F221" s="32">
        <v>26</v>
      </c>
      <c r="G221" s="32">
        <f t="shared" si="3"/>
        <v>0</v>
      </c>
      <c r="H221" s="33">
        <f>Table1[[#This Row],[TOTALE]]*0.22</f>
        <v>0</v>
      </c>
    </row>
    <row r="222" spans="1:8" ht="14.25" customHeight="1">
      <c r="A222" s="29" t="s">
        <v>928</v>
      </c>
      <c r="B222" s="30" t="s">
        <v>1381</v>
      </c>
      <c r="C222" s="30" t="s">
        <v>16</v>
      </c>
      <c r="D222" s="30"/>
      <c r="E222" s="31">
        <v>10</v>
      </c>
      <c r="F222" s="32">
        <v>25</v>
      </c>
      <c r="G222" s="32">
        <f t="shared" si="3"/>
        <v>250</v>
      </c>
      <c r="H222" s="33">
        <f>Table1[[#This Row],[TOTALE]]*0.22</f>
        <v>55</v>
      </c>
    </row>
    <row r="223" spans="1:8" ht="14.25" customHeight="1">
      <c r="A223" s="29" t="s">
        <v>963</v>
      </c>
      <c r="B223" s="30" t="s">
        <v>1381</v>
      </c>
      <c r="C223" s="30" t="s">
        <v>16</v>
      </c>
      <c r="D223" s="30"/>
      <c r="E223" s="31">
        <v>20</v>
      </c>
      <c r="F223" s="32">
        <v>16</v>
      </c>
      <c r="G223" s="32">
        <f t="shared" si="3"/>
        <v>320</v>
      </c>
      <c r="H223" s="33">
        <f>Table1[[#This Row],[TOTALE]]*0.22</f>
        <v>70.400000000000006</v>
      </c>
    </row>
    <row r="224" spans="1:8" ht="14.25" customHeight="1">
      <c r="A224" s="29" t="s">
        <v>963</v>
      </c>
      <c r="B224" s="30" t="s">
        <v>1381</v>
      </c>
      <c r="C224" s="30" t="s">
        <v>16</v>
      </c>
      <c r="D224" s="30" t="s">
        <v>10</v>
      </c>
      <c r="E224" s="31">
        <v>0</v>
      </c>
      <c r="F224" s="32">
        <v>14</v>
      </c>
      <c r="G224" s="32">
        <f t="shared" si="3"/>
        <v>0</v>
      </c>
      <c r="H224" s="33">
        <f>Table1[[#This Row],[TOTALE]]*0.22</f>
        <v>0</v>
      </c>
    </row>
    <row r="225" spans="1:8" ht="14.25" customHeight="1">
      <c r="A225" s="29" t="s">
        <v>963</v>
      </c>
      <c r="B225" s="30" t="s">
        <v>1381</v>
      </c>
      <c r="C225" s="30" t="s">
        <v>16</v>
      </c>
      <c r="D225" s="30"/>
      <c r="E225" s="31">
        <v>20</v>
      </c>
      <c r="F225" s="32">
        <v>10</v>
      </c>
      <c r="G225" s="32">
        <f t="shared" si="3"/>
        <v>200</v>
      </c>
      <c r="H225" s="33">
        <f>Table1[[#This Row],[TOTALE]]*0.22</f>
        <v>44</v>
      </c>
    </row>
    <row r="226" spans="1:8" ht="14.25" customHeight="1">
      <c r="A226" s="29" t="s">
        <v>1022</v>
      </c>
      <c r="B226" s="30" t="s">
        <v>1381</v>
      </c>
      <c r="C226" s="30" t="s">
        <v>1384</v>
      </c>
      <c r="D226" s="30"/>
      <c r="E226" s="31">
        <v>30</v>
      </c>
      <c r="F226" s="32">
        <v>24</v>
      </c>
      <c r="G226" s="32">
        <f t="shared" si="3"/>
        <v>720</v>
      </c>
      <c r="H226" s="33">
        <f>Table1[[#This Row],[TOTALE]]*0.22</f>
        <v>158.4</v>
      </c>
    </row>
    <row r="227" spans="1:8" ht="14.25" customHeight="1">
      <c r="A227" s="29" t="s">
        <v>1022</v>
      </c>
      <c r="B227" s="30" t="s">
        <v>1381</v>
      </c>
      <c r="C227" s="30" t="s">
        <v>1384</v>
      </c>
      <c r="D227" s="30"/>
      <c r="E227" s="31">
        <v>10</v>
      </c>
      <c r="F227" s="32">
        <v>25</v>
      </c>
      <c r="G227" s="32">
        <f t="shared" si="3"/>
        <v>250</v>
      </c>
      <c r="H227" s="33">
        <f>Table1[[#This Row],[TOTALE]]*0.22</f>
        <v>55</v>
      </c>
    </row>
    <row r="228" spans="1:8" ht="14.25" customHeight="1">
      <c r="A228" s="29" t="s">
        <v>1022</v>
      </c>
      <c r="B228" s="30" t="s">
        <v>1381</v>
      </c>
      <c r="C228" s="30" t="s">
        <v>1384</v>
      </c>
      <c r="D228" s="30" t="s">
        <v>10</v>
      </c>
      <c r="E228" s="31">
        <v>0</v>
      </c>
      <c r="F228" s="32">
        <v>11</v>
      </c>
      <c r="G228" s="32">
        <f t="shared" si="3"/>
        <v>0</v>
      </c>
      <c r="H228" s="33">
        <f>Table1[[#This Row],[TOTALE]]*0.22</f>
        <v>0</v>
      </c>
    </row>
    <row r="229" spans="1:8" ht="14.25" customHeight="1">
      <c r="A229" s="29" t="s">
        <v>1026</v>
      </c>
      <c r="B229" s="30" t="s">
        <v>1381</v>
      </c>
      <c r="C229" s="30" t="s">
        <v>16</v>
      </c>
      <c r="D229" s="30"/>
      <c r="E229" s="31">
        <v>10</v>
      </c>
      <c r="F229" s="32">
        <v>40</v>
      </c>
      <c r="G229" s="32">
        <f t="shared" si="3"/>
        <v>400</v>
      </c>
      <c r="H229" s="33">
        <f>Table1[[#This Row],[TOTALE]]*0.22</f>
        <v>88</v>
      </c>
    </row>
    <row r="230" spans="1:8" ht="14.25" customHeight="1">
      <c r="A230" s="29" t="s">
        <v>1026</v>
      </c>
      <c r="B230" s="30" t="s">
        <v>1381</v>
      </c>
      <c r="C230" s="30" t="s">
        <v>16</v>
      </c>
      <c r="D230" s="30" t="s">
        <v>10</v>
      </c>
      <c r="E230" s="31">
        <v>0</v>
      </c>
      <c r="F230" s="32">
        <v>39</v>
      </c>
      <c r="G230" s="32">
        <f t="shared" si="3"/>
        <v>0</v>
      </c>
      <c r="H230" s="33">
        <f>Table1[[#This Row],[TOTALE]]*0.22</f>
        <v>0</v>
      </c>
    </row>
    <row r="231" spans="1:8" ht="14.25" customHeight="1">
      <c r="A231" s="29" t="s">
        <v>1069</v>
      </c>
      <c r="B231" s="30" t="s">
        <v>1381</v>
      </c>
      <c r="C231" s="30" t="s">
        <v>16</v>
      </c>
      <c r="D231" s="30" t="s">
        <v>10</v>
      </c>
      <c r="E231" s="31">
        <v>0</v>
      </c>
      <c r="F231" s="32">
        <v>23</v>
      </c>
      <c r="G231" s="32">
        <f t="shared" si="3"/>
        <v>0</v>
      </c>
      <c r="H231" s="33">
        <f>Table1[[#This Row],[TOTALE]]*0.22</f>
        <v>0</v>
      </c>
    </row>
    <row r="232" spans="1:8" ht="14.25" customHeight="1">
      <c r="A232" s="29" t="s">
        <v>1069</v>
      </c>
      <c r="B232" s="30" t="s">
        <v>1381</v>
      </c>
      <c r="C232" s="30" t="s">
        <v>16</v>
      </c>
      <c r="D232" s="30"/>
      <c r="E232" s="31">
        <v>30</v>
      </c>
      <c r="F232" s="32">
        <v>13</v>
      </c>
      <c r="G232" s="32">
        <f t="shared" si="3"/>
        <v>390</v>
      </c>
      <c r="H232" s="33">
        <f>Table1[[#This Row],[TOTALE]]*0.22</f>
        <v>85.8</v>
      </c>
    </row>
    <row r="233" spans="1:8" ht="14.25" customHeight="1">
      <c r="A233" s="29" t="s">
        <v>1069</v>
      </c>
      <c r="B233" s="30" t="s">
        <v>1381</v>
      </c>
      <c r="C233" s="30" t="s">
        <v>16</v>
      </c>
      <c r="D233" s="30"/>
      <c r="E233" s="31">
        <v>20</v>
      </c>
      <c r="F233" s="32">
        <v>14</v>
      </c>
      <c r="G233" s="32">
        <f t="shared" si="3"/>
        <v>280</v>
      </c>
      <c r="H233" s="33">
        <f>Table1[[#This Row],[TOTALE]]*0.22</f>
        <v>61.6</v>
      </c>
    </row>
    <row r="234" spans="1:8" ht="14.25" customHeight="1">
      <c r="A234" s="29" t="s">
        <v>1069</v>
      </c>
      <c r="B234" s="30" t="s">
        <v>1381</v>
      </c>
      <c r="C234" s="30" t="s">
        <v>16</v>
      </c>
      <c r="D234" s="30"/>
      <c r="E234" s="31">
        <v>10</v>
      </c>
      <c r="F234" s="32">
        <v>37</v>
      </c>
      <c r="G234" s="32">
        <f t="shared" si="3"/>
        <v>370</v>
      </c>
      <c r="H234" s="33">
        <f>Table1[[#This Row],[TOTALE]]*0.22</f>
        <v>81.400000000000006</v>
      </c>
    </row>
    <row r="235" spans="1:8" ht="14.25" customHeight="1">
      <c r="A235" s="29" t="s">
        <v>1071</v>
      </c>
      <c r="B235" s="30" t="s">
        <v>1381</v>
      </c>
      <c r="C235" s="30" t="s">
        <v>1384</v>
      </c>
      <c r="D235" s="30"/>
      <c r="E235" s="31">
        <v>20</v>
      </c>
      <c r="F235" s="32">
        <v>23</v>
      </c>
      <c r="G235" s="32">
        <f t="shared" si="3"/>
        <v>460</v>
      </c>
      <c r="H235" s="33">
        <f>Table1[[#This Row],[TOTALE]]*0.22</f>
        <v>101.2</v>
      </c>
    </row>
    <row r="236" spans="1:8" ht="14.25" customHeight="1">
      <c r="A236" s="29" t="s">
        <v>1071</v>
      </c>
      <c r="B236" s="30" t="s">
        <v>1381</v>
      </c>
      <c r="C236" s="30" t="s">
        <v>1384</v>
      </c>
      <c r="D236" s="30"/>
      <c r="E236" s="31">
        <v>10</v>
      </c>
      <c r="F236" s="32">
        <v>16</v>
      </c>
      <c r="G236" s="32">
        <f t="shared" si="3"/>
        <v>160</v>
      </c>
      <c r="H236" s="33">
        <f>Table1[[#This Row],[TOTALE]]*0.22</f>
        <v>35.200000000000003</v>
      </c>
    </row>
    <row r="237" spans="1:8" ht="14.25" customHeight="1">
      <c r="A237" s="29" t="s">
        <v>1071</v>
      </c>
      <c r="B237" s="30" t="s">
        <v>1381</v>
      </c>
      <c r="C237" s="30" t="s">
        <v>1384</v>
      </c>
      <c r="D237" s="30"/>
      <c r="E237" s="31">
        <v>30</v>
      </c>
      <c r="F237" s="32">
        <v>14</v>
      </c>
      <c r="G237" s="32">
        <f t="shared" si="3"/>
        <v>420</v>
      </c>
      <c r="H237" s="33">
        <f>Table1[[#This Row],[TOTALE]]*0.22</f>
        <v>92.4</v>
      </c>
    </row>
    <row r="238" spans="1:8" ht="14.25" customHeight="1">
      <c r="A238" s="29" t="s">
        <v>1071</v>
      </c>
      <c r="B238" s="30" t="s">
        <v>1381</v>
      </c>
      <c r="C238" s="30" t="s">
        <v>1384</v>
      </c>
      <c r="D238" s="30" t="s">
        <v>10</v>
      </c>
      <c r="E238" s="31">
        <v>0</v>
      </c>
      <c r="F238" s="32">
        <v>18</v>
      </c>
      <c r="G238" s="32">
        <f t="shared" si="3"/>
        <v>0</v>
      </c>
      <c r="H238" s="33">
        <f>Table1[[#This Row],[TOTALE]]*0.22</f>
        <v>0</v>
      </c>
    </row>
    <row r="239" spans="1:8" ht="14.25" customHeight="1">
      <c r="A239" s="29" t="s">
        <v>1082</v>
      </c>
      <c r="B239" s="30" t="s">
        <v>1381</v>
      </c>
      <c r="C239" s="30" t="s">
        <v>16</v>
      </c>
      <c r="D239" s="30" t="s">
        <v>10</v>
      </c>
      <c r="E239" s="31">
        <v>0</v>
      </c>
      <c r="F239" s="32">
        <v>12</v>
      </c>
      <c r="G239" s="32">
        <f t="shared" si="3"/>
        <v>0</v>
      </c>
      <c r="H239" s="33">
        <f>Table1[[#This Row],[TOTALE]]*0.22</f>
        <v>0</v>
      </c>
    </row>
    <row r="240" spans="1:8" ht="14.25" customHeight="1">
      <c r="A240" s="29" t="s">
        <v>1082</v>
      </c>
      <c r="B240" s="30" t="s">
        <v>1381</v>
      </c>
      <c r="C240" s="30" t="s">
        <v>16</v>
      </c>
      <c r="D240" s="30"/>
      <c r="E240" s="31">
        <v>10</v>
      </c>
      <c r="F240" s="32">
        <v>37</v>
      </c>
      <c r="G240" s="32">
        <f t="shared" si="3"/>
        <v>370</v>
      </c>
      <c r="H240" s="33">
        <f>Table1[[#This Row],[TOTALE]]*0.22</f>
        <v>81.400000000000006</v>
      </c>
    </row>
    <row r="241" spans="1:8" ht="14.25" customHeight="1">
      <c r="A241" s="29" t="s">
        <v>1082</v>
      </c>
      <c r="B241" s="30" t="s">
        <v>1381</v>
      </c>
      <c r="C241" s="30" t="s">
        <v>16</v>
      </c>
      <c r="D241" s="30"/>
      <c r="E241" s="31">
        <v>20</v>
      </c>
      <c r="F241" s="32">
        <v>36</v>
      </c>
      <c r="G241" s="32">
        <f t="shared" si="3"/>
        <v>720</v>
      </c>
      <c r="H241" s="33">
        <f>Table1[[#This Row],[TOTALE]]*0.22</f>
        <v>158.4</v>
      </c>
    </row>
    <row r="242" spans="1:8" ht="14.25" customHeight="1">
      <c r="A242" s="29" t="s">
        <v>1082</v>
      </c>
      <c r="B242" s="30" t="s">
        <v>1381</v>
      </c>
      <c r="C242" s="30" t="s">
        <v>16</v>
      </c>
      <c r="D242" s="30"/>
      <c r="E242" s="31">
        <v>30</v>
      </c>
      <c r="F242" s="32">
        <v>30</v>
      </c>
      <c r="G242" s="32">
        <f t="shared" si="3"/>
        <v>900</v>
      </c>
      <c r="H242" s="33">
        <f>Table1[[#This Row],[TOTALE]]*0.22</f>
        <v>198</v>
      </c>
    </row>
    <row r="243" spans="1:8" ht="14.25" customHeight="1">
      <c r="A243" s="29" t="s">
        <v>1084</v>
      </c>
      <c r="B243" s="30" t="s">
        <v>1381</v>
      </c>
      <c r="C243" s="30" t="s">
        <v>16</v>
      </c>
      <c r="D243" s="30"/>
      <c r="E243" s="31">
        <v>10</v>
      </c>
      <c r="F243" s="32">
        <v>27</v>
      </c>
      <c r="G243" s="32">
        <f t="shared" si="3"/>
        <v>270</v>
      </c>
      <c r="H243" s="33">
        <f>Table1[[#This Row],[TOTALE]]*0.22</f>
        <v>59.4</v>
      </c>
    </row>
    <row r="244" spans="1:8" ht="14.25" customHeight="1">
      <c r="A244" s="29" t="s">
        <v>1084</v>
      </c>
      <c r="B244" s="30" t="s">
        <v>1381</v>
      </c>
      <c r="C244" s="30" t="s">
        <v>16</v>
      </c>
      <c r="D244" s="30" t="s">
        <v>10</v>
      </c>
      <c r="E244" s="31">
        <v>0</v>
      </c>
      <c r="F244" s="32">
        <v>31</v>
      </c>
      <c r="G244" s="32">
        <f t="shared" si="3"/>
        <v>0</v>
      </c>
      <c r="H244" s="33">
        <f>Table1[[#This Row],[TOTALE]]*0.22</f>
        <v>0</v>
      </c>
    </row>
    <row r="245" spans="1:8" ht="14.25" customHeight="1">
      <c r="A245" s="29" t="s">
        <v>1084</v>
      </c>
      <c r="B245" s="30" t="s">
        <v>1381</v>
      </c>
      <c r="C245" s="30" t="s">
        <v>16</v>
      </c>
      <c r="D245" s="30"/>
      <c r="E245" s="31">
        <v>30</v>
      </c>
      <c r="F245" s="32">
        <v>23</v>
      </c>
      <c r="G245" s="32">
        <f t="shared" si="3"/>
        <v>690</v>
      </c>
      <c r="H245" s="33">
        <f>Table1[[#This Row],[TOTALE]]*0.22</f>
        <v>151.80000000000001</v>
      </c>
    </row>
    <row r="246" spans="1:8" ht="14.25" customHeight="1">
      <c r="A246" s="29" t="s">
        <v>1085</v>
      </c>
      <c r="B246" s="30" t="s">
        <v>1381</v>
      </c>
      <c r="C246" s="30" t="s">
        <v>16</v>
      </c>
      <c r="D246" s="30"/>
      <c r="E246" s="31">
        <v>10</v>
      </c>
      <c r="F246" s="32">
        <v>39</v>
      </c>
      <c r="G246" s="32">
        <f t="shared" si="3"/>
        <v>390</v>
      </c>
      <c r="H246" s="33">
        <f>Table1[[#This Row],[TOTALE]]*0.22</f>
        <v>85.8</v>
      </c>
    </row>
    <row r="247" spans="1:8" ht="14.25" customHeight="1">
      <c r="A247" s="29" t="s">
        <v>1085</v>
      </c>
      <c r="B247" s="30" t="s">
        <v>1381</v>
      </c>
      <c r="C247" s="30" t="s">
        <v>16</v>
      </c>
      <c r="D247" s="30"/>
      <c r="E247" s="31">
        <v>20</v>
      </c>
      <c r="F247" s="32">
        <v>32</v>
      </c>
      <c r="G247" s="32">
        <f t="shared" si="3"/>
        <v>640</v>
      </c>
      <c r="H247" s="33">
        <f>Table1[[#This Row],[TOTALE]]*0.22</f>
        <v>140.80000000000001</v>
      </c>
    </row>
    <row r="248" spans="1:8" ht="14.25" customHeight="1">
      <c r="A248" s="29" t="s">
        <v>1085</v>
      </c>
      <c r="B248" s="30" t="s">
        <v>1381</v>
      </c>
      <c r="C248" s="30" t="s">
        <v>16</v>
      </c>
      <c r="D248" s="30" t="s">
        <v>10</v>
      </c>
      <c r="E248" s="31">
        <v>0</v>
      </c>
      <c r="F248" s="32">
        <v>35</v>
      </c>
      <c r="G248" s="32">
        <f t="shared" si="3"/>
        <v>0</v>
      </c>
      <c r="H248" s="33">
        <f>Table1[[#This Row],[TOTALE]]*0.22</f>
        <v>0</v>
      </c>
    </row>
    <row r="249" spans="1:8" ht="14.25" customHeight="1">
      <c r="A249" s="29" t="s">
        <v>1085</v>
      </c>
      <c r="B249" s="30" t="s">
        <v>1381</v>
      </c>
      <c r="C249" s="30" t="s">
        <v>16</v>
      </c>
      <c r="D249" s="30"/>
      <c r="E249" s="31">
        <v>30</v>
      </c>
      <c r="F249" s="32">
        <v>10</v>
      </c>
      <c r="G249" s="32">
        <f t="shared" si="3"/>
        <v>300</v>
      </c>
      <c r="H249" s="33">
        <f>Table1[[#This Row],[TOTALE]]*0.22</f>
        <v>66</v>
      </c>
    </row>
    <row r="250" spans="1:8" ht="14.25" customHeight="1">
      <c r="A250" s="29" t="s">
        <v>1143</v>
      </c>
      <c r="B250" s="30" t="s">
        <v>1381</v>
      </c>
      <c r="C250" s="30" t="s">
        <v>16</v>
      </c>
      <c r="D250" s="30" t="s">
        <v>10</v>
      </c>
      <c r="E250" s="31">
        <v>0</v>
      </c>
      <c r="F250" s="32">
        <v>33</v>
      </c>
      <c r="G250" s="32">
        <f t="shared" si="3"/>
        <v>0</v>
      </c>
      <c r="H250" s="33">
        <f>Table1[[#This Row],[TOTALE]]*0.22</f>
        <v>0</v>
      </c>
    </row>
    <row r="251" spans="1:8" ht="14.25" customHeight="1">
      <c r="A251" s="29" t="s">
        <v>1143</v>
      </c>
      <c r="B251" s="30" t="s">
        <v>1381</v>
      </c>
      <c r="C251" s="30" t="s">
        <v>16</v>
      </c>
      <c r="D251" s="30"/>
      <c r="E251" s="31">
        <v>10</v>
      </c>
      <c r="F251" s="32">
        <v>15</v>
      </c>
      <c r="G251" s="32">
        <f t="shared" si="3"/>
        <v>150</v>
      </c>
      <c r="H251" s="33">
        <f>Table1[[#This Row],[TOTALE]]*0.22</f>
        <v>33</v>
      </c>
    </row>
    <row r="252" spans="1:8" ht="14.25" customHeight="1">
      <c r="A252" s="29" t="s">
        <v>1143</v>
      </c>
      <c r="B252" s="30" t="s">
        <v>1381</v>
      </c>
      <c r="C252" s="30" t="s">
        <v>16</v>
      </c>
      <c r="D252" s="30"/>
      <c r="E252" s="31">
        <v>30</v>
      </c>
      <c r="F252" s="32">
        <v>31</v>
      </c>
      <c r="G252" s="32">
        <f t="shared" si="3"/>
        <v>930</v>
      </c>
      <c r="H252" s="33">
        <f>Table1[[#This Row],[TOTALE]]*0.22</f>
        <v>204.6</v>
      </c>
    </row>
    <row r="253" spans="1:8" ht="14.25" customHeight="1">
      <c r="A253" s="29" t="s">
        <v>1144</v>
      </c>
      <c r="B253" s="30" t="s">
        <v>1381</v>
      </c>
      <c r="C253" s="30" t="s">
        <v>16</v>
      </c>
      <c r="D253" s="30" t="s">
        <v>10</v>
      </c>
      <c r="E253" s="31">
        <v>0</v>
      </c>
      <c r="F253" s="32">
        <v>12</v>
      </c>
      <c r="G253" s="32">
        <f t="shared" si="3"/>
        <v>0</v>
      </c>
      <c r="H253" s="33">
        <f>Table1[[#This Row],[TOTALE]]*0.22</f>
        <v>0</v>
      </c>
    </row>
    <row r="254" spans="1:8" ht="14.25" customHeight="1">
      <c r="A254" s="29" t="s">
        <v>1144</v>
      </c>
      <c r="B254" s="30" t="s">
        <v>1381</v>
      </c>
      <c r="C254" s="30" t="s">
        <v>16</v>
      </c>
      <c r="D254" s="30"/>
      <c r="E254" s="31">
        <v>20</v>
      </c>
      <c r="F254" s="32">
        <v>39</v>
      </c>
      <c r="G254" s="32">
        <f t="shared" si="3"/>
        <v>780</v>
      </c>
      <c r="H254" s="33">
        <f>Table1[[#This Row],[TOTALE]]*0.22</f>
        <v>171.6</v>
      </c>
    </row>
    <row r="255" spans="1:8" ht="14.25" customHeight="1">
      <c r="A255" s="29" t="s">
        <v>1144</v>
      </c>
      <c r="B255" s="30" t="s">
        <v>1381</v>
      </c>
      <c r="C255" s="30" t="s">
        <v>16</v>
      </c>
      <c r="D255" s="30"/>
      <c r="E255" s="31">
        <v>10</v>
      </c>
      <c r="F255" s="32">
        <v>26</v>
      </c>
      <c r="G255" s="32">
        <f t="shared" si="3"/>
        <v>260</v>
      </c>
      <c r="H255" s="33">
        <f>Table1[[#This Row],[TOTALE]]*0.22</f>
        <v>57.2</v>
      </c>
    </row>
    <row r="256" spans="1:8" ht="14.25" customHeight="1">
      <c r="A256" s="29" t="s">
        <v>1144</v>
      </c>
      <c r="B256" s="30" t="s">
        <v>1381</v>
      </c>
      <c r="C256" s="30" t="s">
        <v>16</v>
      </c>
      <c r="D256" s="30"/>
      <c r="E256" s="31">
        <v>30</v>
      </c>
      <c r="F256" s="32">
        <v>22</v>
      </c>
      <c r="G256" s="32">
        <f t="shared" si="3"/>
        <v>660</v>
      </c>
      <c r="H256" s="33">
        <f>Table1[[#This Row],[TOTALE]]*0.22</f>
        <v>145.19999999999999</v>
      </c>
    </row>
    <row r="257" spans="1:8" ht="14.25" customHeight="1">
      <c r="A257" s="29" t="s">
        <v>1148</v>
      </c>
      <c r="B257" s="30" t="s">
        <v>1381</v>
      </c>
      <c r="C257" s="30" t="s">
        <v>1384</v>
      </c>
      <c r="D257" s="30" t="s">
        <v>10</v>
      </c>
      <c r="E257" s="31">
        <v>0</v>
      </c>
      <c r="F257" s="32">
        <v>19</v>
      </c>
      <c r="G257" s="32">
        <f t="shared" si="3"/>
        <v>0</v>
      </c>
      <c r="H257" s="33">
        <f>Table1[[#This Row],[TOTALE]]*0.22</f>
        <v>0</v>
      </c>
    </row>
    <row r="258" spans="1:8" ht="14.25" customHeight="1">
      <c r="A258" s="29" t="s">
        <v>1148</v>
      </c>
      <c r="B258" s="30" t="s">
        <v>1381</v>
      </c>
      <c r="C258" s="30" t="s">
        <v>1384</v>
      </c>
      <c r="D258" s="30"/>
      <c r="E258" s="31">
        <v>10</v>
      </c>
      <c r="F258" s="32">
        <v>37</v>
      </c>
      <c r="G258" s="32">
        <f t="shared" ref="G258:G321" si="4">F258*E258</f>
        <v>370</v>
      </c>
      <c r="H258" s="33">
        <f>Table1[[#This Row],[TOTALE]]*0.22</f>
        <v>81.400000000000006</v>
      </c>
    </row>
    <row r="259" spans="1:8" ht="14.25" customHeight="1">
      <c r="A259" s="29" t="s">
        <v>1148</v>
      </c>
      <c r="B259" s="30" t="s">
        <v>1381</v>
      </c>
      <c r="C259" s="30" t="s">
        <v>1384</v>
      </c>
      <c r="D259" s="30"/>
      <c r="E259" s="31">
        <v>30</v>
      </c>
      <c r="F259" s="32">
        <v>27</v>
      </c>
      <c r="G259" s="32">
        <f t="shared" si="4"/>
        <v>810</v>
      </c>
      <c r="H259" s="33">
        <f>Table1[[#This Row],[TOTALE]]*0.22</f>
        <v>178.2</v>
      </c>
    </row>
    <row r="260" spans="1:8" ht="14.25" customHeight="1">
      <c r="A260" s="29" t="s">
        <v>1149</v>
      </c>
      <c r="B260" s="30" t="s">
        <v>1381</v>
      </c>
      <c r="C260" s="30" t="s">
        <v>23</v>
      </c>
      <c r="D260" s="30" t="s">
        <v>10</v>
      </c>
      <c r="E260" s="31">
        <v>0</v>
      </c>
      <c r="F260" s="32">
        <v>29</v>
      </c>
      <c r="G260" s="32">
        <f t="shared" si="4"/>
        <v>0</v>
      </c>
      <c r="H260" s="33">
        <f>Table1[[#This Row],[TOTALE]]*0.22</f>
        <v>0</v>
      </c>
    </row>
    <row r="261" spans="1:8" ht="14.25" customHeight="1">
      <c r="A261" s="29" t="s">
        <v>1149</v>
      </c>
      <c r="B261" s="30" t="s">
        <v>1381</v>
      </c>
      <c r="C261" s="30" t="s">
        <v>23</v>
      </c>
      <c r="D261" s="30"/>
      <c r="E261" s="31">
        <v>30</v>
      </c>
      <c r="F261" s="32">
        <v>37</v>
      </c>
      <c r="G261" s="32">
        <f t="shared" si="4"/>
        <v>1110</v>
      </c>
      <c r="H261" s="33">
        <f>Table1[[#This Row],[TOTALE]]*0.22</f>
        <v>244.2</v>
      </c>
    </row>
    <row r="262" spans="1:8" ht="14.25" customHeight="1">
      <c r="A262" s="29" t="s">
        <v>1150</v>
      </c>
      <c r="B262" s="30" t="s">
        <v>1381</v>
      </c>
      <c r="C262" s="30" t="s">
        <v>16</v>
      </c>
      <c r="D262" s="30"/>
      <c r="E262" s="31">
        <v>10</v>
      </c>
      <c r="F262" s="32">
        <v>15</v>
      </c>
      <c r="G262" s="32">
        <f t="shared" si="4"/>
        <v>150</v>
      </c>
      <c r="H262" s="33">
        <f>Table1[[#This Row],[TOTALE]]*0.22</f>
        <v>33</v>
      </c>
    </row>
    <row r="263" spans="1:8" ht="14.25" customHeight="1">
      <c r="A263" s="29" t="s">
        <v>1150</v>
      </c>
      <c r="B263" s="30" t="s">
        <v>1381</v>
      </c>
      <c r="C263" s="30" t="s">
        <v>16</v>
      </c>
      <c r="D263" s="30" t="s">
        <v>10</v>
      </c>
      <c r="E263" s="31">
        <v>0</v>
      </c>
      <c r="F263" s="32">
        <v>38</v>
      </c>
      <c r="G263" s="32">
        <f t="shared" si="4"/>
        <v>0</v>
      </c>
      <c r="H263" s="33">
        <f>Table1[[#This Row],[TOTALE]]*0.22</f>
        <v>0</v>
      </c>
    </row>
    <row r="264" spans="1:8" ht="14.25" customHeight="1">
      <c r="A264" s="29" t="s">
        <v>1150</v>
      </c>
      <c r="B264" s="30" t="s">
        <v>1381</v>
      </c>
      <c r="C264" s="30" t="s">
        <v>16</v>
      </c>
      <c r="D264" s="30"/>
      <c r="E264" s="31">
        <v>30</v>
      </c>
      <c r="F264" s="32">
        <v>34</v>
      </c>
      <c r="G264" s="32">
        <f t="shared" si="4"/>
        <v>1020</v>
      </c>
      <c r="H264" s="33">
        <f>Table1[[#This Row],[TOTALE]]*0.22</f>
        <v>224.4</v>
      </c>
    </row>
    <row r="265" spans="1:8" ht="14.25" customHeight="1">
      <c r="A265" s="29" t="s">
        <v>1151</v>
      </c>
      <c r="B265" s="30" t="s">
        <v>1381</v>
      </c>
      <c r="C265" s="30" t="s">
        <v>16</v>
      </c>
      <c r="D265" s="30"/>
      <c r="E265" s="31">
        <v>10</v>
      </c>
      <c r="F265" s="32">
        <v>38</v>
      </c>
      <c r="G265" s="32">
        <f t="shared" si="4"/>
        <v>380</v>
      </c>
      <c r="H265" s="33">
        <f>Table1[[#This Row],[TOTALE]]*0.22</f>
        <v>83.6</v>
      </c>
    </row>
    <row r="266" spans="1:8" ht="14.25" customHeight="1">
      <c r="A266" s="29" t="s">
        <v>1152</v>
      </c>
      <c r="B266" s="30" t="s">
        <v>1381</v>
      </c>
      <c r="C266" s="30" t="s">
        <v>16</v>
      </c>
      <c r="D266" s="30" t="s">
        <v>10</v>
      </c>
      <c r="E266" s="31">
        <v>0</v>
      </c>
      <c r="F266" s="32">
        <v>20</v>
      </c>
      <c r="G266" s="32">
        <f t="shared" si="4"/>
        <v>0</v>
      </c>
      <c r="H266" s="33">
        <f>Table1[[#This Row],[TOTALE]]*0.22</f>
        <v>0</v>
      </c>
    </row>
    <row r="267" spans="1:8" ht="14.25" customHeight="1">
      <c r="A267" s="29" t="s">
        <v>1152</v>
      </c>
      <c r="B267" s="30" t="s">
        <v>1381</v>
      </c>
      <c r="C267" s="30" t="s">
        <v>16</v>
      </c>
      <c r="D267" s="30"/>
      <c r="E267" s="31">
        <v>10</v>
      </c>
      <c r="F267" s="32">
        <v>29</v>
      </c>
      <c r="G267" s="32">
        <f t="shared" si="4"/>
        <v>290</v>
      </c>
      <c r="H267" s="33">
        <f>Table1[[#This Row],[TOTALE]]*0.22</f>
        <v>63.8</v>
      </c>
    </row>
    <row r="268" spans="1:8" ht="14.25" customHeight="1">
      <c r="A268" s="29" t="s">
        <v>1153</v>
      </c>
      <c r="B268" s="30" t="s">
        <v>1381</v>
      </c>
      <c r="C268" s="30" t="s">
        <v>1384</v>
      </c>
      <c r="D268" s="30" t="s">
        <v>10</v>
      </c>
      <c r="E268" s="31">
        <v>0</v>
      </c>
      <c r="F268" s="32">
        <v>10</v>
      </c>
      <c r="G268" s="32">
        <f t="shared" si="4"/>
        <v>0</v>
      </c>
      <c r="H268" s="33">
        <f>Table1[[#This Row],[TOTALE]]*0.22</f>
        <v>0</v>
      </c>
    </row>
    <row r="269" spans="1:8" ht="14.25" customHeight="1">
      <c r="A269" s="29" t="s">
        <v>1153</v>
      </c>
      <c r="B269" s="30" t="s">
        <v>1381</v>
      </c>
      <c r="C269" s="30" t="s">
        <v>1384</v>
      </c>
      <c r="D269" s="30"/>
      <c r="E269" s="31">
        <v>30</v>
      </c>
      <c r="F269" s="32">
        <v>40</v>
      </c>
      <c r="G269" s="32">
        <f t="shared" si="4"/>
        <v>1200</v>
      </c>
      <c r="H269" s="33">
        <f>Table1[[#This Row],[TOTALE]]*0.22</f>
        <v>264</v>
      </c>
    </row>
    <row r="270" spans="1:8" ht="14.25" customHeight="1">
      <c r="A270" s="29" t="s">
        <v>1153</v>
      </c>
      <c r="B270" s="30" t="s">
        <v>1381</v>
      </c>
      <c r="C270" s="30" t="s">
        <v>1384</v>
      </c>
      <c r="D270" s="30"/>
      <c r="E270" s="31">
        <v>10</v>
      </c>
      <c r="F270" s="32">
        <v>19</v>
      </c>
      <c r="G270" s="32">
        <f t="shared" si="4"/>
        <v>190</v>
      </c>
      <c r="H270" s="33">
        <f>Table1[[#This Row],[TOTALE]]*0.22</f>
        <v>41.8</v>
      </c>
    </row>
    <row r="271" spans="1:8" ht="14.25" customHeight="1">
      <c r="A271" s="29" t="s">
        <v>1158</v>
      </c>
      <c r="B271" s="30" t="s">
        <v>1381</v>
      </c>
      <c r="C271" s="30" t="s">
        <v>1384</v>
      </c>
      <c r="D271" s="30" t="s">
        <v>10</v>
      </c>
      <c r="E271" s="31">
        <v>0</v>
      </c>
      <c r="F271" s="32">
        <v>19</v>
      </c>
      <c r="G271" s="32">
        <f t="shared" si="4"/>
        <v>0</v>
      </c>
      <c r="H271" s="33">
        <f>Table1[[#This Row],[TOTALE]]*0.22</f>
        <v>0</v>
      </c>
    </row>
    <row r="272" spans="1:8" ht="14.25" customHeight="1">
      <c r="A272" s="29" t="s">
        <v>1158</v>
      </c>
      <c r="B272" s="30" t="s">
        <v>1381</v>
      </c>
      <c r="C272" s="30" t="s">
        <v>1384</v>
      </c>
      <c r="D272" s="30"/>
      <c r="E272" s="31">
        <v>30</v>
      </c>
      <c r="F272" s="32">
        <v>18</v>
      </c>
      <c r="G272" s="32">
        <f t="shared" si="4"/>
        <v>540</v>
      </c>
      <c r="H272" s="33">
        <f>Table1[[#This Row],[TOTALE]]*0.22</f>
        <v>118.8</v>
      </c>
    </row>
    <row r="273" spans="1:8" ht="14.25" customHeight="1">
      <c r="A273" s="29" t="s">
        <v>1159</v>
      </c>
      <c r="B273" s="30" t="s">
        <v>1381</v>
      </c>
      <c r="C273" s="30" t="s">
        <v>16</v>
      </c>
      <c r="D273" s="30" t="s">
        <v>10</v>
      </c>
      <c r="E273" s="31">
        <v>0</v>
      </c>
      <c r="F273" s="32">
        <v>13</v>
      </c>
      <c r="G273" s="32">
        <f t="shared" si="4"/>
        <v>0</v>
      </c>
      <c r="H273" s="33">
        <f>Table1[[#This Row],[TOTALE]]*0.22</f>
        <v>0</v>
      </c>
    </row>
    <row r="274" spans="1:8" ht="14.25" customHeight="1">
      <c r="A274" s="29" t="s">
        <v>1159</v>
      </c>
      <c r="B274" s="30" t="s">
        <v>1381</v>
      </c>
      <c r="C274" s="30" t="s">
        <v>16</v>
      </c>
      <c r="D274" s="30"/>
      <c r="E274" s="31">
        <v>30</v>
      </c>
      <c r="F274" s="32">
        <v>27</v>
      </c>
      <c r="G274" s="32">
        <f t="shared" si="4"/>
        <v>810</v>
      </c>
      <c r="H274" s="33">
        <f>Table1[[#This Row],[TOTALE]]*0.22</f>
        <v>178.2</v>
      </c>
    </row>
    <row r="275" spans="1:8" ht="14.25" customHeight="1">
      <c r="A275" s="29" t="s">
        <v>1159</v>
      </c>
      <c r="B275" s="30" t="s">
        <v>1381</v>
      </c>
      <c r="C275" s="30" t="s">
        <v>16</v>
      </c>
      <c r="D275" s="30"/>
      <c r="E275" s="31">
        <v>10</v>
      </c>
      <c r="F275" s="32">
        <v>26</v>
      </c>
      <c r="G275" s="32">
        <f t="shared" si="4"/>
        <v>260</v>
      </c>
      <c r="H275" s="33">
        <f>Table1[[#This Row],[TOTALE]]*0.22</f>
        <v>57.2</v>
      </c>
    </row>
    <row r="276" spans="1:8" ht="14.25" customHeight="1">
      <c r="A276" s="29" t="s">
        <v>1181</v>
      </c>
      <c r="B276" s="30" t="s">
        <v>1381</v>
      </c>
      <c r="C276" s="30" t="s">
        <v>1384</v>
      </c>
      <c r="D276" s="30" t="s">
        <v>10</v>
      </c>
      <c r="E276" s="31">
        <v>0</v>
      </c>
      <c r="F276" s="32">
        <v>17</v>
      </c>
      <c r="G276" s="32">
        <f t="shared" si="4"/>
        <v>0</v>
      </c>
      <c r="H276" s="33">
        <f>Table1[[#This Row],[TOTALE]]*0.22</f>
        <v>0</v>
      </c>
    </row>
    <row r="277" spans="1:8" ht="14.25" customHeight="1">
      <c r="A277" s="29" t="s">
        <v>1181</v>
      </c>
      <c r="B277" s="30" t="s">
        <v>1381</v>
      </c>
      <c r="C277" s="30" t="s">
        <v>1384</v>
      </c>
      <c r="D277" s="30"/>
      <c r="E277" s="31">
        <v>10</v>
      </c>
      <c r="F277" s="32">
        <v>19</v>
      </c>
      <c r="G277" s="32">
        <f t="shared" si="4"/>
        <v>190</v>
      </c>
      <c r="H277" s="33">
        <f>Table1[[#This Row],[TOTALE]]*0.22</f>
        <v>41.8</v>
      </c>
    </row>
    <row r="278" spans="1:8" ht="14.25" customHeight="1">
      <c r="A278" s="29" t="s">
        <v>1181</v>
      </c>
      <c r="B278" s="30" t="s">
        <v>1381</v>
      </c>
      <c r="C278" s="30" t="s">
        <v>1384</v>
      </c>
      <c r="D278" s="30"/>
      <c r="E278" s="31">
        <v>30</v>
      </c>
      <c r="F278" s="32">
        <v>22</v>
      </c>
      <c r="G278" s="32">
        <f t="shared" si="4"/>
        <v>660</v>
      </c>
      <c r="H278" s="33">
        <f>Table1[[#This Row],[TOTALE]]*0.22</f>
        <v>145.19999999999999</v>
      </c>
    </row>
    <row r="279" spans="1:8" ht="14.25" customHeight="1">
      <c r="A279" s="29" t="s">
        <v>1194</v>
      </c>
      <c r="B279" s="30" t="s">
        <v>1381</v>
      </c>
      <c r="C279" s="30" t="s">
        <v>16</v>
      </c>
      <c r="D279" s="30"/>
      <c r="E279" s="31">
        <v>10</v>
      </c>
      <c r="F279" s="32">
        <v>27</v>
      </c>
      <c r="G279" s="32">
        <f t="shared" si="4"/>
        <v>270</v>
      </c>
      <c r="H279" s="33">
        <f>Table1[[#This Row],[TOTALE]]*0.22</f>
        <v>59.4</v>
      </c>
    </row>
    <row r="280" spans="1:8" ht="14.25" customHeight="1">
      <c r="A280" s="29" t="s">
        <v>1194</v>
      </c>
      <c r="B280" s="30" t="s">
        <v>1381</v>
      </c>
      <c r="C280" s="30" t="s">
        <v>16</v>
      </c>
      <c r="D280" s="30"/>
      <c r="E280" s="31">
        <v>20</v>
      </c>
      <c r="F280" s="32">
        <v>33</v>
      </c>
      <c r="G280" s="32">
        <f t="shared" si="4"/>
        <v>660</v>
      </c>
      <c r="H280" s="33">
        <f>Table1[[#This Row],[TOTALE]]*0.22</f>
        <v>145.19999999999999</v>
      </c>
    </row>
    <row r="281" spans="1:8" ht="14.25" customHeight="1">
      <c r="A281" s="29" t="s">
        <v>1194</v>
      </c>
      <c r="B281" s="30" t="s">
        <v>1381</v>
      </c>
      <c r="C281" s="30" t="s">
        <v>16</v>
      </c>
      <c r="D281" s="30" t="s">
        <v>10</v>
      </c>
      <c r="E281" s="31">
        <v>0</v>
      </c>
      <c r="F281" s="32">
        <v>29</v>
      </c>
      <c r="G281" s="32">
        <f t="shared" si="4"/>
        <v>0</v>
      </c>
      <c r="H281" s="33">
        <f>Table1[[#This Row],[TOTALE]]*0.22</f>
        <v>0</v>
      </c>
    </row>
    <row r="282" spans="1:8" ht="14.25" customHeight="1">
      <c r="A282" s="29" t="s">
        <v>1204</v>
      </c>
      <c r="B282" s="30" t="s">
        <v>1381</v>
      </c>
      <c r="C282" s="30" t="s">
        <v>16</v>
      </c>
      <c r="D282" s="30" t="s">
        <v>10</v>
      </c>
      <c r="E282" s="31">
        <v>0</v>
      </c>
      <c r="F282" s="32">
        <v>10</v>
      </c>
      <c r="G282" s="32">
        <f t="shared" si="4"/>
        <v>0</v>
      </c>
      <c r="H282" s="33">
        <f>Table1[[#This Row],[TOTALE]]*0.22</f>
        <v>0</v>
      </c>
    </row>
    <row r="283" spans="1:8" ht="14.25" customHeight="1">
      <c r="A283" s="29" t="s">
        <v>1204</v>
      </c>
      <c r="B283" s="30" t="s">
        <v>1381</v>
      </c>
      <c r="C283" s="30" t="s">
        <v>16</v>
      </c>
      <c r="D283" s="30"/>
      <c r="E283" s="31">
        <v>30</v>
      </c>
      <c r="F283" s="32">
        <v>40</v>
      </c>
      <c r="G283" s="32">
        <f t="shared" si="4"/>
        <v>1200</v>
      </c>
      <c r="H283" s="33">
        <f>Table1[[#This Row],[TOTALE]]*0.22</f>
        <v>264</v>
      </c>
    </row>
    <row r="284" spans="1:8" ht="14.25" customHeight="1">
      <c r="A284" s="29" t="s">
        <v>1204</v>
      </c>
      <c r="B284" s="30" t="s">
        <v>1381</v>
      </c>
      <c r="C284" s="30" t="s">
        <v>16</v>
      </c>
      <c r="D284" s="30"/>
      <c r="E284" s="31">
        <v>10</v>
      </c>
      <c r="F284" s="32">
        <v>23</v>
      </c>
      <c r="G284" s="32">
        <f t="shared" si="4"/>
        <v>230</v>
      </c>
      <c r="H284" s="33">
        <f>Table1[[#This Row],[TOTALE]]*0.22</f>
        <v>50.6</v>
      </c>
    </row>
    <row r="285" spans="1:8" ht="14.25" customHeight="1">
      <c r="A285" s="29" t="s">
        <v>1205</v>
      </c>
      <c r="B285" s="30" t="s">
        <v>1381</v>
      </c>
      <c r="C285" s="30" t="s">
        <v>1384</v>
      </c>
      <c r="D285" s="30"/>
      <c r="E285" s="31">
        <v>10</v>
      </c>
      <c r="F285" s="32">
        <v>25</v>
      </c>
      <c r="G285" s="32">
        <f t="shared" si="4"/>
        <v>250</v>
      </c>
      <c r="H285" s="33">
        <f>Table1[[#This Row],[TOTALE]]*0.22</f>
        <v>55</v>
      </c>
    </row>
    <row r="286" spans="1:8" ht="14.25" customHeight="1">
      <c r="A286" s="29" t="s">
        <v>1205</v>
      </c>
      <c r="B286" s="30" t="s">
        <v>1381</v>
      </c>
      <c r="C286" s="30" t="s">
        <v>1384</v>
      </c>
      <c r="D286" s="30" t="s">
        <v>10</v>
      </c>
      <c r="E286" s="31">
        <v>0</v>
      </c>
      <c r="F286" s="32">
        <v>11</v>
      </c>
      <c r="G286" s="32">
        <f t="shared" si="4"/>
        <v>0</v>
      </c>
      <c r="H286" s="33">
        <f>Table1[[#This Row],[TOTALE]]*0.22</f>
        <v>0</v>
      </c>
    </row>
    <row r="287" spans="1:8" ht="14.25" customHeight="1">
      <c r="A287" s="29" t="s">
        <v>1205</v>
      </c>
      <c r="B287" s="30" t="s">
        <v>1381</v>
      </c>
      <c r="C287" s="30" t="s">
        <v>1384</v>
      </c>
      <c r="D287" s="30"/>
      <c r="E287" s="31">
        <v>30</v>
      </c>
      <c r="F287" s="32">
        <v>10</v>
      </c>
      <c r="G287" s="32">
        <f t="shared" si="4"/>
        <v>300</v>
      </c>
      <c r="H287" s="33">
        <f>Table1[[#This Row],[TOTALE]]*0.22</f>
        <v>66</v>
      </c>
    </row>
    <row r="288" spans="1:8" ht="14.25" customHeight="1">
      <c r="A288" s="29" t="s">
        <v>1206</v>
      </c>
      <c r="B288" s="30" t="s">
        <v>1381</v>
      </c>
      <c r="C288" s="30" t="s">
        <v>1384</v>
      </c>
      <c r="D288" s="30"/>
      <c r="E288" s="31">
        <v>10</v>
      </c>
      <c r="F288" s="32">
        <v>37</v>
      </c>
      <c r="G288" s="32">
        <f t="shared" si="4"/>
        <v>370</v>
      </c>
      <c r="H288" s="33">
        <f>Table1[[#This Row],[TOTALE]]*0.22</f>
        <v>81.400000000000006</v>
      </c>
    </row>
    <row r="289" spans="1:8" ht="14.25" customHeight="1">
      <c r="A289" s="29" t="s">
        <v>1206</v>
      </c>
      <c r="B289" s="30" t="s">
        <v>1381</v>
      </c>
      <c r="C289" s="30" t="s">
        <v>1384</v>
      </c>
      <c r="D289" s="30" t="s">
        <v>10</v>
      </c>
      <c r="E289" s="31">
        <v>0</v>
      </c>
      <c r="F289" s="32">
        <v>31</v>
      </c>
      <c r="G289" s="32">
        <f t="shared" si="4"/>
        <v>0</v>
      </c>
      <c r="H289" s="33">
        <f>Table1[[#This Row],[TOTALE]]*0.22</f>
        <v>0</v>
      </c>
    </row>
    <row r="290" spans="1:8" ht="14.25" customHeight="1">
      <c r="A290" s="29" t="s">
        <v>1206</v>
      </c>
      <c r="B290" s="30" t="s">
        <v>1381</v>
      </c>
      <c r="C290" s="30" t="s">
        <v>1384</v>
      </c>
      <c r="D290" s="30"/>
      <c r="E290" s="31">
        <v>30</v>
      </c>
      <c r="F290" s="32">
        <v>34</v>
      </c>
      <c r="G290" s="32">
        <f t="shared" si="4"/>
        <v>1020</v>
      </c>
      <c r="H290" s="33">
        <f>Table1[[#This Row],[TOTALE]]*0.22</f>
        <v>224.4</v>
      </c>
    </row>
    <row r="291" spans="1:8" ht="14.25" customHeight="1">
      <c r="A291" s="29" t="s">
        <v>1207</v>
      </c>
      <c r="B291" s="30" t="s">
        <v>1381</v>
      </c>
      <c r="C291" s="30" t="s">
        <v>16</v>
      </c>
      <c r="D291" s="30"/>
      <c r="E291" s="31">
        <v>20</v>
      </c>
      <c r="F291" s="32">
        <v>36</v>
      </c>
      <c r="G291" s="32">
        <f t="shared" si="4"/>
        <v>720</v>
      </c>
      <c r="H291" s="33">
        <f>Table1[[#This Row],[TOTALE]]*0.22</f>
        <v>158.4</v>
      </c>
    </row>
    <row r="292" spans="1:8" ht="14.25" customHeight="1">
      <c r="A292" s="29" t="s">
        <v>1207</v>
      </c>
      <c r="B292" s="30" t="s">
        <v>1381</v>
      </c>
      <c r="C292" s="30" t="s">
        <v>16</v>
      </c>
      <c r="D292" s="30"/>
      <c r="E292" s="31">
        <v>30</v>
      </c>
      <c r="F292" s="32">
        <v>35</v>
      </c>
      <c r="G292" s="32">
        <f t="shared" si="4"/>
        <v>1050</v>
      </c>
      <c r="H292" s="33">
        <f>Table1[[#This Row],[TOTALE]]*0.22</f>
        <v>231</v>
      </c>
    </row>
    <row r="293" spans="1:8" ht="14.25" customHeight="1">
      <c r="A293" s="29" t="s">
        <v>1207</v>
      </c>
      <c r="B293" s="30" t="s">
        <v>1381</v>
      </c>
      <c r="C293" s="30" t="s">
        <v>16</v>
      </c>
      <c r="D293" s="30" t="s">
        <v>10</v>
      </c>
      <c r="E293" s="31">
        <v>0</v>
      </c>
      <c r="F293" s="32">
        <v>39</v>
      </c>
      <c r="G293" s="32">
        <f t="shared" si="4"/>
        <v>0</v>
      </c>
      <c r="H293" s="33">
        <f>Table1[[#This Row],[TOTALE]]*0.22</f>
        <v>0</v>
      </c>
    </row>
    <row r="294" spans="1:8" ht="14.25" customHeight="1">
      <c r="A294" s="29" t="s">
        <v>1207</v>
      </c>
      <c r="B294" s="30" t="s">
        <v>1381</v>
      </c>
      <c r="C294" s="30" t="s">
        <v>16</v>
      </c>
      <c r="D294" s="30"/>
      <c r="E294" s="31">
        <v>10</v>
      </c>
      <c r="F294" s="32">
        <v>36</v>
      </c>
      <c r="G294" s="32">
        <f t="shared" si="4"/>
        <v>360</v>
      </c>
      <c r="H294" s="33">
        <f>Table1[[#This Row],[TOTALE]]*0.22</f>
        <v>79.2</v>
      </c>
    </row>
    <row r="295" spans="1:8" ht="14.25" customHeight="1">
      <c r="A295" s="29" t="s">
        <v>1221</v>
      </c>
      <c r="B295" s="30" t="s">
        <v>1381</v>
      </c>
      <c r="C295" s="30" t="s">
        <v>16</v>
      </c>
      <c r="D295" s="30"/>
      <c r="E295" s="31">
        <v>30</v>
      </c>
      <c r="F295" s="32">
        <v>14</v>
      </c>
      <c r="G295" s="32">
        <f t="shared" si="4"/>
        <v>420</v>
      </c>
      <c r="H295" s="33">
        <f>Table1[[#This Row],[TOTALE]]*0.22</f>
        <v>92.4</v>
      </c>
    </row>
    <row r="296" spans="1:8" ht="14.25" customHeight="1">
      <c r="A296" s="29" t="s">
        <v>1221</v>
      </c>
      <c r="B296" s="30" t="s">
        <v>1381</v>
      </c>
      <c r="C296" s="30" t="s">
        <v>16</v>
      </c>
      <c r="D296" s="30" t="s">
        <v>10</v>
      </c>
      <c r="E296" s="31">
        <v>0</v>
      </c>
      <c r="F296" s="32">
        <v>21</v>
      </c>
      <c r="G296" s="32">
        <f t="shared" si="4"/>
        <v>0</v>
      </c>
      <c r="H296" s="33">
        <f>Table1[[#This Row],[TOTALE]]*0.22</f>
        <v>0</v>
      </c>
    </row>
    <row r="297" spans="1:8" ht="14.25" customHeight="1">
      <c r="A297" s="29" t="s">
        <v>1221</v>
      </c>
      <c r="B297" s="30" t="s">
        <v>1381</v>
      </c>
      <c r="C297" s="30" t="s">
        <v>16</v>
      </c>
      <c r="D297" s="30"/>
      <c r="E297" s="31">
        <v>10</v>
      </c>
      <c r="F297" s="32">
        <v>16</v>
      </c>
      <c r="G297" s="32">
        <f t="shared" si="4"/>
        <v>160</v>
      </c>
      <c r="H297" s="33">
        <f>Table1[[#This Row],[TOTALE]]*0.22</f>
        <v>35.200000000000003</v>
      </c>
    </row>
    <row r="298" spans="1:8" ht="14.25" customHeight="1">
      <c r="A298" s="29" t="s">
        <v>1224</v>
      </c>
      <c r="B298" s="30" t="s">
        <v>1381</v>
      </c>
      <c r="C298" s="30" t="s">
        <v>1382</v>
      </c>
      <c r="D298" s="30"/>
      <c r="E298" s="31">
        <v>10</v>
      </c>
      <c r="F298" s="32">
        <v>28</v>
      </c>
      <c r="G298" s="32">
        <f t="shared" si="4"/>
        <v>280</v>
      </c>
      <c r="H298" s="33">
        <f>Table1[[#This Row],[TOTALE]]*0.22</f>
        <v>61.6</v>
      </c>
    </row>
    <row r="299" spans="1:8" ht="14.25" customHeight="1">
      <c r="A299" s="29" t="s">
        <v>1224</v>
      </c>
      <c r="B299" s="30" t="s">
        <v>1381</v>
      </c>
      <c r="C299" s="30" t="s">
        <v>1382</v>
      </c>
      <c r="D299" s="30"/>
      <c r="E299" s="31">
        <v>30</v>
      </c>
      <c r="F299" s="32">
        <v>21</v>
      </c>
      <c r="G299" s="32">
        <f t="shared" si="4"/>
        <v>630</v>
      </c>
      <c r="H299" s="33">
        <f>Table1[[#This Row],[TOTALE]]*0.22</f>
        <v>138.6</v>
      </c>
    </row>
    <row r="300" spans="1:8" ht="14.25" customHeight="1">
      <c r="A300" s="29" t="s">
        <v>1224</v>
      </c>
      <c r="B300" s="30" t="s">
        <v>1381</v>
      </c>
      <c r="C300" s="30" t="s">
        <v>1382</v>
      </c>
      <c r="D300" s="30" t="s">
        <v>10</v>
      </c>
      <c r="E300" s="31">
        <v>0</v>
      </c>
      <c r="F300" s="32">
        <v>35</v>
      </c>
      <c r="G300" s="32">
        <f t="shared" si="4"/>
        <v>0</v>
      </c>
      <c r="H300" s="33">
        <f>Table1[[#This Row],[TOTALE]]*0.22</f>
        <v>0</v>
      </c>
    </row>
    <row r="301" spans="1:8" ht="14.25" customHeight="1">
      <c r="A301" s="29" t="s">
        <v>1248</v>
      </c>
      <c r="B301" s="30" t="s">
        <v>1381</v>
      </c>
      <c r="C301" s="30" t="s">
        <v>1384</v>
      </c>
      <c r="D301" s="30" t="s">
        <v>10</v>
      </c>
      <c r="E301" s="31">
        <v>0</v>
      </c>
      <c r="F301" s="32">
        <v>37</v>
      </c>
      <c r="G301" s="32">
        <f t="shared" si="4"/>
        <v>0</v>
      </c>
      <c r="H301" s="33">
        <f>Table1[[#This Row],[TOTALE]]*0.22</f>
        <v>0</v>
      </c>
    </row>
    <row r="302" spans="1:8" ht="14.25" customHeight="1">
      <c r="A302" s="29" t="s">
        <v>1248</v>
      </c>
      <c r="B302" s="30" t="s">
        <v>1381</v>
      </c>
      <c r="C302" s="30" t="s">
        <v>1384</v>
      </c>
      <c r="D302" s="30"/>
      <c r="E302" s="31">
        <v>30</v>
      </c>
      <c r="F302" s="32">
        <v>28</v>
      </c>
      <c r="G302" s="32">
        <f t="shared" si="4"/>
        <v>840</v>
      </c>
      <c r="H302" s="33">
        <f>Table1[[#This Row],[TOTALE]]*0.22</f>
        <v>184.8</v>
      </c>
    </row>
    <row r="303" spans="1:8" ht="14.25" customHeight="1">
      <c r="A303" s="29" t="s">
        <v>1249</v>
      </c>
      <c r="B303" s="30" t="s">
        <v>1381</v>
      </c>
      <c r="C303" s="30" t="s">
        <v>1382</v>
      </c>
      <c r="D303" s="30" t="s">
        <v>10</v>
      </c>
      <c r="E303" s="31">
        <v>0</v>
      </c>
      <c r="F303" s="32">
        <v>40</v>
      </c>
      <c r="G303" s="32">
        <f t="shared" si="4"/>
        <v>0</v>
      </c>
      <c r="H303" s="33">
        <f>Table1[[#This Row],[TOTALE]]*0.22</f>
        <v>0</v>
      </c>
    </row>
    <row r="304" spans="1:8" ht="14.25" customHeight="1">
      <c r="A304" s="29" t="s">
        <v>1271</v>
      </c>
      <c r="B304" s="30" t="s">
        <v>1381</v>
      </c>
      <c r="C304" s="30" t="s">
        <v>1382</v>
      </c>
      <c r="D304" s="30"/>
      <c r="E304" s="31">
        <v>30</v>
      </c>
      <c r="F304" s="32">
        <v>10</v>
      </c>
      <c r="G304" s="32">
        <f t="shared" si="4"/>
        <v>300</v>
      </c>
      <c r="H304" s="33">
        <f>Table1[[#This Row],[TOTALE]]*0.22</f>
        <v>66</v>
      </c>
    </row>
    <row r="305" spans="1:8" ht="14.25" customHeight="1">
      <c r="A305" s="29" t="s">
        <v>1271</v>
      </c>
      <c r="B305" s="30" t="s">
        <v>1381</v>
      </c>
      <c r="C305" s="30" t="s">
        <v>1382</v>
      </c>
      <c r="D305" s="30" t="s">
        <v>10</v>
      </c>
      <c r="E305" s="31">
        <v>0</v>
      </c>
      <c r="F305" s="32">
        <v>33</v>
      </c>
      <c r="G305" s="32">
        <f t="shared" si="4"/>
        <v>0</v>
      </c>
      <c r="H305" s="33">
        <f>Table1[[#This Row],[TOTALE]]*0.22</f>
        <v>0</v>
      </c>
    </row>
    <row r="306" spans="1:8" ht="14.25" customHeight="1">
      <c r="A306" s="29" t="s">
        <v>1309</v>
      </c>
      <c r="B306" s="30" t="s">
        <v>1381</v>
      </c>
      <c r="C306" s="30" t="s">
        <v>16</v>
      </c>
      <c r="D306" s="30" t="s">
        <v>10</v>
      </c>
      <c r="E306" s="31">
        <v>0</v>
      </c>
      <c r="F306" s="32">
        <v>33</v>
      </c>
      <c r="G306" s="32">
        <f t="shared" si="4"/>
        <v>0</v>
      </c>
      <c r="H306" s="33">
        <f>Table1[[#This Row],[TOTALE]]*0.22</f>
        <v>0</v>
      </c>
    </row>
    <row r="307" spans="1:8" ht="14.25" customHeight="1">
      <c r="A307" s="29" t="s">
        <v>1309</v>
      </c>
      <c r="B307" s="30" t="s">
        <v>1381</v>
      </c>
      <c r="C307" s="30" t="s">
        <v>16</v>
      </c>
      <c r="D307" s="30"/>
      <c r="E307" s="31">
        <v>30</v>
      </c>
      <c r="F307" s="32">
        <v>20</v>
      </c>
      <c r="G307" s="32">
        <f t="shared" si="4"/>
        <v>600</v>
      </c>
      <c r="H307" s="33">
        <f>Table1[[#This Row],[TOTALE]]*0.22</f>
        <v>132</v>
      </c>
    </row>
    <row r="308" spans="1:8" ht="14.25" customHeight="1">
      <c r="A308" s="29" t="s">
        <v>1309</v>
      </c>
      <c r="B308" s="30" t="s">
        <v>1381</v>
      </c>
      <c r="C308" s="30" t="s">
        <v>16</v>
      </c>
      <c r="D308" s="30"/>
      <c r="E308" s="31">
        <v>10</v>
      </c>
      <c r="F308" s="32">
        <v>38</v>
      </c>
      <c r="G308" s="32">
        <f t="shared" si="4"/>
        <v>380</v>
      </c>
      <c r="H308" s="33">
        <f>Table1[[#This Row],[TOTALE]]*0.22</f>
        <v>83.6</v>
      </c>
    </row>
    <row r="309" spans="1:8" ht="14.25" customHeight="1">
      <c r="A309" s="29" t="s">
        <v>1355</v>
      </c>
      <c r="B309" s="30" t="s">
        <v>1381</v>
      </c>
      <c r="C309" s="30" t="s">
        <v>16</v>
      </c>
      <c r="D309" s="30"/>
      <c r="E309" s="31">
        <v>20</v>
      </c>
      <c r="F309" s="32">
        <v>16</v>
      </c>
      <c r="G309" s="32">
        <f t="shared" si="4"/>
        <v>320</v>
      </c>
      <c r="H309" s="33">
        <f>Table1[[#This Row],[TOTALE]]*0.22</f>
        <v>70.400000000000006</v>
      </c>
    </row>
    <row r="310" spans="1:8" ht="14.25" customHeight="1">
      <c r="A310" s="29" t="s">
        <v>1355</v>
      </c>
      <c r="B310" s="30" t="s">
        <v>1381</v>
      </c>
      <c r="C310" s="30" t="s">
        <v>16</v>
      </c>
      <c r="D310" s="30" t="s">
        <v>10</v>
      </c>
      <c r="E310" s="31">
        <v>0</v>
      </c>
      <c r="F310" s="32">
        <v>39</v>
      </c>
      <c r="G310" s="32">
        <f t="shared" si="4"/>
        <v>0</v>
      </c>
      <c r="H310" s="33">
        <f>Table1[[#This Row],[TOTALE]]*0.22</f>
        <v>0</v>
      </c>
    </row>
    <row r="311" spans="1:8" ht="14.25" customHeight="1">
      <c r="A311" s="29" t="s">
        <v>1355</v>
      </c>
      <c r="B311" s="30" t="s">
        <v>1381</v>
      </c>
      <c r="C311" s="30" t="s">
        <v>16</v>
      </c>
      <c r="D311" s="30"/>
      <c r="E311" s="31">
        <v>10</v>
      </c>
      <c r="F311" s="32">
        <v>35</v>
      </c>
      <c r="G311" s="32">
        <f t="shared" si="4"/>
        <v>350</v>
      </c>
      <c r="H311" s="33">
        <f>Table1[[#This Row],[TOTALE]]*0.22</f>
        <v>77</v>
      </c>
    </row>
    <row r="312" spans="1:8" ht="14.25" customHeight="1">
      <c r="A312" s="29" t="s">
        <v>1355</v>
      </c>
      <c r="B312" s="30" t="s">
        <v>1381</v>
      </c>
      <c r="C312" s="30" t="s">
        <v>16</v>
      </c>
      <c r="D312" s="30"/>
      <c r="E312" s="31">
        <v>30</v>
      </c>
      <c r="F312" s="32">
        <v>12</v>
      </c>
      <c r="G312" s="32">
        <f t="shared" si="4"/>
        <v>360</v>
      </c>
      <c r="H312" s="33">
        <f>Table1[[#This Row],[TOTALE]]*0.22</f>
        <v>79.2</v>
      </c>
    </row>
    <row r="313" spans="1:8" ht="14.25" customHeight="1">
      <c r="A313" s="29" t="s">
        <v>1356</v>
      </c>
      <c r="B313" s="30" t="s">
        <v>1381</v>
      </c>
      <c r="C313" s="30" t="s">
        <v>16</v>
      </c>
      <c r="D313" s="30"/>
      <c r="E313" s="31">
        <v>10</v>
      </c>
      <c r="F313" s="32">
        <v>31</v>
      </c>
      <c r="G313" s="32">
        <f t="shared" si="4"/>
        <v>310</v>
      </c>
      <c r="H313" s="33">
        <f>Table1[[#This Row],[TOTALE]]*0.22</f>
        <v>68.2</v>
      </c>
    </row>
    <row r="314" spans="1:8" ht="14.25" customHeight="1">
      <c r="A314" s="29" t="s">
        <v>1356</v>
      </c>
      <c r="B314" s="30" t="s">
        <v>1381</v>
      </c>
      <c r="C314" s="30" t="s">
        <v>16</v>
      </c>
      <c r="D314" s="30"/>
      <c r="E314" s="31">
        <v>30</v>
      </c>
      <c r="F314" s="32">
        <v>12</v>
      </c>
      <c r="G314" s="32">
        <f t="shared" si="4"/>
        <v>360</v>
      </c>
      <c r="H314" s="33">
        <f>Table1[[#This Row],[TOTALE]]*0.22</f>
        <v>79.2</v>
      </c>
    </row>
    <row r="315" spans="1:8" ht="14.25" customHeight="1">
      <c r="A315" s="29" t="s">
        <v>1356</v>
      </c>
      <c r="B315" s="30" t="s">
        <v>1381</v>
      </c>
      <c r="C315" s="30" t="s">
        <v>16</v>
      </c>
      <c r="D315" s="30" t="s">
        <v>10</v>
      </c>
      <c r="E315" s="31">
        <v>0</v>
      </c>
      <c r="F315" s="32">
        <v>15</v>
      </c>
      <c r="G315" s="32">
        <f t="shared" si="4"/>
        <v>0</v>
      </c>
      <c r="H315" s="33">
        <f>Table1[[#This Row],[TOTALE]]*0.22</f>
        <v>0</v>
      </c>
    </row>
    <row r="316" spans="1:8" ht="14.25" customHeight="1">
      <c r="A316" s="29" t="s">
        <v>1357</v>
      </c>
      <c r="B316" s="30" t="s">
        <v>1381</v>
      </c>
      <c r="C316" s="30" t="s">
        <v>23</v>
      </c>
      <c r="D316" s="30" t="s">
        <v>10</v>
      </c>
      <c r="E316" s="31">
        <v>0</v>
      </c>
      <c r="F316" s="32">
        <v>19</v>
      </c>
      <c r="G316" s="32">
        <f t="shared" si="4"/>
        <v>0</v>
      </c>
      <c r="H316" s="33">
        <f>Table1[[#This Row],[TOTALE]]*0.22</f>
        <v>0</v>
      </c>
    </row>
    <row r="317" spans="1:8" ht="14.25" customHeight="1">
      <c r="A317" s="29" t="s">
        <v>1357</v>
      </c>
      <c r="B317" s="30" t="s">
        <v>1381</v>
      </c>
      <c r="C317" s="30" t="s">
        <v>23</v>
      </c>
      <c r="D317" s="30"/>
      <c r="E317" s="31">
        <v>30</v>
      </c>
      <c r="F317" s="32">
        <v>19</v>
      </c>
      <c r="G317" s="32">
        <f t="shared" si="4"/>
        <v>570</v>
      </c>
      <c r="H317" s="33">
        <f>Table1[[#This Row],[TOTALE]]*0.22</f>
        <v>125.4</v>
      </c>
    </row>
    <row r="318" spans="1:8" ht="14.25" customHeight="1">
      <c r="A318" s="29" t="s">
        <v>1359</v>
      </c>
      <c r="B318" s="30" t="s">
        <v>1381</v>
      </c>
      <c r="C318" s="30" t="s">
        <v>16</v>
      </c>
      <c r="D318" s="30"/>
      <c r="E318" s="31">
        <v>30</v>
      </c>
      <c r="F318" s="32">
        <v>16</v>
      </c>
      <c r="G318" s="32">
        <f t="shared" si="4"/>
        <v>480</v>
      </c>
      <c r="H318" s="33">
        <f>Table1[[#This Row],[TOTALE]]*0.22</f>
        <v>105.6</v>
      </c>
    </row>
    <row r="319" spans="1:8" ht="14.25" customHeight="1">
      <c r="A319" s="29" t="s">
        <v>1359</v>
      </c>
      <c r="B319" s="30" t="s">
        <v>1381</v>
      </c>
      <c r="C319" s="30" t="s">
        <v>16</v>
      </c>
      <c r="D319" s="30"/>
      <c r="E319" s="31">
        <v>20</v>
      </c>
      <c r="F319" s="32">
        <v>21</v>
      </c>
      <c r="G319" s="32">
        <f t="shared" si="4"/>
        <v>420</v>
      </c>
      <c r="H319" s="33">
        <f>Table1[[#This Row],[TOTALE]]*0.22</f>
        <v>92.4</v>
      </c>
    </row>
    <row r="320" spans="1:8" ht="14.25" customHeight="1">
      <c r="A320" s="29" t="s">
        <v>1359</v>
      </c>
      <c r="B320" s="30" t="s">
        <v>1381</v>
      </c>
      <c r="C320" s="30" t="s">
        <v>16</v>
      </c>
      <c r="D320" s="30"/>
      <c r="E320" s="31">
        <v>10</v>
      </c>
      <c r="F320" s="32">
        <v>40</v>
      </c>
      <c r="G320" s="32">
        <f t="shared" si="4"/>
        <v>400</v>
      </c>
      <c r="H320" s="33">
        <f>Table1[[#This Row],[TOTALE]]*0.22</f>
        <v>88</v>
      </c>
    </row>
    <row r="321" spans="1:8" ht="14.25" customHeight="1">
      <c r="A321" s="29" t="s">
        <v>1359</v>
      </c>
      <c r="B321" s="30" t="s">
        <v>1381</v>
      </c>
      <c r="C321" s="30" t="s">
        <v>16</v>
      </c>
      <c r="D321" s="30" t="s">
        <v>10</v>
      </c>
      <c r="E321" s="31">
        <v>0</v>
      </c>
      <c r="F321" s="32">
        <v>14</v>
      </c>
      <c r="G321" s="32">
        <f t="shared" si="4"/>
        <v>0</v>
      </c>
      <c r="H321" s="33">
        <f>Table1[[#This Row],[TOTALE]]*0.22</f>
        <v>0</v>
      </c>
    </row>
    <row r="322" spans="1:8" ht="14.25" customHeight="1">
      <c r="A322" s="29" t="s">
        <v>1362</v>
      </c>
      <c r="B322" s="30" t="s">
        <v>1381</v>
      </c>
      <c r="C322" s="30" t="s">
        <v>16</v>
      </c>
      <c r="D322" s="30"/>
      <c r="E322" s="31">
        <v>30</v>
      </c>
      <c r="F322" s="32">
        <v>37</v>
      </c>
      <c r="G322" s="32">
        <f t="shared" ref="G322:G385" si="5">F322*E322</f>
        <v>1110</v>
      </c>
      <c r="H322" s="33">
        <f>Table1[[#This Row],[TOTALE]]*0.22</f>
        <v>244.2</v>
      </c>
    </row>
    <row r="323" spans="1:8" ht="14.25" customHeight="1">
      <c r="A323" s="29" t="s">
        <v>1362</v>
      </c>
      <c r="B323" s="30" t="s">
        <v>1381</v>
      </c>
      <c r="C323" s="30" t="s">
        <v>16</v>
      </c>
      <c r="D323" s="30" t="s">
        <v>10</v>
      </c>
      <c r="E323" s="31">
        <v>0</v>
      </c>
      <c r="F323" s="32">
        <v>30</v>
      </c>
      <c r="G323" s="32">
        <f t="shared" si="5"/>
        <v>0</v>
      </c>
      <c r="H323" s="33">
        <f>Table1[[#This Row],[TOTALE]]*0.22</f>
        <v>0</v>
      </c>
    </row>
    <row r="324" spans="1:8" ht="14.25" customHeight="1">
      <c r="A324" s="29" t="s">
        <v>1362</v>
      </c>
      <c r="B324" s="30" t="s">
        <v>1381</v>
      </c>
      <c r="C324" s="30" t="s">
        <v>16</v>
      </c>
      <c r="D324" s="30"/>
      <c r="E324" s="31">
        <v>10</v>
      </c>
      <c r="F324" s="32">
        <v>30</v>
      </c>
      <c r="G324" s="32">
        <f t="shared" si="5"/>
        <v>300</v>
      </c>
      <c r="H324" s="33">
        <f>Table1[[#This Row],[TOTALE]]*0.22</f>
        <v>66</v>
      </c>
    </row>
    <row r="325" spans="1:8" ht="14.25" customHeight="1">
      <c r="A325" s="29" t="s">
        <v>1372</v>
      </c>
      <c r="B325" s="30" t="s">
        <v>1381</v>
      </c>
      <c r="C325" s="30" t="s">
        <v>16</v>
      </c>
      <c r="D325" s="30" t="s">
        <v>10</v>
      </c>
      <c r="E325" s="31">
        <v>0</v>
      </c>
      <c r="F325" s="32">
        <v>29</v>
      </c>
      <c r="G325" s="32">
        <f t="shared" si="5"/>
        <v>0</v>
      </c>
      <c r="H325" s="33">
        <f>Table1[[#This Row],[TOTALE]]*0.22</f>
        <v>0</v>
      </c>
    </row>
    <row r="326" spans="1:8" ht="14.25" customHeight="1">
      <c r="A326" s="29" t="s">
        <v>1372</v>
      </c>
      <c r="B326" s="30" t="s">
        <v>1381</v>
      </c>
      <c r="C326" s="30" t="s">
        <v>16</v>
      </c>
      <c r="D326" s="30"/>
      <c r="E326" s="31">
        <v>30</v>
      </c>
      <c r="F326" s="32">
        <v>11</v>
      </c>
      <c r="G326" s="32">
        <f t="shared" si="5"/>
        <v>330</v>
      </c>
      <c r="H326" s="33">
        <f>Table1[[#This Row],[TOTALE]]*0.22</f>
        <v>72.599999999999994</v>
      </c>
    </row>
    <row r="327" spans="1:8" ht="14.25" customHeight="1">
      <c r="A327" s="29" t="s">
        <v>1372</v>
      </c>
      <c r="B327" s="30" t="s">
        <v>1381</v>
      </c>
      <c r="C327" s="30" t="s">
        <v>16</v>
      </c>
      <c r="D327" s="30"/>
      <c r="E327" s="31">
        <v>10</v>
      </c>
      <c r="F327" s="32">
        <v>13</v>
      </c>
      <c r="G327" s="32">
        <f t="shared" si="5"/>
        <v>130</v>
      </c>
      <c r="H327" s="33">
        <f>Table1[[#This Row],[TOTALE]]*0.22</f>
        <v>28.6</v>
      </c>
    </row>
    <row r="328" spans="1:8" ht="14.25" customHeight="1">
      <c r="A328" s="29" t="s">
        <v>1372</v>
      </c>
      <c r="B328" s="30" t="s">
        <v>1381</v>
      </c>
      <c r="C328" s="30" t="s">
        <v>16</v>
      </c>
      <c r="D328" s="30"/>
      <c r="E328" s="31">
        <v>20</v>
      </c>
      <c r="F328" s="32">
        <v>29</v>
      </c>
      <c r="G328" s="32">
        <f t="shared" si="5"/>
        <v>580</v>
      </c>
      <c r="H328" s="33">
        <f>Table1[[#This Row],[TOTALE]]*0.22</f>
        <v>127.6</v>
      </c>
    </row>
    <row r="329" spans="1:8" ht="14.25" customHeight="1">
      <c r="A329" s="29" t="s">
        <v>789</v>
      </c>
      <c r="B329" s="30" t="s">
        <v>790</v>
      </c>
      <c r="C329" s="30" t="s">
        <v>28</v>
      </c>
      <c r="D329" s="30" t="s">
        <v>10</v>
      </c>
      <c r="E329" s="31">
        <v>0</v>
      </c>
      <c r="F329" s="32">
        <v>32</v>
      </c>
      <c r="G329" s="32">
        <f t="shared" si="5"/>
        <v>0</v>
      </c>
      <c r="H329" s="33">
        <f>Table1[[#This Row],[TOTALE]]*0.22</f>
        <v>0</v>
      </c>
    </row>
    <row r="330" spans="1:8" ht="14.25" customHeight="1">
      <c r="A330" s="29" t="s">
        <v>1097</v>
      </c>
      <c r="B330" s="30" t="s">
        <v>790</v>
      </c>
      <c r="C330" s="30" t="s">
        <v>1098</v>
      </c>
      <c r="D330" s="30"/>
      <c r="E330" s="31">
        <v>10</v>
      </c>
      <c r="F330" s="32">
        <v>19</v>
      </c>
      <c r="G330" s="32">
        <f t="shared" si="5"/>
        <v>190</v>
      </c>
      <c r="H330" s="33">
        <f>Table1[[#This Row],[TOTALE]]*0.22</f>
        <v>41.8</v>
      </c>
    </row>
    <row r="331" spans="1:8" ht="14.25" customHeight="1">
      <c r="A331" s="29" t="s">
        <v>1097</v>
      </c>
      <c r="B331" s="30" t="s">
        <v>790</v>
      </c>
      <c r="C331" s="30" t="s">
        <v>1098</v>
      </c>
      <c r="D331" s="30"/>
      <c r="E331" s="31">
        <v>30</v>
      </c>
      <c r="F331" s="32">
        <v>16</v>
      </c>
      <c r="G331" s="32">
        <f t="shared" si="5"/>
        <v>480</v>
      </c>
      <c r="H331" s="33">
        <f>Table1[[#This Row],[TOTALE]]*0.22</f>
        <v>105.6</v>
      </c>
    </row>
    <row r="332" spans="1:8" ht="14.25" customHeight="1">
      <c r="A332" s="29" t="s">
        <v>1097</v>
      </c>
      <c r="B332" s="30" t="s">
        <v>790</v>
      </c>
      <c r="C332" s="30" t="s">
        <v>1098</v>
      </c>
      <c r="D332" s="30" t="s">
        <v>10</v>
      </c>
      <c r="E332" s="31">
        <v>0</v>
      </c>
      <c r="F332" s="32">
        <v>30</v>
      </c>
      <c r="G332" s="32">
        <f t="shared" si="5"/>
        <v>0</v>
      </c>
      <c r="H332" s="33">
        <f>Table1[[#This Row],[TOTALE]]*0.22</f>
        <v>0</v>
      </c>
    </row>
    <row r="333" spans="1:8" ht="14.25" customHeight="1">
      <c r="A333" s="29" t="s">
        <v>75</v>
      </c>
      <c r="B333" s="30" t="s">
        <v>76</v>
      </c>
      <c r="C333" s="30" t="s">
        <v>77</v>
      </c>
      <c r="D333" s="30"/>
      <c r="E333" s="31">
        <v>10</v>
      </c>
      <c r="F333" s="32">
        <v>30</v>
      </c>
      <c r="G333" s="32">
        <f t="shared" si="5"/>
        <v>300</v>
      </c>
      <c r="H333" s="33">
        <f>Table1[[#This Row],[TOTALE]]*0.22</f>
        <v>66</v>
      </c>
    </row>
    <row r="334" spans="1:8" ht="14.25" customHeight="1">
      <c r="A334" s="29" t="s">
        <v>75</v>
      </c>
      <c r="B334" s="30" t="s">
        <v>76</v>
      </c>
      <c r="C334" s="30" t="s">
        <v>77</v>
      </c>
      <c r="D334" s="30" t="s">
        <v>10</v>
      </c>
      <c r="E334" s="31">
        <v>0</v>
      </c>
      <c r="F334" s="32">
        <v>11</v>
      </c>
      <c r="G334" s="32">
        <f t="shared" si="5"/>
        <v>0</v>
      </c>
      <c r="H334" s="33">
        <f>Table1[[#This Row],[TOTALE]]*0.22</f>
        <v>0</v>
      </c>
    </row>
    <row r="335" spans="1:8" ht="14.25" customHeight="1">
      <c r="A335" s="29" t="s">
        <v>75</v>
      </c>
      <c r="B335" s="30" t="s">
        <v>76</v>
      </c>
      <c r="C335" s="30" t="s">
        <v>77</v>
      </c>
      <c r="D335" s="30"/>
      <c r="E335" s="31">
        <v>20</v>
      </c>
      <c r="F335" s="32">
        <v>30</v>
      </c>
      <c r="G335" s="32">
        <f t="shared" si="5"/>
        <v>600</v>
      </c>
      <c r="H335" s="33">
        <f>Table1[[#This Row],[TOTALE]]*0.22</f>
        <v>132</v>
      </c>
    </row>
    <row r="336" spans="1:8" ht="14.25" customHeight="1">
      <c r="A336" s="29" t="s">
        <v>191</v>
      </c>
      <c r="B336" s="30" t="s">
        <v>76</v>
      </c>
      <c r="C336" s="30" t="s">
        <v>192</v>
      </c>
      <c r="D336" s="30"/>
      <c r="E336" s="31">
        <v>10</v>
      </c>
      <c r="F336" s="32">
        <v>39</v>
      </c>
      <c r="G336" s="32">
        <f t="shared" si="5"/>
        <v>390</v>
      </c>
      <c r="H336" s="33">
        <f>Table1[[#This Row],[TOTALE]]*0.22</f>
        <v>85.8</v>
      </c>
    </row>
    <row r="337" spans="1:8" ht="14.25" customHeight="1">
      <c r="A337" s="29" t="s">
        <v>191</v>
      </c>
      <c r="B337" s="30" t="s">
        <v>76</v>
      </c>
      <c r="C337" s="30" t="s">
        <v>192</v>
      </c>
      <c r="D337" s="30" t="s">
        <v>10</v>
      </c>
      <c r="E337" s="31">
        <v>0</v>
      </c>
      <c r="F337" s="32">
        <v>10</v>
      </c>
      <c r="G337" s="32">
        <f t="shared" si="5"/>
        <v>0</v>
      </c>
      <c r="H337" s="33">
        <f>Table1[[#This Row],[TOTALE]]*0.22</f>
        <v>0</v>
      </c>
    </row>
    <row r="338" spans="1:8" ht="14.25" customHeight="1">
      <c r="A338" s="29" t="s">
        <v>191</v>
      </c>
      <c r="B338" s="30" t="s">
        <v>76</v>
      </c>
      <c r="C338" s="30" t="s">
        <v>192</v>
      </c>
      <c r="D338" s="30"/>
      <c r="E338" s="31">
        <v>20</v>
      </c>
      <c r="F338" s="32">
        <v>14</v>
      </c>
      <c r="G338" s="32">
        <f t="shared" si="5"/>
        <v>280</v>
      </c>
      <c r="H338" s="33">
        <f>Table1[[#This Row],[TOTALE]]*0.22</f>
        <v>61.6</v>
      </c>
    </row>
    <row r="339" spans="1:8" ht="14.25" customHeight="1">
      <c r="A339" s="29" t="s">
        <v>431</v>
      </c>
      <c r="B339" s="30" t="s">
        <v>76</v>
      </c>
      <c r="C339" s="30" t="s">
        <v>192</v>
      </c>
      <c r="D339" s="30"/>
      <c r="E339" s="31">
        <v>20</v>
      </c>
      <c r="F339" s="32">
        <v>33</v>
      </c>
      <c r="G339" s="32">
        <f t="shared" si="5"/>
        <v>660</v>
      </c>
      <c r="H339" s="33">
        <f>Table1[[#This Row],[TOTALE]]*0.22</f>
        <v>145.19999999999999</v>
      </c>
    </row>
    <row r="340" spans="1:8" ht="14.25" customHeight="1">
      <c r="A340" s="29" t="s">
        <v>431</v>
      </c>
      <c r="B340" s="30" t="s">
        <v>76</v>
      </c>
      <c r="C340" s="30" t="s">
        <v>192</v>
      </c>
      <c r="D340" s="30" t="s">
        <v>10</v>
      </c>
      <c r="E340" s="31">
        <v>0</v>
      </c>
      <c r="F340" s="32">
        <v>16</v>
      </c>
      <c r="G340" s="32">
        <f t="shared" si="5"/>
        <v>0</v>
      </c>
      <c r="H340" s="33">
        <f>Table1[[#This Row],[TOTALE]]*0.22</f>
        <v>0</v>
      </c>
    </row>
    <row r="341" spans="1:8" ht="14.25" customHeight="1">
      <c r="A341" s="29" t="s">
        <v>431</v>
      </c>
      <c r="B341" s="30" t="s">
        <v>76</v>
      </c>
      <c r="C341" s="30" t="s">
        <v>192</v>
      </c>
      <c r="D341" s="30"/>
      <c r="E341" s="31">
        <v>30</v>
      </c>
      <c r="F341" s="32">
        <v>25</v>
      </c>
      <c r="G341" s="32">
        <f t="shared" si="5"/>
        <v>750</v>
      </c>
      <c r="H341" s="33">
        <f>Table1[[#This Row],[TOTALE]]*0.22</f>
        <v>165</v>
      </c>
    </row>
    <row r="342" spans="1:8" ht="14.25" customHeight="1">
      <c r="A342" s="29" t="s">
        <v>458</v>
      </c>
      <c r="B342" s="30" t="s">
        <v>76</v>
      </c>
      <c r="C342" s="30" t="s">
        <v>192</v>
      </c>
      <c r="D342" s="30"/>
      <c r="E342" s="31">
        <v>30</v>
      </c>
      <c r="F342" s="32">
        <v>16</v>
      </c>
      <c r="G342" s="32">
        <f t="shared" si="5"/>
        <v>480</v>
      </c>
      <c r="H342" s="33">
        <f>Table1[[#This Row],[TOTALE]]*0.22</f>
        <v>105.6</v>
      </c>
    </row>
    <row r="343" spans="1:8" ht="14.25" customHeight="1">
      <c r="A343" s="29" t="s">
        <v>458</v>
      </c>
      <c r="B343" s="30" t="s">
        <v>76</v>
      </c>
      <c r="C343" s="30" t="s">
        <v>192</v>
      </c>
      <c r="D343" s="30"/>
      <c r="E343" s="31">
        <v>20</v>
      </c>
      <c r="F343" s="32">
        <v>30</v>
      </c>
      <c r="G343" s="32">
        <f t="shared" si="5"/>
        <v>600</v>
      </c>
      <c r="H343" s="33">
        <f>Table1[[#This Row],[TOTALE]]*0.22</f>
        <v>132</v>
      </c>
    </row>
    <row r="344" spans="1:8" ht="14.25" customHeight="1">
      <c r="A344" s="29" t="s">
        <v>458</v>
      </c>
      <c r="B344" s="30" t="s">
        <v>76</v>
      </c>
      <c r="C344" s="30" t="s">
        <v>192</v>
      </c>
      <c r="D344" s="30" t="s">
        <v>10</v>
      </c>
      <c r="E344" s="31">
        <v>0</v>
      </c>
      <c r="F344" s="32">
        <v>30</v>
      </c>
      <c r="G344" s="32">
        <f t="shared" si="5"/>
        <v>0</v>
      </c>
      <c r="H344" s="33">
        <f>Table1[[#This Row],[TOTALE]]*0.22</f>
        <v>0</v>
      </c>
    </row>
    <row r="345" spans="1:8" ht="14.25" customHeight="1">
      <c r="A345" s="29" t="s">
        <v>474</v>
      </c>
      <c r="B345" s="30" t="s">
        <v>76</v>
      </c>
      <c r="C345" s="30" t="s">
        <v>77</v>
      </c>
      <c r="D345" s="30"/>
      <c r="E345" s="31">
        <v>30</v>
      </c>
      <c r="F345" s="32">
        <v>13</v>
      </c>
      <c r="G345" s="32">
        <f t="shared" si="5"/>
        <v>390</v>
      </c>
      <c r="H345" s="33">
        <f>Table1[[#This Row],[TOTALE]]*0.22</f>
        <v>85.8</v>
      </c>
    </row>
    <row r="346" spans="1:8" ht="14.25" customHeight="1">
      <c r="A346" s="29" t="s">
        <v>474</v>
      </c>
      <c r="B346" s="30" t="s">
        <v>76</v>
      </c>
      <c r="C346" s="30" t="s">
        <v>77</v>
      </c>
      <c r="D346" s="30" t="s">
        <v>10</v>
      </c>
      <c r="E346" s="31">
        <v>0</v>
      </c>
      <c r="F346" s="32">
        <v>27</v>
      </c>
      <c r="G346" s="32">
        <f t="shared" si="5"/>
        <v>0</v>
      </c>
      <c r="H346" s="33">
        <f>Table1[[#This Row],[TOTALE]]*0.22</f>
        <v>0</v>
      </c>
    </row>
    <row r="347" spans="1:8" ht="14.25" customHeight="1">
      <c r="A347" s="29" t="s">
        <v>474</v>
      </c>
      <c r="B347" s="30" t="s">
        <v>76</v>
      </c>
      <c r="C347" s="30" t="s">
        <v>77</v>
      </c>
      <c r="D347" s="30"/>
      <c r="E347" s="31">
        <v>20</v>
      </c>
      <c r="F347" s="32">
        <v>25</v>
      </c>
      <c r="G347" s="32">
        <f t="shared" si="5"/>
        <v>500</v>
      </c>
      <c r="H347" s="33">
        <f>Table1[[#This Row],[TOTALE]]*0.22</f>
        <v>110</v>
      </c>
    </row>
    <row r="348" spans="1:8" ht="14.25" customHeight="1">
      <c r="A348" s="29" t="s">
        <v>474</v>
      </c>
      <c r="B348" s="30" t="s">
        <v>76</v>
      </c>
      <c r="C348" s="30" t="s">
        <v>77</v>
      </c>
      <c r="D348" s="30"/>
      <c r="E348" s="31">
        <v>20</v>
      </c>
      <c r="F348" s="32">
        <v>32</v>
      </c>
      <c r="G348" s="32">
        <f t="shared" si="5"/>
        <v>640</v>
      </c>
      <c r="H348" s="33">
        <f>Table1[[#This Row],[TOTALE]]*0.22</f>
        <v>140.80000000000001</v>
      </c>
    </row>
    <row r="349" spans="1:8" ht="14.25" customHeight="1">
      <c r="A349" s="29" t="s">
        <v>582</v>
      </c>
      <c r="B349" s="30" t="s">
        <v>76</v>
      </c>
      <c r="C349" s="30" t="s">
        <v>583</v>
      </c>
      <c r="D349" s="30"/>
      <c r="E349" s="31">
        <v>20</v>
      </c>
      <c r="F349" s="32">
        <v>39</v>
      </c>
      <c r="G349" s="32">
        <f t="shared" si="5"/>
        <v>780</v>
      </c>
      <c r="H349" s="33">
        <f>Table1[[#This Row],[TOTALE]]*0.22</f>
        <v>171.6</v>
      </c>
    </row>
    <row r="350" spans="1:8" ht="14.25" customHeight="1">
      <c r="A350" s="29" t="s">
        <v>582</v>
      </c>
      <c r="B350" s="30" t="s">
        <v>76</v>
      </c>
      <c r="C350" s="30" t="s">
        <v>583</v>
      </c>
      <c r="D350" s="30" t="s">
        <v>10</v>
      </c>
      <c r="E350" s="31">
        <v>0</v>
      </c>
      <c r="F350" s="32">
        <v>36</v>
      </c>
      <c r="G350" s="32">
        <f t="shared" si="5"/>
        <v>0</v>
      </c>
      <c r="H350" s="33">
        <f>Table1[[#This Row],[TOTALE]]*0.22</f>
        <v>0</v>
      </c>
    </row>
    <row r="351" spans="1:8" ht="14.25" customHeight="1">
      <c r="A351" s="29" t="s">
        <v>582</v>
      </c>
      <c r="B351" s="30" t="s">
        <v>76</v>
      </c>
      <c r="C351" s="30" t="s">
        <v>583</v>
      </c>
      <c r="D351" s="30"/>
      <c r="E351" s="31">
        <v>30</v>
      </c>
      <c r="F351" s="32">
        <v>27</v>
      </c>
      <c r="G351" s="32">
        <f t="shared" si="5"/>
        <v>810</v>
      </c>
      <c r="H351" s="33">
        <f>Table1[[#This Row],[TOTALE]]*0.22</f>
        <v>178.2</v>
      </c>
    </row>
    <row r="352" spans="1:8" ht="14.25" customHeight="1">
      <c r="A352" s="29" t="s">
        <v>635</v>
      </c>
      <c r="B352" s="30" t="s">
        <v>76</v>
      </c>
      <c r="C352" s="30" t="s">
        <v>77</v>
      </c>
      <c r="D352" s="30"/>
      <c r="E352" s="31">
        <v>20</v>
      </c>
      <c r="F352" s="32">
        <v>25</v>
      </c>
      <c r="G352" s="32">
        <f t="shared" si="5"/>
        <v>500</v>
      </c>
      <c r="H352" s="33">
        <f>Table1[[#This Row],[TOTALE]]*0.22</f>
        <v>110</v>
      </c>
    </row>
    <row r="353" spans="1:8" ht="14.25" customHeight="1">
      <c r="A353" s="29" t="s">
        <v>635</v>
      </c>
      <c r="B353" s="30" t="s">
        <v>76</v>
      </c>
      <c r="C353" s="30" t="s">
        <v>77</v>
      </c>
      <c r="D353" s="30"/>
      <c r="E353" s="31">
        <v>30</v>
      </c>
      <c r="F353" s="32">
        <v>21</v>
      </c>
      <c r="G353" s="32">
        <f t="shared" si="5"/>
        <v>630</v>
      </c>
      <c r="H353" s="33">
        <f>Table1[[#This Row],[TOTALE]]*0.22</f>
        <v>138.6</v>
      </c>
    </row>
    <row r="354" spans="1:8" ht="14.25" customHeight="1">
      <c r="A354" s="29" t="s">
        <v>635</v>
      </c>
      <c r="B354" s="30" t="s">
        <v>76</v>
      </c>
      <c r="C354" s="30" t="s">
        <v>77</v>
      </c>
      <c r="D354" s="30" t="s">
        <v>10</v>
      </c>
      <c r="E354" s="31">
        <v>0</v>
      </c>
      <c r="F354" s="32">
        <v>17</v>
      </c>
      <c r="G354" s="32">
        <f t="shared" si="5"/>
        <v>0</v>
      </c>
      <c r="H354" s="33">
        <f>Table1[[#This Row],[TOTALE]]*0.22</f>
        <v>0</v>
      </c>
    </row>
    <row r="355" spans="1:8" ht="14.25" customHeight="1">
      <c r="A355" s="29" t="s">
        <v>716</v>
      </c>
      <c r="B355" s="30" t="s">
        <v>76</v>
      </c>
      <c r="C355" s="30" t="s">
        <v>192</v>
      </c>
      <c r="D355" s="30"/>
      <c r="E355" s="31">
        <v>20</v>
      </c>
      <c r="F355" s="32">
        <v>29</v>
      </c>
      <c r="G355" s="32">
        <f t="shared" si="5"/>
        <v>580</v>
      </c>
      <c r="H355" s="33">
        <f>Table1[[#This Row],[TOTALE]]*0.22</f>
        <v>127.6</v>
      </c>
    </row>
    <row r="356" spans="1:8" ht="14.25" customHeight="1">
      <c r="A356" s="29" t="s">
        <v>716</v>
      </c>
      <c r="B356" s="30" t="s">
        <v>76</v>
      </c>
      <c r="C356" s="30" t="s">
        <v>192</v>
      </c>
      <c r="D356" s="30" t="s">
        <v>10</v>
      </c>
      <c r="E356" s="31">
        <v>0</v>
      </c>
      <c r="F356" s="32">
        <v>22</v>
      </c>
      <c r="G356" s="32">
        <f t="shared" si="5"/>
        <v>0</v>
      </c>
      <c r="H356" s="33">
        <f>Table1[[#This Row],[TOTALE]]*0.22</f>
        <v>0</v>
      </c>
    </row>
    <row r="357" spans="1:8" ht="14.25" customHeight="1">
      <c r="A357" s="29" t="s">
        <v>717</v>
      </c>
      <c r="B357" s="30" t="s">
        <v>76</v>
      </c>
      <c r="C357" s="30" t="s">
        <v>192</v>
      </c>
      <c r="D357" s="30" t="s">
        <v>10</v>
      </c>
      <c r="E357" s="31">
        <v>0</v>
      </c>
      <c r="F357" s="32">
        <v>20</v>
      </c>
      <c r="G357" s="32">
        <f t="shared" si="5"/>
        <v>0</v>
      </c>
      <c r="H357" s="33">
        <f>Table1[[#This Row],[TOTALE]]*0.22</f>
        <v>0</v>
      </c>
    </row>
    <row r="358" spans="1:8" ht="14.25" customHeight="1">
      <c r="A358" s="29" t="s">
        <v>717</v>
      </c>
      <c r="B358" s="30" t="s">
        <v>76</v>
      </c>
      <c r="C358" s="30" t="s">
        <v>192</v>
      </c>
      <c r="D358" s="30"/>
      <c r="E358" s="31">
        <v>20</v>
      </c>
      <c r="F358" s="32">
        <v>29</v>
      </c>
      <c r="G358" s="32">
        <f t="shared" si="5"/>
        <v>580</v>
      </c>
      <c r="H358" s="33">
        <f>Table1[[#This Row],[TOTALE]]*0.22</f>
        <v>127.6</v>
      </c>
    </row>
    <row r="359" spans="1:8" ht="14.25" customHeight="1">
      <c r="A359" s="29" t="s">
        <v>717</v>
      </c>
      <c r="B359" s="30" t="s">
        <v>76</v>
      </c>
      <c r="C359" s="30" t="s">
        <v>192</v>
      </c>
      <c r="D359" s="30"/>
      <c r="E359" s="31">
        <v>30</v>
      </c>
      <c r="F359" s="32">
        <v>22</v>
      </c>
      <c r="G359" s="32">
        <f t="shared" si="5"/>
        <v>660</v>
      </c>
      <c r="H359" s="33">
        <f>Table1[[#This Row],[TOTALE]]*0.22</f>
        <v>145.19999999999999</v>
      </c>
    </row>
    <row r="360" spans="1:8" ht="14.25" customHeight="1">
      <c r="A360" s="29" t="s">
        <v>765</v>
      </c>
      <c r="B360" s="30" t="s">
        <v>76</v>
      </c>
      <c r="C360" s="30" t="s">
        <v>77</v>
      </c>
      <c r="D360" s="30"/>
      <c r="E360" s="31">
        <v>30</v>
      </c>
      <c r="F360" s="32">
        <v>26</v>
      </c>
      <c r="G360" s="32">
        <f t="shared" si="5"/>
        <v>780</v>
      </c>
      <c r="H360" s="33">
        <f>Table1[[#This Row],[TOTALE]]*0.22</f>
        <v>171.6</v>
      </c>
    </row>
    <row r="361" spans="1:8" ht="14.25" customHeight="1">
      <c r="A361" s="29" t="s">
        <v>765</v>
      </c>
      <c r="B361" s="30" t="s">
        <v>76</v>
      </c>
      <c r="C361" s="30" t="s">
        <v>77</v>
      </c>
      <c r="D361" s="30" t="s">
        <v>10</v>
      </c>
      <c r="E361" s="31">
        <v>0</v>
      </c>
      <c r="F361" s="32">
        <v>20</v>
      </c>
      <c r="G361" s="32">
        <f t="shared" si="5"/>
        <v>0</v>
      </c>
      <c r="H361" s="33">
        <f>Table1[[#This Row],[TOTALE]]*0.22</f>
        <v>0</v>
      </c>
    </row>
    <row r="362" spans="1:8" ht="14.25" customHeight="1">
      <c r="A362" s="29" t="s">
        <v>765</v>
      </c>
      <c r="B362" s="30" t="s">
        <v>76</v>
      </c>
      <c r="C362" s="30" t="s">
        <v>77</v>
      </c>
      <c r="D362" s="30"/>
      <c r="E362" s="31">
        <v>20</v>
      </c>
      <c r="F362" s="32">
        <v>37</v>
      </c>
      <c r="G362" s="32">
        <f t="shared" si="5"/>
        <v>740</v>
      </c>
      <c r="H362" s="33">
        <f>Table1[[#This Row],[TOTALE]]*0.22</f>
        <v>162.80000000000001</v>
      </c>
    </row>
    <row r="363" spans="1:8" ht="14.25" customHeight="1">
      <c r="A363" s="29" t="s">
        <v>774</v>
      </c>
      <c r="B363" s="30" t="s">
        <v>76</v>
      </c>
      <c r="C363" s="30" t="s">
        <v>192</v>
      </c>
      <c r="D363" s="30"/>
      <c r="E363" s="31">
        <v>30</v>
      </c>
      <c r="F363" s="32">
        <v>38</v>
      </c>
      <c r="G363" s="32">
        <f t="shared" si="5"/>
        <v>1140</v>
      </c>
      <c r="H363" s="33">
        <f>Table1[[#This Row],[TOTALE]]*0.22</f>
        <v>250.8</v>
      </c>
    </row>
    <row r="364" spans="1:8" ht="14.25" customHeight="1">
      <c r="A364" s="29" t="s">
        <v>786</v>
      </c>
      <c r="B364" s="30" t="s">
        <v>76</v>
      </c>
      <c r="C364" s="30" t="s">
        <v>192</v>
      </c>
      <c r="D364" s="30" t="s">
        <v>10</v>
      </c>
      <c r="E364" s="31">
        <v>0</v>
      </c>
      <c r="F364" s="32">
        <v>28</v>
      </c>
      <c r="G364" s="32">
        <f t="shared" si="5"/>
        <v>0</v>
      </c>
      <c r="H364" s="33">
        <f>Table1[[#This Row],[TOTALE]]*0.22</f>
        <v>0</v>
      </c>
    </row>
    <row r="365" spans="1:8" ht="14.25" customHeight="1">
      <c r="A365" s="29" t="s">
        <v>786</v>
      </c>
      <c r="B365" s="30" t="s">
        <v>76</v>
      </c>
      <c r="C365" s="30" t="s">
        <v>192</v>
      </c>
      <c r="D365" s="30"/>
      <c r="E365" s="31">
        <v>20</v>
      </c>
      <c r="F365" s="32">
        <v>24</v>
      </c>
      <c r="G365" s="32">
        <f t="shared" si="5"/>
        <v>480</v>
      </c>
      <c r="H365" s="33">
        <f>Table1[[#This Row],[TOTALE]]*0.22</f>
        <v>105.6</v>
      </c>
    </row>
    <row r="366" spans="1:8" ht="14.25" customHeight="1">
      <c r="A366" s="29" t="s">
        <v>786</v>
      </c>
      <c r="B366" s="30" t="s">
        <v>76</v>
      </c>
      <c r="C366" s="30" t="s">
        <v>192</v>
      </c>
      <c r="D366" s="30"/>
      <c r="E366" s="31">
        <v>30</v>
      </c>
      <c r="F366" s="32">
        <v>36</v>
      </c>
      <c r="G366" s="32">
        <f t="shared" si="5"/>
        <v>1080</v>
      </c>
      <c r="H366" s="33">
        <f>Table1[[#This Row],[TOTALE]]*0.22</f>
        <v>237.6</v>
      </c>
    </row>
    <row r="367" spans="1:8" ht="14.25" customHeight="1">
      <c r="A367" s="29" t="s">
        <v>862</v>
      </c>
      <c r="B367" s="30" t="s">
        <v>76</v>
      </c>
      <c r="C367" s="30" t="s">
        <v>192</v>
      </c>
      <c r="D367" s="30" t="s">
        <v>10</v>
      </c>
      <c r="E367" s="31">
        <v>0</v>
      </c>
      <c r="F367" s="32">
        <v>17</v>
      </c>
      <c r="G367" s="32">
        <f t="shared" si="5"/>
        <v>0</v>
      </c>
      <c r="H367" s="33">
        <f>Table1[[#This Row],[TOTALE]]*0.22</f>
        <v>0</v>
      </c>
    </row>
    <row r="368" spans="1:8" ht="14.25" customHeight="1">
      <c r="A368" s="29" t="s">
        <v>862</v>
      </c>
      <c r="B368" s="30" t="s">
        <v>76</v>
      </c>
      <c r="C368" s="30" t="s">
        <v>192</v>
      </c>
      <c r="D368" s="30"/>
      <c r="E368" s="31">
        <v>30</v>
      </c>
      <c r="F368" s="32">
        <v>33</v>
      </c>
      <c r="G368" s="32">
        <f t="shared" si="5"/>
        <v>990</v>
      </c>
      <c r="H368" s="33">
        <f>Table1[[#This Row],[TOTALE]]*0.22</f>
        <v>217.8</v>
      </c>
    </row>
    <row r="369" spans="1:8" ht="14.25" customHeight="1">
      <c r="A369" s="29" t="s">
        <v>862</v>
      </c>
      <c r="B369" s="30" t="s">
        <v>76</v>
      </c>
      <c r="C369" s="30" t="s">
        <v>192</v>
      </c>
      <c r="D369" s="30"/>
      <c r="E369" s="31">
        <v>20</v>
      </c>
      <c r="F369" s="32">
        <v>10</v>
      </c>
      <c r="G369" s="32">
        <f t="shared" si="5"/>
        <v>200</v>
      </c>
      <c r="H369" s="33">
        <f>Table1[[#This Row],[TOTALE]]*0.22</f>
        <v>44</v>
      </c>
    </row>
    <row r="370" spans="1:8" ht="14.25" customHeight="1">
      <c r="A370" s="29" t="s">
        <v>939</v>
      </c>
      <c r="B370" s="30" t="s">
        <v>76</v>
      </c>
      <c r="C370" s="30" t="s">
        <v>192</v>
      </c>
      <c r="D370" s="30" t="s">
        <v>10</v>
      </c>
      <c r="E370" s="31">
        <v>0</v>
      </c>
      <c r="F370" s="32">
        <v>20</v>
      </c>
      <c r="G370" s="32">
        <f t="shared" si="5"/>
        <v>0</v>
      </c>
      <c r="H370" s="33">
        <f>Table1[[#This Row],[TOTALE]]*0.22</f>
        <v>0</v>
      </c>
    </row>
    <row r="371" spans="1:8" ht="14.25" customHeight="1">
      <c r="A371" s="29" t="s">
        <v>939</v>
      </c>
      <c r="B371" s="30" t="s">
        <v>76</v>
      </c>
      <c r="C371" s="30" t="s">
        <v>192</v>
      </c>
      <c r="D371" s="30"/>
      <c r="E371" s="31">
        <v>10</v>
      </c>
      <c r="F371" s="32">
        <v>23</v>
      </c>
      <c r="G371" s="32">
        <f t="shared" si="5"/>
        <v>230</v>
      </c>
      <c r="H371" s="33">
        <f>Table1[[#This Row],[TOTALE]]*0.22</f>
        <v>50.6</v>
      </c>
    </row>
    <row r="372" spans="1:8" ht="14.25" customHeight="1">
      <c r="A372" s="29" t="s">
        <v>939</v>
      </c>
      <c r="B372" s="30" t="s">
        <v>76</v>
      </c>
      <c r="C372" s="30" t="s">
        <v>192</v>
      </c>
      <c r="D372" s="30"/>
      <c r="E372" s="31">
        <v>20</v>
      </c>
      <c r="F372" s="32">
        <v>18</v>
      </c>
      <c r="G372" s="32">
        <f t="shared" si="5"/>
        <v>360</v>
      </c>
      <c r="H372" s="33">
        <f>Table1[[#This Row],[TOTALE]]*0.22</f>
        <v>79.2</v>
      </c>
    </row>
    <row r="373" spans="1:8" ht="14.25" customHeight="1">
      <c r="A373" s="29" t="s">
        <v>942</v>
      </c>
      <c r="B373" s="30" t="s">
        <v>76</v>
      </c>
      <c r="C373" s="30" t="s">
        <v>192</v>
      </c>
      <c r="D373" s="30" t="s">
        <v>10</v>
      </c>
      <c r="E373" s="31">
        <v>0</v>
      </c>
      <c r="F373" s="32">
        <v>28</v>
      </c>
      <c r="G373" s="32">
        <f t="shared" si="5"/>
        <v>0</v>
      </c>
      <c r="H373" s="33">
        <f>Table1[[#This Row],[TOTALE]]*0.22</f>
        <v>0</v>
      </c>
    </row>
    <row r="374" spans="1:8" ht="14.25" customHeight="1">
      <c r="A374" s="29" t="s">
        <v>942</v>
      </c>
      <c r="B374" s="30" t="s">
        <v>76</v>
      </c>
      <c r="C374" s="30" t="s">
        <v>192</v>
      </c>
      <c r="D374" s="30"/>
      <c r="E374" s="31">
        <v>20</v>
      </c>
      <c r="F374" s="32">
        <v>17</v>
      </c>
      <c r="G374" s="32">
        <f t="shared" si="5"/>
        <v>340</v>
      </c>
      <c r="H374" s="33">
        <f>Table1[[#This Row],[TOTALE]]*0.22</f>
        <v>74.8</v>
      </c>
    </row>
    <row r="375" spans="1:8" ht="14.25" customHeight="1">
      <c r="A375" s="29" t="s">
        <v>942</v>
      </c>
      <c r="B375" s="30" t="s">
        <v>76</v>
      </c>
      <c r="C375" s="30" t="s">
        <v>192</v>
      </c>
      <c r="D375" s="30"/>
      <c r="E375" s="31">
        <v>10</v>
      </c>
      <c r="F375" s="32">
        <v>25</v>
      </c>
      <c r="G375" s="32">
        <f t="shared" si="5"/>
        <v>250</v>
      </c>
      <c r="H375" s="33">
        <f>Table1[[#This Row],[TOTALE]]*0.22</f>
        <v>55</v>
      </c>
    </row>
    <row r="376" spans="1:8" ht="14.25" customHeight="1">
      <c r="A376" s="29" t="s">
        <v>986</v>
      </c>
      <c r="B376" s="30" t="s">
        <v>76</v>
      </c>
      <c r="C376" s="30" t="s">
        <v>77</v>
      </c>
      <c r="D376" s="30"/>
      <c r="E376" s="31">
        <v>10</v>
      </c>
      <c r="F376" s="32">
        <v>23</v>
      </c>
      <c r="G376" s="32">
        <f t="shared" si="5"/>
        <v>230</v>
      </c>
      <c r="H376" s="33">
        <f>Table1[[#This Row],[TOTALE]]*0.22</f>
        <v>50.6</v>
      </c>
    </row>
    <row r="377" spans="1:8" ht="14.25" customHeight="1">
      <c r="A377" s="29" t="s">
        <v>986</v>
      </c>
      <c r="B377" s="30" t="s">
        <v>76</v>
      </c>
      <c r="C377" s="30" t="s">
        <v>77</v>
      </c>
      <c r="D377" s="30"/>
      <c r="E377" s="31">
        <v>30</v>
      </c>
      <c r="F377" s="32">
        <v>36</v>
      </c>
      <c r="G377" s="32">
        <f t="shared" si="5"/>
        <v>1080</v>
      </c>
      <c r="H377" s="33">
        <f>Table1[[#This Row],[TOTALE]]*0.22</f>
        <v>237.6</v>
      </c>
    </row>
    <row r="378" spans="1:8" ht="14.25" customHeight="1">
      <c r="A378" s="29" t="s">
        <v>986</v>
      </c>
      <c r="B378" s="30" t="s">
        <v>76</v>
      </c>
      <c r="C378" s="30" t="s">
        <v>77</v>
      </c>
      <c r="D378" s="30" t="s">
        <v>10</v>
      </c>
      <c r="E378" s="31">
        <v>0</v>
      </c>
      <c r="F378" s="32">
        <v>34</v>
      </c>
      <c r="G378" s="32">
        <f t="shared" si="5"/>
        <v>0</v>
      </c>
      <c r="H378" s="33">
        <f>Table1[[#This Row],[TOTALE]]*0.22</f>
        <v>0</v>
      </c>
    </row>
    <row r="379" spans="1:8" ht="14.25" customHeight="1">
      <c r="A379" s="29" t="s">
        <v>988</v>
      </c>
      <c r="B379" s="30" t="s">
        <v>76</v>
      </c>
      <c r="C379" s="30" t="s">
        <v>192</v>
      </c>
      <c r="D379" s="30"/>
      <c r="E379" s="31">
        <v>10</v>
      </c>
      <c r="F379" s="32">
        <v>26</v>
      </c>
      <c r="G379" s="32">
        <f t="shared" si="5"/>
        <v>260</v>
      </c>
      <c r="H379" s="33">
        <f>Table1[[#This Row],[TOTALE]]*0.22</f>
        <v>57.2</v>
      </c>
    </row>
    <row r="380" spans="1:8" ht="14.25" customHeight="1">
      <c r="A380" s="29" t="s">
        <v>988</v>
      </c>
      <c r="B380" s="30" t="s">
        <v>76</v>
      </c>
      <c r="C380" s="30" t="s">
        <v>192</v>
      </c>
      <c r="D380" s="30"/>
      <c r="E380" s="31">
        <v>30</v>
      </c>
      <c r="F380" s="32">
        <v>15</v>
      </c>
      <c r="G380" s="32">
        <f t="shared" si="5"/>
        <v>450</v>
      </c>
      <c r="H380" s="33">
        <f>Table1[[#This Row],[TOTALE]]*0.22</f>
        <v>99</v>
      </c>
    </row>
    <row r="381" spans="1:8" ht="14.25" customHeight="1">
      <c r="A381" s="29" t="s">
        <v>988</v>
      </c>
      <c r="B381" s="30" t="s">
        <v>76</v>
      </c>
      <c r="C381" s="30" t="s">
        <v>192</v>
      </c>
      <c r="D381" s="30" t="s">
        <v>10</v>
      </c>
      <c r="E381" s="31">
        <v>0</v>
      </c>
      <c r="F381" s="32">
        <v>16</v>
      </c>
      <c r="G381" s="32">
        <f t="shared" si="5"/>
        <v>0</v>
      </c>
      <c r="H381" s="33">
        <f>Table1[[#This Row],[TOTALE]]*0.22</f>
        <v>0</v>
      </c>
    </row>
    <row r="382" spans="1:8" ht="14.25" customHeight="1">
      <c r="A382" s="29" t="s">
        <v>1219</v>
      </c>
      <c r="B382" s="30" t="s">
        <v>76</v>
      </c>
      <c r="C382" s="30" t="s">
        <v>77</v>
      </c>
      <c r="D382" s="30"/>
      <c r="E382" s="31">
        <v>30</v>
      </c>
      <c r="F382" s="32">
        <v>38</v>
      </c>
      <c r="G382" s="32">
        <f t="shared" si="5"/>
        <v>1140</v>
      </c>
      <c r="H382" s="33">
        <f>Table1[[#This Row],[TOTALE]]*0.22</f>
        <v>250.8</v>
      </c>
    </row>
    <row r="383" spans="1:8" ht="14.25" customHeight="1">
      <c r="A383" s="29" t="s">
        <v>1219</v>
      </c>
      <c r="B383" s="30" t="s">
        <v>76</v>
      </c>
      <c r="C383" s="30" t="s">
        <v>77</v>
      </c>
      <c r="D383" s="30"/>
      <c r="E383" s="31">
        <v>10</v>
      </c>
      <c r="F383" s="32">
        <v>15</v>
      </c>
      <c r="G383" s="32">
        <f t="shared" si="5"/>
        <v>150</v>
      </c>
      <c r="H383" s="33">
        <f>Table1[[#This Row],[TOTALE]]*0.22</f>
        <v>33</v>
      </c>
    </row>
    <row r="384" spans="1:8" ht="14.25" customHeight="1">
      <c r="A384" s="29" t="s">
        <v>1234</v>
      </c>
      <c r="B384" s="30" t="s">
        <v>76</v>
      </c>
      <c r="C384" s="30" t="s">
        <v>192</v>
      </c>
      <c r="D384" s="30"/>
      <c r="E384" s="31">
        <v>30</v>
      </c>
      <c r="F384" s="32">
        <v>38</v>
      </c>
      <c r="G384" s="32">
        <f t="shared" si="5"/>
        <v>1140</v>
      </c>
      <c r="H384" s="33">
        <f>Table1[[#This Row],[TOTALE]]*0.22</f>
        <v>250.8</v>
      </c>
    </row>
    <row r="385" spans="1:8" ht="14.25" customHeight="1">
      <c r="A385" s="29" t="s">
        <v>1234</v>
      </c>
      <c r="B385" s="30" t="s">
        <v>76</v>
      </c>
      <c r="C385" s="30" t="s">
        <v>192</v>
      </c>
      <c r="D385" s="30"/>
      <c r="E385" s="31">
        <v>10</v>
      </c>
      <c r="F385" s="32">
        <v>27</v>
      </c>
      <c r="G385" s="32">
        <f t="shared" si="5"/>
        <v>270</v>
      </c>
      <c r="H385" s="33">
        <f>Table1[[#This Row],[TOTALE]]*0.22</f>
        <v>59.4</v>
      </c>
    </row>
    <row r="386" spans="1:8" ht="14.25" customHeight="1">
      <c r="A386" s="29" t="s">
        <v>1234</v>
      </c>
      <c r="B386" s="30" t="s">
        <v>76</v>
      </c>
      <c r="C386" s="30" t="s">
        <v>192</v>
      </c>
      <c r="D386" s="30" t="s">
        <v>10</v>
      </c>
      <c r="E386" s="31">
        <v>0</v>
      </c>
      <c r="F386" s="32">
        <v>14</v>
      </c>
      <c r="G386" s="32">
        <f t="shared" ref="G386:G449" si="6">F386*E386</f>
        <v>0</v>
      </c>
      <c r="H386" s="33">
        <f>Table1[[#This Row],[TOTALE]]*0.22</f>
        <v>0</v>
      </c>
    </row>
    <row r="387" spans="1:8" ht="14.25" customHeight="1">
      <c r="A387" s="29" t="s">
        <v>1241</v>
      </c>
      <c r="B387" s="30" t="s">
        <v>76</v>
      </c>
      <c r="C387" s="30" t="s">
        <v>77</v>
      </c>
      <c r="D387" s="30"/>
      <c r="E387" s="31">
        <v>10</v>
      </c>
      <c r="F387" s="32">
        <v>10</v>
      </c>
      <c r="G387" s="32">
        <f t="shared" si="6"/>
        <v>100</v>
      </c>
      <c r="H387" s="33">
        <f>Table1[[#This Row],[TOTALE]]*0.22</f>
        <v>22</v>
      </c>
    </row>
    <row r="388" spans="1:8" ht="14.25" customHeight="1">
      <c r="A388" s="29" t="s">
        <v>1241</v>
      </c>
      <c r="B388" s="30" t="s">
        <v>76</v>
      </c>
      <c r="C388" s="30" t="s">
        <v>77</v>
      </c>
      <c r="D388" s="30" t="s">
        <v>10</v>
      </c>
      <c r="E388" s="31">
        <v>0</v>
      </c>
      <c r="F388" s="32">
        <v>28</v>
      </c>
      <c r="G388" s="32">
        <f t="shared" si="6"/>
        <v>0</v>
      </c>
      <c r="H388" s="33">
        <f>Table1[[#This Row],[TOTALE]]*0.22</f>
        <v>0</v>
      </c>
    </row>
    <row r="389" spans="1:8" ht="14.25" customHeight="1">
      <c r="A389" s="29" t="s">
        <v>1241</v>
      </c>
      <c r="B389" s="30" t="s">
        <v>76</v>
      </c>
      <c r="C389" s="30" t="s">
        <v>77</v>
      </c>
      <c r="D389" s="30"/>
      <c r="E389" s="31">
        <v>30</v>
      </c>
      <c r="F389" s="32">
        <v>14</v>
      </c>
      <c r="G389" s="32">
        <f t="shared" si="6"/>
        <v>420</v>
      </c>
      <c r="H389" s="33">
        <f>Table1[[#This Row],[TOTALE]]*0.22</f>
        <v>92.4</v>
      </c>
    </row>
    <row r="390" spans="1:8" ht="14.25" customHeight="1">
      <c r="A390" s="29" t="s">
        <v>1257</v>
      </c>
      <c r="B390" s="30" t="s">
        <v>76</v>
      </c>
      <c r="C390" s="30" t="s">
        <v>77</v>
      </c>
      <c r="D390" s="30" t="s">
        <v>10</v>
      </c>
      <c r="E390" s="31">
        <v>0</v>
      </c>
      <c r="F390" s="32">
        <v>18</v>
      </c>
      <c r="G390" s="32">
        <f t="shared" si="6"/>
        <v>0</v>
      </c>
      <c r="H390" s="33">
        <f>Table1[[#This Row],[TOTALE]]*0.22</f>
        <v>0</v>
      </c>
    </row>
    <row r="391" spans="1:8" ht="14.25" customHeight="1">
      <c r="A391" s="29" t="s">
        <v>1257</v>
      </c>
      <c r="B391" s="30" t="s">
        <v>76</v>
      </c>
      <c r="C391" s="30" t="s">
        <v>77</v>
      </c>
      <c r="D391" s="30"/>
      <c r="E391" s="31">
        <v>10</v>
      </c>
      <c r="F391" s="32">
        <v>29</v>
      </c>
      <c r="G391" s="32">
        <f t="shared" si="6"/>
        <v>290</v>
      </c>
      <c r="H391" s="33">
        <f>Table1[[#This Row],[TOTALE]]*0.22</f>
        <v>63.8</v>
      </c>
    </row>
    <row r="392" spans="1:8" ht="14.25" customHeight="1">
      <c r="A392" s="29" t="s">
        <v>1257</v>
      </c>
      <c r="B392" s="30" t="s">
        <v>76</v>
      </c>
      <c r="C392" s="30" t="s">
        <v>77</v>
      </c>
      <c r="D392" s="30"/>
      <c r="E392" s="31">
        <v>30</v>
      </c>
      <c r="F392" s="32">
        <v>11</v>
      </c>
      <c r="G392" s="32">
        <f t="shared" si="6"/>
        <v>330</v>
      </c>
      <c r="H392" s="33">
        <f>Table1[[#This Row],[TOTALE]]*0.22</f>
        <v>72.599999999999994</v>
      </c>
    </row>
    <row r="393" spans="1:8" ht="14.25" customHeight="1">
      <c r="A393" s="29" t="s">
        <v>1272</v>
      </c>
      <c r="B393" s="30" t="s">
        <v>76</v>
      </c>
      <c r="C393" s="30" t="s">
        <v>77</v>
      </c>
      <c r="D393" s="30"/>
      <c r="E393" s="31">
        <v>30</v>
      </c>
      <c r="F393" s="32">
        <v>12</v>
      </c>
      <c r="G393" s="32">
        <f t="shared" si="6"/>
        <v>360</v>
      </c>
      <c r="H393" s="33">
        <f>Table1[[#This Row],[TOTALE]]*0.22</f>
        <v>79.2</v>
      </c>
    </row>
    <row r="394" spans="1:8" ht="14.25" customHeight="1">
      <c r="A394" s="29" t="s">
        <v>1272</v>
      </c>
      <c r="B394" s="30" t="s">
        <v>76</v>
      </c>
      <c r="C394" s="30" t="s">
        <v>77</v>
      </c>
      <c r="D394" s="30"/>
      <c r="E394" s="31">
        <v>10</v>
      </c>
      <c r="F394" s="32">
        <v>40</v>
      </c>
      <c r="G394" s="32">
        <f t="shared" si="6"/>
        <v>400</v>
      </c>
      <c r="H394" s="33">
        <f>Table1[[#This Row],[TOTALE]]*0.22</f>
        <v>88</v>
      </c>
    </row>
    <row r="395" spans="1:8" ht="14.25" customHeight="1">
      <c r="A395" s="29" t="s">
        <v>1272</v>
      </c>
      <c r="B395" s="30" t="s">
        <v>76</v>
      </c>
      <c r="C395" s="30" t="s">
        <v>77</v>
      </c>
      <c r="D395" s="30" t="s">
        <v>10</v>
      </c>
      <c r="E395" s="31">
        <v>0</v>
      </c>
      <c r="F395" s="32">
        <v>29</v>
      </c>
      <c r="G395" s="32">
        <f t="shared" si="6"/>
        <v>0</v>
      </c>
      <c r="H395" s="33">
        <f>Table1[[#This Row],[TOTALE]]*0.22</f>
        <v>0</v>
      </c>
    </row>
    <row r="396" spans="1:8" ht="14.25" customHeight="1">
      <c r="A396" s="29" t="s">
        <v>1354</v>
      </c>
      <c r="B396" s="30" t="s">
        <v>76</v>
      </c>
      <c r="C396" s="30" t="s">
        <v>192</v>
      </c>
      <c r="D396" s="30"/>
      <c r="E396" s="31">
        <v>30</v>
      </c>
      <c r="F396" s="32">
        <v>27</v>
      </c>
      <c r="G396" s="32">
        <f t="shared" si="6"/>
        <v>810</v>
      </c>
      <c r="H396" s="33">
        <f>Table1[[#This Row],[TOTALE]]*0.22</f>
        <v>178.2</v>
      </c>
    </row>
    <row r="397" spans="1:8" ht="14.25" customHeight="1">
      <c r="A397" s="29" t="s">
        <v>1354</v>
      </c>
      <c r="B397" s="30" t="s">
        <v>76</v>
      </c>
      <c r="C397" s="30" t="s">
        <v>192</v>
      </c>
      <c r="D397" s="30" t="s">
        <v>10</v>
      </c>
      <c r="E397" s="31">
        <v>0</v>
      </c>
      <c r="F397" s="32">
        <v>25</v>
      </c>
      <c r="G397" s="32">
        <f t="shared" si="6"/>
        <v>0</v>
      </c>
      <c r="H397" s="33">
        <f>Table1[[#This Row],[TOTALE]]*0.22</f>
        <v>0</v>
      </c>
    </row>
    <row r="398" spans="1:8" ht="14.25" customHeight="1">
      <c r="A398" s="29" t="s">
        <v>1354</v>
      </c>
      <c r="B398" s="30" t="s">
        <v>76</v>
      </c>
      <c r="C398" s="30" t="s">
        <v>192</v>
      </c>
      <c r="D398" s="30"/>
      <c r="E398" s="31">
        <v>10</v>
      </c>
      <c r="F398" s="32">
        <v>10</v>
      </c>
      <c r="G398" s="32">
        <f t="shared" si="6"/>
        <v>100</v>
      </c>
      <c r="H398" s="33">
        <f>Table1[[#This Row],[TOTALE]]*0.22</f>
        <v>22</v>
      </c>
    </row>
    <row r="399" spans="1:8" ht="14.25" customHeight="1">
      <c r="A399" s="29" t="s">
        <v>1373</v>
      </c>
      <c r="B399" s="30" t="s">
        <v>76</v>
      </c>
      <c r="C399" s="30" t="s">
        <v>192</v>
      </c>
      <c r="D399" s="30"/>
      <c r="E399" s="31">
        <v>30</v>
      </c>
      <c r="F399" s="32">
        <v>14</v>
      </c>
      <c r="G399" s="32">
        <f t="shared" si="6"/>
        <v>420</v>
      </c>
      <c r="H399" s="33">
        <f>Table1[[#This Row],[TOTALE]]*0.22</f>
        <v>92.4</v>
      </c>
    </row>
    <row r="400" spans="1:8" ht="14.25" customHeight="1">
      <c r="A400" s="29" t="s">
        <v>1373</v>
      </c>
      <c r="B400" s="30" t="s">
        <v>76</v>
      </c>
      <c r="C400" s="30" t="s">
        <v>192</v>
      </c>
      <c r="D400" s="30"/>
      <c r="E400" s="31">
        <v>10</v>
      </c>
      <c r="F400" s="32">
        <v>22</v>
      </c>
      <c r="G400" s="32">
        <f t="shared" si="6"/>
        <v>220</v>
      </c>
      <c r="H400" s="33">
        <f>Table1[[#This Row],[TOTALE]]*0.22</f>
        <v>48.4</v>
      </c>
    </row>
    <row r="401" spans="1:8" ht="14.25" customHeight="1">
      <c r="A401" s="29" t="s">
        <v>1373</v>
      </c>
      <c r="B401" s="30" t="s">
        <v>76</v>
      </c>
      <c r="C401" s="30" t="s">
        <v>192</v>
      </c>
      <c r="D401" s="30" t="s">
        <v>10</v>
      </c>
      <c r="E401" s="31">
        <v>0</v>
      </c>
      <c r="F401" s="32">
        <v>25</v>
      </c>
      <c r="G401" s="32">
        <f t="shared" si="6"/>
        <v>0</v>
      </c>
      <c r="H401" s="33">
        <f>Table1[[#This Row],[TOTALE]]*0.22</f>
        <v>0</v>
      </c>
    </row>
    <row r="402" spans="1:8" ht="14.25" customHeight="1">
      <c r="A402" s="29" t="s">
        <v>1267</v>
      </c>
      <c r="B402" s="34" t="s">
        <v>8</v>
      </c>
      <c r="C402" s="30" t="s">
        <v>39</v>
      </c>
      <c r="D402" s="30"/>
      <c r="E402" s="31">
        <v>30</v>
      </c>
      <c r="F402" s="32">
        <v>16</v>
      </c>
      <c r="G402" s="32">
        <f t="shared" si="6"/>
        <v>480</v>
      </c>
      <c r="H402" s="33">
        <f>Table1[[#This Row],[TOTALE]]*0.22</f>
        <v>105.6</v>
      </c>
    </row>
    <row r="403" spans="1:8" ht="14.25" customHeight="1">
      <c r="A403" s="29" t="s">
        <v>7</v>
      </c>
      <c r="B403" s="30" t="s">
        <v>8</v>
      </c>
      <c r="C403" s="30" t="s">
        <v>9</v>
      </c>
      <c r="D403" s="30" t="s">
        <v>10</v>
      </c>
      <c r="E403" s="31">
        <v>0</v>
      </c>
      <c r="F403" s="32">
        <v>18</v>
      </c>
      <c r="G403" s="32">
        <f t="shared" si="6"/>
        <v>0</v>
      </c>
      <c r="H403" s="33">
        <f>Table1[[#This Row],[TOTALE]]*0.22</f>
        <v>0</v>
      </c>
    </row>
    <row r="404" spans="1:8" ht="14.25" customHeight="1">
      <c r="A404" s="29" t="s">
        <v>7</v>
      </c>
      <c r="B404" s="30" t="s">
        <v>8</v>
      </c>
      <c r="C404" s="30" t="s">
        <v>9</v>
      </c>
      <c r="D404" s="30"/>
      <c r="E404" s="31">
        <v>20</v>
      </c>
      <c r="F404" s="32">
        <v>30</v>
      </c>
      <c r="G404" s="32">
        <f t="shared" si="6"/>
        <v>600</v>
      </c>
      <c r="H404" s="33">
        <f>Table1[[#This Row],[TOTALE]]*0.22</f>
        <v>132</v>
      </c>
    </row>
    <row r="405" spans="1:8" ht="14.25" customHeight="1">
      <c r="A405" s="29" t="s">
        <v>27</v>
      </c>
      <c r="B405" s="30" t="s">
        <v>8</v>
      </c>
      <c r="C405" s="30" t="s">
        <v>28</v>
      </c>
      <c r="D405" s="30"/>
      <c r="E405" s="31">
        <v>20</v>
      </c>
      <c r="F405" s="32">
        <v>34</v>
      </c>
      <c r="G405" s="32">
        <f t="shared" si="6"/>
        <v>680</v>
      </c>
      <c r="H405" s="33">
        <f>Table1[[#This Row],[TOTALE]]*0.22</f>
        <v>149.6</v>
      </c>
    </row>
    <row r="406" spans="1:8" ht="14.25" customHeight="1">
      <c r="A406" s="29" t="s">
        <v>27</v>
      </c>
      <c r="B406" s="30" t="s">
        <v>8</v>
      </c>
      <c r="C406" s="30" t="s">
        <v>28</v>
      </c>
      <c r="D406" s="30"/>
      <c r="E406" s="31">
        <v>10</v>
      </c>
      <c r="F406" s="32">
        <v>17</v>
      </c>
      <c r="G406" s="32">
        <f t="shared" si="6"/>
        <v>170</v>
      </c>
      <c r="H406" s="33">
        <f>Table1[[#This Row],[TOTALE]]*0.22</f>
        <v>37.4</v>
      </c>
    </row>
    <row r="407" spans="1:8" ht="14.25" customHeight="1">
      <c r="A407" s="29" t="s">
        <v>27</v>
      </c>
      <c r="B407" s="30" t="s">
        <v>8</v>
      </c>
      <c r="C407" s="30" t="s">
        <v>28</v>
      </c>
      <c r="D407" s="30"/>
      <c r="E407" s="31">
        <v>30</v>
      </c>
      <c r="F407" s="32">
        <v>24</v>
      </c>
      <c r="G407" s="32">
        <f t="shared" si="6"/>
        <v>720</v>
      </c>
      <c r="H407" s="33">
        <f>Table1[[#This Row],[TOTALE]]*0.22</f>
        <v>158.4</v>
      </c>
    </row>
    <row r="408" spans="1:8" ht="14.25" customHeight="1">
      <c r="A408" s="29" t="s">
        <v>27</v>
      </c>
      <c r="B408" s="30" t="s">
        <v>8</v>
      </c>
      <c r="C408" s="30" t="s">
        <v>28</v>
      </c>
      <c r="D408" s="30" t="s">
        <v>10</v>
      </c>
      <c r="E408" s="31">
        <v>0</v>
      </c>
      <c r="F408" s="32">
        <v>29</v>
      </c>
      <c r="G408" s="32">
        <f t="shared" si="6"/>
        <v>0</v>
      </c>
      <c r="H408" s="33">
        <f>Table1[[#This Row],[TOTALE]]*0.22</f>
        <v>0</v>
      </c>
    </row>
    <row r="409" spans="1:8" ht="14.25" customHeight="1">
      <c r="A409" s="29" t="s">
        <v>33</v>
      </c>
      <c r="B409" s="30" t="s">
        <v>8</v>
      </c>
      <c r="C409" s="30" t="s">
        <v>28</v>
      </c>
      <c r="D409" s="30"/>
      <c r="E409" s="31">
        <v>10</v>
      </c>
      <c r="F409" s="32">
        <v>39</v>
      </c>
      <c r="G409" s="32">
        <f t="shared" si="6"/>
        <v>390</v>
      </c>
      <c r="H409" s="33">
        <f>Table1[[#This Row],[TOTALE]]*0.22</f>
        <v>85.8</v>
      </c>
    </row>
    <row r="410" spans="1:8" ht="14.25" customHeight="1">
      <c r="A410" s="29" t="s">
        <v>33</v>
      </c>
      <c r="B410" s="30" t="s">
        <v>8</v>
      </c>
      <c r="C410" s="30" t="s">
        <v>28</v>
      </c>
      <c r="D410" s="30"/>
      <c r="E410" s="31">
        <v>20</v>
      </c>
      <c r="F410" s="32">
        <v>35</v>
      </c>
      <c r="G410" s="32">
        <f t="shared" si="6"/>
        <v>700</v>
      </c>
      <c r="H410" s="33">
        <f>Table1[[#This Row],[TOTALE]]*0.22</f>
        <v>154</v>
      </c>
    </row>
    <row r="411" spans="1:8" ht="14.25" customHeight="1">
      <c r="A411" s="29" t="s">
        <v>33</v>
      </c>
      <c r="B411" s="30" t="s">
        <v>8</v>
      </c>
      <c r="C411" s="30" t="s">
        <v>28</v>
      </c>
      <c r="D411" s="30" t="s">
        <v>10</v>
      </c>
      <c r="E411" s="31">
        <v>0</v>
      </c>
      <c r="F411" s="32">
        <v>10</v>
      </c>
      <c r="G411" s="32">
        <f t="shared" si="6"/>
        <v>0</v>
      </c>
      <c r="H411" s="33">
        <f>Table1[[#This Row],[TOTALE]]*0.22</f>
        <v>0</v>
      </c>
    </row>
    <row r="412" spans="1:8" ht="14.25" customHeight="1">
      <c r="A412" s="29" t="s">
        <v>34</v>
      </c>
      <c r="B412" s="30" t="s">
        <v>8</v>
      </c>
      <c r="C412" s="30" t="s">
        <v>9</v>
      </c>
      <c r="D412" s="30" t="s">
        <v>10</v>
      </c>
      <c r="E412" s="31">
        <v>0</v>
      </c>
      <c r="F412" s="32">
        <v>22</v>
      </c>
      <c r="G412" s="32">
        <f t="shared" si="6"/>
        <v>0</v>
      </c>
      <c r="H412" s="33">
        <f>Table1[[#This Row],[TOTALE]]*0.22</f>
        <v>0</v>
      </c>
    </row>
    <row r="413" spans="1:8" ht="14.25" customHeight="1">
      <c r="A413" s="29" t="s">
        <v>34</v>
      </c>
      <c r="B413" s="30" t="s">
        <v>8</v>
      </c>
      <c r="C413" s="30" t="s">
        <v>9</v>
      </c>
      <c r="D413" s="30"/>
      <c r="E413" s="31">
        <v>10</v>
      </c>
      <c r="F413" s="32">
        <v>18</v>
      </c>
      <c r="G413" s="32">
        <f t="shared" si="6"/>
        <v>180</v>
      </c>
      <c r="H413" s="33">
        <f>Table1[[#This Row],[TOTALE]]*0.22</f>
        <v>39.6</v>
      </c>
    </row>
    <row r="414" spans="1:8" ht="14.25" customHeight="1">
      <c r="A414" s="29" t="s">
        <v>38</v>
      </c>
      <c r="B414" s="30" t="s">
        <v>8</v>
      </c>
      <c r="C414" s="30" t="s">
        <v>39</v>
      </c>
      <c r="D414" s="30"/>
      <c r="E414" s="31">
        <v>30</v>
      </c>
      <c r="F414" s="32">
        <v>38</v>
      </c>
      <c r="G414" s="32">
        <f t="shared" si="6"/>
        <v>1140</v>
      </c>
      <c r="H414" s="33">
        <f>Table1[[#This Row],[TOTALE]]*0.22</f>
        <v>250.8</v>
      </c>
    </row>
    <row r="415" spans="1:8" ht="14.25" customHeight="1">
      <c r="A415" s="29" t="s">
        <v>38</v>
      </c>
      <c r="B415" s="30" t="s">
        <v>8</v>
      </c>
      <c r="C415" s="30" t="s">
        <v>39</v>
      </c>
      <c r="D415" s="30"/>
      <c r="E415" s="31">
        <v>30</v>
      </c>
      <c r="F415" s="32">
        <v>38</v>
      </c>
      <c r="G415" s="32">
        <f t="shared" si="6"/>
        <v>1140</v>
      </c>
      <c r="H415" s="33">
        <f>Table1[[#This Row],[TOTALE]]*0.22</f>
        <v>250.8</v>
      </c>
    </row>
    <row r="416" spans="1:8" ht="14.25" customHeight="1">
      <c r="A416" s="29" t="s">
        <v>38</v>
      </c>
      <c r="B416" s="30" t="s">
        <v>8</v>
      </c>
      <c r="C416" s="30" t="s">
        <v>39</v>
      </c>
      <c r="D416" s="30" t="s">
        <v>10</v>
      </c>
      <c r="E416" s="31">
        <v>0</v>
      </c>
      <c r="F416" s="32">
        <v>20</v>
      </c>
      <c r="G416" s="32">
        <f t="shared" si="6"/>
        <v>0</v>
      </c>
      <c r="H416" s="33">
        <f>Table1[[#This Row],[TOTALE]]*0.22</f>
        <v>0</v>
      </c>
    </row>
    <row r="417" spans="1:8" ht="14.25" customHeight="1">
      <c r="A417" s="29" t="s">
        <v>40</v>
      </c>
      <c r="B417" s="30" t="s">
        <v>8</v>
      </c>
      <c r="C417" s="30" t="s">
        <v>41</v>
      </c>
      <c r="D417" s="30" t="s">
        <v>10</v>
      </c>
      <c r="E417" s="31">
        <v>0</v>
      </c>
      <c r="F417" s="32">
        <v>33</v>
      </c>
      <c r="G417" s="32">
        <f t="shared" si="6"/>
        <v>0</v>
      </c>
      <c r="H417" s="33">
        <f>Table1[[#This Row],[TOTALE]]*0.22</f>
        <v>0</v>
      </c>
    </row>
    <row r="418" spans="1:8" ht="14.25" customHeight="1">
      <c r="A418" s="29" t="s">
        <v>40</v>
      </c>
      <c r="B418" s="30" t="s">
        <v>8</v>
      </c>
      <c r="C418" s="30" t="s">
        <v>41</v>
      </c>
      <c r="D418" s="30"/>
      <c r="E418" s="31">
        <v>10</v>
      </c>
      <c r="F418" s="32">
        <v>29</v>
      </c>
      <c r="G418" s="32">
        <f t="shared" si="6"/>
        <v>290</v>
      </c>
      <c r="H418" s="33">
        <f>Table1[[#This Row],[TOTALE]]*0.22</f>
        <v>63.8</v>
      </c>
    </row>
    <row r="419" spans="1:8" ht="14.25" customHeight="1">
      <c r="A419" s="29" t="s">
        <v>40</v>
      </c>
      <c r="B419" s="30" t="s">
        <v>8</v>
      </c>
      <c r="C419" s="30" t="s">
        <v>41</v>
      </c>
      <c r="D419" s="30"/>
      <c r="E419" s="31">
        <v>30</v>
      </c>
      <c r="F419" s="32">
        <v>35</v>
      </c>
      <c r="G419" s="32">
        <f t="shared" si="6"/>
        <v>1050</v>
      </c>
      <c r="H419" s="33">
        <f>Table1[[#This Row],[TOTALE]]*0.22</f>
        <v>231</v>
      </c>
    </row>
    <row r="420" spans="1:8" ht="14.25" customHeight="1">
      <c r="A420" s="29" t="s">
        <v>42</v>
      </c>
      <c r="B420" s="30" t="s">
        <v>8</v>
      </c>
      <c r="C420" s="30" t="s">
        <v>9</v>
      </c>
      <c r="D420" s="30" t="s">
        <v>10</v>
      </c>
      <c r="E420" s="31">
        <v>0</v>
      </c>
      <c r="F420" s="32">
        <v>30</v>
      </c>
      <c r="G420" s="32">
        <f t="shared" si="6"/>
        <v>0</v>
      </c>
      <c r="H420" s="33">
        <f>Table1[[#This Row],[TOTALE]]*0.22</f>
        <v>0</v>
      </c>
    </row>
    <row r="421" spans="1:8" ht="14.25" customHeight="1">
      <c r="A421" s="29" t="s">
        <v>42</v>
      </c>
      <c r="B421" s="30" t="s">
        <v>8</v>
      </c>
      <c r="C421" s="30" t="s">
        <v>9</v>
      </c>
      <c r="D421" s="30"/>
      <c r="E421" s="31">
        <v>30</v>
      </c>
      <c r="F421" s="32">
        <v>16</v>
      </c>
      <c r="G421" s="32">
        <f t="shared" si="6"/>
        <v>480</v>
      </c>
      <c r="H421" s="33">
        <f>Table1[[#This Row],[TOTALE]]*0.22</f>
        <v>105.6</v>
      </c>
    </row>
    <row r="422" spans="1:8" ht="14.25" customHeight="1">
      <c r="A422" s="29" t="s">
        <v>43</v>
      </c>
      <c r="B422" s="30" t="s">
        <v>8</v>
      </c>
      <c r="C422" s="30" t="s">
        <v>9</v>
      </c>
      <c r="D422" s="30" t="s">
        <v>10</v>
      </c>
      <c r="E422" s="31">
        <v>0</v>
      </c>
      <c r="F422" s="32">
        <v>18</v>
      </c>
      <c r="G422" s="32">
        <f t="shared" si="6"/>
        <v>0</v>
      </c>
      <c r="H422" s="33">
        <f>Table1[[#This Row],[TOTALE]]*0.22</f>
        <v>0</v>
      </c>
    </row>
    <row r="423" spans="1:8" ht="14.25" customHeight="1">
      <c r="A423" s="29" t="s">
        <v>43</v>
      </c>
      <c r="B423" s="30" t="s">
        <v>8</v>
      </c>
      <c r="C423" s="30" t="s">
        <v>9</v>
      </c>
      <c r="D423" s="30"/>
      <c r="E423" s="31">
        <v>20</v>
      </c>
      <c r="F423" s="32">
        <v>24</v>
      </c>
      <c r="G423" s="32">
        <f t="shared" si="6"/>
        <v>480</v>
      </c>
      <c r="H423" s="33">
        <f>Table1[[#This Row],[TOTALE]]*0.22</f>
        <v>105.6</v>
      </c>
    </row>
    <row r="424" spans="1:8" ht="14.25" customHeight="1">
      <c r="A424" s="29" t="s">
        <v>43</v>
      </c>
      <c r="B424" s="30" t="s">
        <v>8</v>
      </c>
      <c r="C424" s="30" t="s">
        <v>9</v>
      </c>
      <c r="D424" s="30"/>
      <c r="E424" s="31">
        <v>10</v>
      </c>
      <c r="F424" s="32">
        <v>34</v>
      </c>
      <c r="G424" s="32">
        <f t="shared" si="6"/>
        <v>340</v>
      </c>
      <c r="H424" s="33">
        <f>Table1[[#This Row],[TOTALE]]*0.22</f>
        <v>74.8</v>
      </c>
    </row>
    <row r="425" spans="1:8" ht="14.25" customHeight="1">
      <c r="A425" s="29" t="s">
        <v>44</v>
      </c>
      <c r="B425" s="30" t="s">
        <v>8</v>
      </c>
      <c r="C425" s="30" t="s">
        <v>9</v>
      </c>
      <c r="D425" s="30"/>
      <c r="E425" s="31">
        <v>20</v>
      </c>
      <c r="F425" s="32">
        <v>28</v>
      </c>
      <c r="G425" s="32">
        <f t="shared" si="6"/>
        <v>560</v>
      </c>
      <c r="H425" s="33">
        <f>Table1[[#This Row],[TOTALE]]*0.22</f>
        <v>123.2</v>
      </c>
    </row>
    <row r="426" spans="1:8" ht="14.25" customHeight="1">
      <c r="A426" s="29" t="s">
        <v>44</v>
      </c>
      <c r="B426" s="30" t="s">
        <v>8</v>
      </c>
      <c r="C426" s="30" t="s">
        <v>9</v>
      </c>
      <c r="D426" s="30" t="s">
        <v>10</v>
      </c>
      <c r="E426" s="31">
        <v>0</v>
      </c>
      <c r="F426" s="32">
        <v>27</v>
      </c>
      <c r="G426" s="32">
        <f t="shared" si="6"/>
        <v>0</v>
      </c>
      <c r="H426" s="33">
        <f>Table1[[#This Row],[TOTALE]]*0.22</f>
        <v>0</v>
      </c>
    </row>
    <row r="427" spans="1:8" ht="14.25" customHeight="1">
      <c r="A427" s="29" t="s">
        <v>45</v>
      </c>
      <c r="B427" s="30" t="s">
        <v>8</v>
      </c>
      <c r="C427" s="30" t="s">
        <v>46</v>
      </c>
      <c r="D427" s="30" t="s">
        <v>10</v>
      </c>
      <c r="E427" s="31">
        <v>0</v>
      </c>
      <c r="F427" s="32">
        <v>14</v>
      </c>
      <c r="G427" s="32">
        <f t="shared" si="6"/>
        <v>0</v>
      </c>
      <c r="H427" s="33">
        <f>Table1[[#This Row],[TOTALE]]*0.22</f>
        <v>0</v>
      </c>
    </row>
    <row r="428" spans="1:8" ht="14.25" customHeight="1">
      <c r="A428" s="29" t="s">
        <v>45</v>
      </c>
      <c r="B428" s="30" t="s">
        <v>8</v>
      </c>
      <c r="C428" s="30" t="s">
        <v>46</v>
      </c>
      <c r="D428" s="30"/>
      <c r="E428" s="31">
        <v>10</v>
      </c>
      <c r="F428" s="32">
        <v>10</v>
      </c>
      <c r="G428" s="32">
        <f t="shared" si="6"/>
        <v>100</v>
      </c>
      <c r="H428" s="33">
        <f>Table1[[#This Row],[TOTALE]]*0.22</f>
        <v>22</v>
      </c>
    </row>
    <row r="429" spans="1:8" ht="14.25" customHeight="1">
      <c r="A429" s="29" t="s">
        <v>45</v>
      </c>
      <c r="B429" s="30" t="s">
        <v>8</v>
      </c>
      <c r="C429" s="30" t="s">
        <v>46</v>
      </c>
      <c r="D429" s="30"/>
      <c r="E429" s="31">
        <v>30</v>
      </c>
      <c r="F429" s="32">
        <v>20</v>
      </c>
      <c r="G429" s="32">
        <f t="shared" si="6"/>
        <v>600</v>
      </c>
      <c r="H429" s="33">
        <f>Table1[[#This Row],[TOTALE]]*0.22</f>
        <v>132</v>
      </c>
    </row>
    <row r="430" spans="1:8" ht="14.25" customHeight="1">
      <c r="A430" s="29" t="s">
        <v>50</v>
      </c>
      <c r="B430" s="30" t="s">
        <v>8</v>
      </c>
      <c r="C430" s="30" t="s">
        <v>9</v>
      </c>
      <c r="D430" s="30" t="s">
        <v>10</v>
      </c>
      <c r="E430" s="31">
        <v>0</v>
      </c>
      <c r="F430" s="32">
        <v>10</v>
      </c>
      <c r="G430" s="32">
        <f t="shared" si="6"/>
        <v>0</v>
      </c>
      <c r="H430" s="33">
        <f>Table1[[#This Row],[TOTALE]]*0.22</f>
        <v>0</v>
      </c>
    </row>
    <row r="431" spans="1:8" ht="14.25" customHeight="1">
      <c r="A431" s="29" t="s">
        <v>50</v>
      </c>
      <c r="B431" s="30" t="s">
        <v>8</v>
      </c>
      <c r="C431" s="30" t="s">
        <v>9</v>
      </c>
      <c r="D431" s="30"/>
      <c r="E431" s="31">
        <v>30</v>
      </c>
      <c r="F431" s="32">
        <v>37</v>
      </c>
      <c r="G431" s="32">
        <f t="shared" si="6"/>
        <v>1110</v>
      </c>
      <c r="H431" s="33">
        <f>Table1[[#This Row],[TOTALE]]*0.22</f>
        <v>244.2</v>
      </c>
    </row>
    <row r="432" spans="1:8" ht="14.25" customHeight="1">
      <c r="A432" s="29" t="s">
        <v>50</v>
      </c>
      <c r="B432" s="30" t="s">
        <v>8</v>
      </c>
      <c r="C432" s="30" t="s">
        <v>9</v>
      </c>
      <c r="D432" s="30"/>
      <c r="E432" s="31">
        <v>30</v>
      </c>
      <c r="F432" s="32">
        <v>16</v>
      </c>
      <c r="G432" s="32">
        <f t="shared" si="6"/>
        <v>480</v>
      </c>
      <c r="H432" s="33">
        <f>Table1[[#This Row],[TOTALE]]*0.22</f>
        <v>105.6</v>
      </c>
    </row>
    <row r="433" spans="1:8" ht="14.25" customHeight="1">
      <c r="A433" s="29" t="s">
        <v>51</v>
      </c>
      <c r="B433" s="30" t="s">
        <v>8</v>
      </c>
      <c r="C433" s="30" t="s">
        <v>52</v>
      </c>
      <c r="D433" s="30"/>
      <c r="E433" s="31">
        <v>30</v>
      </c>
      <c r="F433" s="32">
        <v>27</v>
      </c>
      <c r="G433" s="32">
        <f t="shared" si="6"/>
        <v>810</v>
      </c>
      <c r="H433" s="33">
        <f>Table1[[#This Row],[TOTALE]]*0.22</f>
        <v>178.2</v>
      </c>
    </row>
    <row r="434" spans="1:8" ht="14.25" customHeight="1">
      <c r="A434" s="29" t="s">
        <v>53</v>
      </c>
      <c r="B434" s="30" t="s">
        <v>8</v>
      </c>
      <c r="C434" s="30" t="s">
        <v>46</v>
      </c>
      <c r="D434" s="30" t="s">
        <v>10</v>
      </c>
      <c r="E434" s="31">
        <v>0</v>
      </c>
      <c r="F434" s="32">
        <v>34</v>
      </c>
      <c r="G434" s="32">
        <f t="shared" si="6"/>
        <v>0</v>
      </c>
      <c r="H434" s="33">
        <f>Table1[[#This Row],[TOTALE]]*0.22</f>
        <v>0</v>
      </c>
    </row>
    <row r="435" spans="1:8" ht="14.25" customHeight="1">
      <c r="A435" s="29" t="s">
        <v>54</v>
      </c>
      <c r="B435" s="30" t="s">
        <v>8</v>
      </c>
      <c r="C435" s="30" t="s">
        <v>9</v>
      </c>
      <c r="D435" s="30"/>
      <c r="E435" s="31">
        <v>10</v>
      </c>
      <c r="F435" s="32">
        <v>25</v>
      </c>
      <c r="G435" s="32">
        <f t="shared" si="6"/>
        <v>250</v>
      </c>
      <c r="H435" s="33">
        <f>Table1[[#This Row],[TOTALE]]*0.22</f>
        <v>55</v>
      </c>
    </row>
    <row r="436" spans="1:8" ht="14.25" customHeight="1">
      <c r="A436" s="29" t="s">
        <v>54</v>
      </c>
      <c r="B436" s="30" t="s">
        <v>8</v>
      </c>
      <c r="C436" s="30" t="s">
        <v>9</v>
      </c>
      <c r="D436" s="30"/>
      <c r="E436" s="31">
        <v>20</v>
      </c>
      <c r="F436" s="32">
        <v>27</v>
      </c>
      <c r="G436" s="32">
        <f t="shared" si="6"/>
        <v>540</v>
      </c>
      <c r="H436" s="33">
        <f>Table1[[#This Row],[TOTALE]]*0.22</f>
        <v>118.8</v>
      </c>
    </row>
    <row r="437" spans="1:8" ht="14.25" customHeight="1">
      <c r="A437" s="29" t="s">
        <v>54</v>
      </c>
      <c r="B437" s="30" t="s">
        <v>8</v>
      </c>
      <c r="C437" s="30" t="s">
        <v>9</v>
      </c>
      <c r="D437" s="30"/>
      <c r="E437" s="31">
        <v>20</v>
      </c>
      <c r="F437" s="32">
        <v>31</v>
      </c>
      <c r="G437" s="32">
        <f t="shared" si="6"/>
        <v>620</v>
      </c>
      <c r="H437" s="33">
        <f>Table1[[#This Row],[TOTALE]]*0.22</f>
        <v>136.4</v>
      </c>
    </row>
    <row r="438" spans="1:8" ht="14.25" customHeight="1">
      <c r="A438" s="29" t="s">
        <v>54</v>
      </c>
      <c r="B438" s="30" t="s">
        <v>8</v>
      </c>
      <c r="C438" s="30" t="s">
        <v>9</v>
      </c>
      <c r="D438" s="30" t="s">
        <v>10</v>
      </c>
      <c r="E438" s="31">
        <v>0</v>
      </c>
      <c r="F438" s="32">
        <v>17</v>
      </c>
      <c r="G438" s="32">
        <f t="shared" si="6"/>
        <v>0</v>
      </c>
      <c r="H438" s="33">
        <f>Table1[[#This Row],[TOTALE]]*0.22</f>
        <v>0</v>
      </c>
    </row>
    <row r="439" spans="1:8" ht="14.25" customHeight="1">
      <c r="A439" s="29" t="s">
        <v>55</v>
      </c>
      <c r="B439" s="30" t="s">
        <v>8</v>
      </c>
      <c r="C439" s="30" t="s">
        <v>39</v>
      </c>
      <c r="D439" s="30"/>
      <c r="E439" s="31">
        <v>10</v>
      </c>
      <c r="F439" s="32">
        <v>10</v>
      </c>
      <c r="G439" s="32">
        <f t="shared" si="6"/>
        <v>100</v>
      </c>
      <c r="H439" s="33">
        <f>Table1[[#This Row],[TOTALE]]*0.22</f>
        <v>22</v>
      </c>
    </row>
    <row r="440" spans="1:8" ht="14.25" customHeight="1">
      <c r="A440" s="29" t="s">
        <v>55</v>
      </c>
      <c r="B440" s="30" t="s">
        <v>8</v>
      </c>
      <c r="C440" s="30" t="s">
        <v>39</v>
      </c>
      <c r="D440" s="30" t="s">
        <v>10</v>
      </c>
      <c r="E440" s="31">
        <v>0</v>
      </c>
      <c r="F440" s="32">
        <v>29</v>
      </c>
      <c r="G440" s="32">
        <f t="shared" si="6"/>
        <v>0</v>
      </c>
      <c r="H440" s="33">
        <f>Table1[[#This Row],[TOTALE]]*0.22</f>
        <v>0</v>
      </c>
    </row>
    <row r="441" spans="1:8" ht="14.25" customHeight="1">
      <c r="A441" s="29" t="s">
        <v>56</v>
      </c>
      <c r="B441" s="30" t="s">
        <v>8</v>
      </c>
      <c r="C441" s="30" t="s">
        <v>9</v>
      </c>
      <c r="D441" s="30" t="s">
        <v>10</v>
      </c>
      <c r="E441" s="31">
        <v>0</v>
      </c>
      <c r="F441" s="32">
        <v>31</v>
      </c>
      <c r="G441" s="32">
        <f t="shared" si="6"/>
        <v>0</v>
      </c>
      <c r="H441" s="33">
        <f>Table1[[#This Row],[TOTALE]]*0.22</f>
        <v>0</v>
      </c>
    </row>
    <row r="442" spans="1:8" ht="14.25" customHeight="1">
      <c r="A442" s="29" t="s">
        <v>57</v>
      </c>
      <c r="B442" s="30" t="s">
        <v>8</v>
      </c>
      <c r="C442" s="30" t="s">
        <v>58</v>
      </c>
      <c r="D442" s="30"/>
      <c r="E442" s="31">
        <v>20</v>
      </c>
      <c r="F442" s="32">
        <v>33</v>
      </c>
      <c r="G442" s="32">
        <f t="shared" si="6"/>
        <v>660</v>
      </c>
      <c r="H442" s="33">
        <f>Table1[[#This Row],[TOTALE]]*0.22</f>
        <v>145.19999999999999</v>
      </c>
    </row>
    <row r="443" spans="1:8" ht="14.25" customHeight="1">
      <c r="A443" s="29" t="s">
        <v>57</v>
      </c>
      <c r="B443" s="30" t="s">
        <v>8</v>
      </c>
      <c r="C443" s="30" t="s">
        <v>58</v>
      </c>
      <c r="D443" s="30"/>
      <c r="E443" s="31">
        <v>10</v>
      </c>
      <c r="F443" s="32">
        <v>21</v>
      </c>
      <c r="G443" s="32">
        <f t="shared" si="6"/>
        <v>210</v>
      </c>
      <c r="H443" s="33">
        <f>Table1[[#This Row],[TOTALE]]*0.22</f>
        <v>46.2</v>
      </c>
    </row>
    <row r="444" spans="1:8" ht="14.25" customHeight="1">
      <c r="A444" s="29" t="s">
        <v>57</v>
      </c>
      <c r="B444" s="30" t="s">
        <v>8</v>
      </c>
      <c r="C444" s="30" t="s">
        <v>58</v>
      </c>
      <c r="D444" s="30" t="s">
        <v>10</v>
      </c>
      <c r="E444" s="31">
        <v>0</v>
      </c>
      <c r="F444" s="32">
        <v>32</v>
      </c>
      <c r="G444" s="32">
        <f t="shared" si="6"/>
        <v>0</v>
      </c>
      <c r="H444" s="33">
        <f>Table1[[#This Row],[TOTALE]]*0.22</f>
        <v>0</v>
      </c>
    </row>
    <row r="445" spans="1:8" ht="14.25" customHeight="1">
      <c r="A445" s="29" t="s">
        <v>60</v>
      </c>
      <c r="B445" s="30" t="s">
        <v>8</v>
      </c>
      <c r="C445" s="30" t="s">
        <v>28</v>
      </c>
      <c r="D445" s="30" t="s">
        <v>10</v>
      </c>
      <c r="E445" s="31">
        <v>0</v>
      </c>
      <c r="F445" s="32">
        <v>27</v>
      </c>
      <c r="G445" s="32">
        <f t="shared" si="6"/>
        <v>0</v>
      </c>
      <c r="H445" s="33">
        <f>Table1[[#This Row],[TOTALE]]*0.22</f>
        <v>0</v>
      </c>
    </row>
    <row r="446" spans="1:8" ht="14.25" customHeight="1">
      <c r="A446" s="29" t="s">
        <v>60</v>
      </c>
      <c r="B446" s="30" t="s">
        <v>8</v>
      </c>
      <c r="C446" s="30" t="s">
        <v>28</v>
      </c>
      <c r="D446" s="30"/>
      <c r="E446" s="31">
        <v>20</v>
      </c>
      <c r="F446" s="32">
        <v>21</v>
      </c>
      <c r="G446" s="32">
        <f t="shared" si="6"/>
        <v>420</v>
      </c>
      <c r="H446" s="33">
        <f>Table1[[#This Row],[TOTALE]]*0.22</f>
        <v>92.4</v>
      </c>
    </row>
    <row r="447" spans="1:8" ht="14.25" customHeight="1">
      <c r="A447" s="29" t="s">
        <v>61</v>
      </c>
      <c r="B447" s="30" t="s">
        <v>8</v>
      </c>
      <c r="C447" s="30" t="s">
        <v>9</v>
      </c>
      <c r="D447" s="30" t="s">
        <v>10</v>
      </c>
      <c r="E447" s="31">
        <v>0</v>
      </c>
      <c r="F447" s="32">
        <v>24</v>
      </c>
      <c r="G447" s="32">
        <f t="shared" si="6"/>
        <v>0</v>
      </c>
      <c r="H447" s="33">
        <f>Table1[[#This Row],[TOTALE]]*0.22</f>
        <v>0</v>
      </c>
    </row>
    <row r="448" spans="1:8" ht="14.25" customHeight="1">
      <c r="A448" s="29" t="s">
        <v>61</v>
      </c>
      <c r="B448" s="30" t="s">
        <v>8</v>
      </c>
      <c r="C448" s="30" t="s">
        <v>9</v>
      </c>
      <c r="D448" s="30"/>
      <c r="E448" s="31">
        <v>20</v>
      </c>
      <c r="F448" s="32">
        <v>13</v>
      </c>
      <c r="G448" s="32">
        <f t="shared" si="6"/>
        <v>260</v>
      </c>
      <c r="H448" s="33">
        <f>Table1[[#This Row],[TOTALE]]*0.22</f>
        <v>57.2</v>
      </c>
    </row>
    <row r="449" spans="1:8" ht="14.25" customHeight="1">
      <c r="A449" s="29" t="s">
        <v>61</v>
      </c>
      <c r="B449" s="30" t="s">
        <v>8</v>
      </c>
      <c r="C449" s="30" t="s">
        <v>9</v>
      </c>
      <c r="D449" s="30"/>
      <c r="E449" s="31">
        <v>10</v>
      </c>
      <c r="F449" s="32">
        <v>39</v>
      </c>
      <c r="G449" s="32">
        <f t="shared" si="6"/>
        <v>390</v>
      </c>
      <c r="H449" s="33">
        <f>Table1[[#This Row],[TOTALE]]*0.22</f>
        <v>85.8</v>
      </c>
    </row>
    <row r="450" spans="1:8" ht="14.25" customHeight="1">
      <c r="A450" s="29" t="s">
        <v>62</v>
      </c>
      <c r="B450" s="30" t="s">
        <v>8</v>
      </c>
      <c r="C450" s="30" t="s">
        <v>39</v>
      </c>
      <c r="D450" s="30"/>
      <c r="E450" s="31">
        <v>10</v>
      </c>
      <c r="F450" s="32">
        <v>25</v>
      </c>
      <c r="G450" s="32">
        <f t="shared" ref="G450:G513" si="7">F450*E450</f>
        <v>250</v>
      </c>
      <c r="H450" s="33">
        <f>Table1[[#This Row],[TOTALE]]*0.22</f>
        <v>55</v>
      </c>
    </row>
    <row r="451" spans="1:8" ht="14.25" customHeight="1">
      <c r="A451" s="29" t="s">
        <v>62</v>
      </c>
      <c r="B451" s="30" t="s">
        <v>8</v>
      </c>
      <c r="C451" s="30" t="s">
        <v>39</v>
      </c>
      <c r="D451" s="30" t="s">
        <v>10</v>
      </c>
      <c r="E451" s="31">
        <v>0</v>
      </c>
      <c r="F451" s="32">
        <v>21</v>
      </c>
      <c r="G451" s="32">
        <f t="shared" si="7"/>
        <v>0</v>
      </c>
      <c r="H451" s="33">
        <f>Table1[[#This Row],[TOTALE]]*0.22</f>
        <v>0</v>
      </c>
    </row>
    <row r="452" spans="1:8" ht="14.25" customHeight="1">
      <c r="A452" s="29" t="s">
        <v>62</v>
      </c>
      <c r="B452" s="30" t="s">
        <v>8</v>
      </c>
      <c r="C452" s="30" t="s">
        <v>39</v>
      </c>
      <c r="D452" s="30"/>
      <c r="E452" s="31">
        <v>20</v>
      </c>
      <c r="F452" s="32">
        <v>34</v>
      </c>
      <c r="G452" s="32">
        <f t="shared" si="7"/>
        <v>680</v>
      </c>
      <c r="H452" s="33">
        <f>Table1[[#This Row],[TOTALE]]*0.22</f>
        <v>149.6</v>
      </c>
    </row>
    <row r="453" spans="1:8" ht="14.25" customHeight="1">
      <c r="A453" s="29" t="s">
        <v>62</v>
      </c>
      <c r="B453" s="30" t="s">
        <v>8</v>
      </c>
      <c r="C453" s="30" t="s">
        <v>39</v>
      </c>
      <c r="D453" s="30"/>
      <c r="E453" s="31">
        <v>20</v>
      </c>
      <c r="F453" s="32">
        <v>11</v>
      </c>
      <c r="G453" s="32">
        <f t="shared" si="7"/>
        <v>220</v>
      </c>
      <c r="H453" s="33">
        <f>Table1[[#This Row],[TOTALE]]*0.22</f>
        <v>48.4</v>
      </c>
    </row>
    <row r="454" spans="1:8" ht="14.25" customHeight="1">
      <c r="A454" s="29" t="s">
        <v>63</v>
      </c>
      <c r="B454" s="30" t="s">
        <v>8</v>
      </c>
      <c r="C454" s="30" t="s">
        <v>9</v>
      </c>
      <c r="D454" s="30" t="s">
        <v>10</v>
      </c>
      <c r="E454" s="31">
        <v>0</v>
      </c>
      <c r="F454" s="32">
        <v>25</v>
      </c>
      <c r="G454" s="32">
        <f t="shared" si="7"/>
        <v>0</v>
      </c>
      <c r="H454" s="33">
        <f>Table1[[#This Row],[TOTALE]]*0.22</f>
        <v>0</v>
      </c>
    </row>
    <row r="455" spans="1:8" ht="14.25" customHeight="1">
      <c r="A455" s="29" t="s">
        <v>63</v>
      </c>
      <c r="B455" s="30" t="s">
        <v>8</v>
      </c>
      <c r="C455" s="30" t="s">
        <v>9</v>
      </c>
      <c r="D455" s="30"/>
      <c r="E455" s="31">
        <v>20</v>
      </c>
      <c r="F455" s="32">
        <v>35</v>
      </c>
      <c r="G455" s="32">
        <f t="shared" si="7"/>
        <v>700</v>
      </c>
      <c r="H455" s="33">
        <f>Table1[[#This Row],[TOTALE]]*0.22</f>
        <v>154</v>
      </c>
    </row>
    <row r="456" spans="1:8" ht="14.25" customHeight="1">
      <c r="A456" s="29" t="s">
        <v>64</v>
      </c>
      <c r="B456" s="30" t="s">
        <v>8</v>
      </c>
      <c r="C456" s="30" t="s">
        <v>9</v>
      </c>
      <c r="D456" s="30" t="s">
        <v>10</v>
      </c>
      <c r="E456" s="31">
        <v>0</v>
      </c>
      <c r="F456" s="32">
        <v>24</v>
      </c>
      <c r="G456" s="32">
        <f t="shared" si="7"/>
        <v>0</v>
      </c>
      <c r="H456" s="33">
        <f>Table1[[#This Row],[TOTALE]]*0.22</f>
        <v>0</v>
      </c>
    </row>
    <row r="457" spans="1:8" ht="14.25" customHeight="1">
      <c r="A457" s="29" t="s">
        <v>65</v>
      </c>
      <c r="B457" s="30" t="s">
        <v>8</v>
      </c>
      <c r="C457" s="30" t="s">
        <v>46</v>
      </c>
      <c r="D457" s="30"/>
      <c r="E457" s="31">
        <v>10</v>
      </c>
      <c r="F457" s="32">
        <v>35</v>
      </c>
      <c r="G457" s="32">
        <f t="shared" si="7"/>
        <v>350</v>
      </c>
      <c r="H457" s="33">
        <f>Table1[[#This Row],[TOTALE]]*0.22</f>
        <v>77</v>
      </c>
    </row>
    <row r="458" spans="1:8" ht="14.25" customHeight="1">
      <c r="A458" s="29" t="s">
        <v>65</v>
      </c>
      <c r="B458" s="30" t="s">
        <v>8</v>
      </c>
      <c r="C458" s="30" t="s">
        <v>46</v>
      </c>
      <c r="D458" s="30" t="s">
        <v>10</v>
      </c>
      <c r="E458" s="31">
        <v>0</v>
      </c>
      <c r="F458" s="32">
        <v>37</v>
      </c>
      <c r="G458" s="32">
        <f t="shared" si="7"/>
        <v>0</v>
      </c>
      <c r="H458" s="33">
        <f>Table1[[#This Row],[TOTALE]]*0.22</f>
        <v>0</v>
      </c>
    </row>
    <row r="459" spans="1:8" ht="14.25" customHeight="1">
      <c r="A459" s="29" t="s">
        <v>66</v>
      </c>
      <c r="B459" s="30" t="s">
        <v>8</v>
      </c>
      <c r="C459" s="30" t="s">
        <v>39</v>
      </c>
      <c r="D459" s="30" t="s">
        <v>10</v>
      </c>
      <c r="E459" s="31">
        <v>0</v>
      </c>
      <c r="F459" s="32">
        <v>28</v>
      </c>
      <c r="G459" s="32">
        <f t="shared" si="7"/>
        <v>0</v>
      </c>
      <c r="H459" s="33">
        <f>Table1[[#This Row],[TOTALE]]*0.22</f>
        <v>0</v>
      </c>
    </row>
    <row r="460" spans="1:8" ht="14.25" customHeight="1">
      <c r="A460" s="29" t="s">
        <v>67</v>
      </c>
      <c r="B460" s="30" t="s">
        <v>8</v>
      </c>
      <c r="C460" s="30" t="s">
        <v>68</v>
      </c>
      <c r="D460" s="30" t="s">
        <v>10</v>
      </c>
      <c r="E460" s="31">
        <v>0</v>
      </c>
      <c r="F460" s="32">
        <v>22</v>
      </c>
      <c r="G460" s="32">
        <f t="shared" si="7"/>
        <v>0</v>
      </c>
      <c r="H460" s="33">
        <f>Table1[[#This Row],[TOTALE]]*0.22</f>
        <v>0</v>
      </c>
    </row>
    <row r="461" spans="1:8" ht="14.25" customHeight="1">
      <c r="A461" s="29" t="s">
        <v>69</v>
      </c>
      <c r="B461" s="30" t="s">
        <v>8</v>
      </c>
      <c r="C461" s="30" t="s">
        <v>9</v>
      </c>
      <c r="D461" s="30" t="s">
        <v>10</v>
      </c>
      <c r="E461" s="31">
        <v>0</v>
      </c>
      <c r="F461" s="32">
        <v>28</v>
      </c>
      <c r="G461" s="32">
        <f t="shared" si="7"/>
        <v>0</v>
      </c>
      <c r="H461" s="33">
        <f>Table1[[#This Row],[TOTALE]]*0.22</f>
        <v>0</v>
      </c>
    </row>
    <row r="462" spans="1:8" ht="14.25" customHeight="1">
      <c r="A462" s="29" t="s">
        <v>70</v>
      </c>
      <c r="B462" s="30" t="s">
        <v>8</v>
      </c>
      <c r="C462" s="30" t="s">
        <v>9</v>
      </c>
      <c r="D462" s="30"/>
      <c r="E462" s="31">
        <v>20</v>
      </c>
      <c r="F462" s="32">
        <v>29</v>
      </c>
      <c r="G462" s="32">
        <f t="shared" si="7"/>
        <v>580</v>
      </c>
      <c r="H462" s="33">
        <f>Table1[[#This Row],[TOTALE]]*0.22</f>
        <v>127.6</v>
      </c>
    </row>
    <row r="463" spans="1:8" ht="14.25" customHeight="1">
      <c r="A463" s="29" t="s">
        <v>70</v>
      </c>
      <c r="B463" s="30" t="s">
        <v>8</v>
      </c>
      <c r="C463" s="30" t="s">
        <v>9</v>
      </c>
      <c r="D463" s="30" t="s">
        <v>10</v>
      </c>
      <c r="E463" s="31">
        <v>0</v>
      </c>
      <c r="F463" s="32">
        <v>30</v>
      </c>
      <c r="G463" s="32">
        <f t="shared" si="7"/>
        <v>0</v>
      </c>
      <c r="H463" s="33">
        <f>Table1[[#This Row],[TOTALE]]*0.22</f>
        <v>0</v>
      </c>
    </row>
    <row r="464" spans="1:8" ht="14.25" customHeight="1">
      <c r="A464" s="29" t="s">
        <v>71</v>
      </c>
      <c r="B464" s="30" t="s">
        <v>8</v>
      </c>
      <c r="C464" s="30" t="s">
        <v>46</v>
      </c>
      <c r="D464" s="30"/>
      <c r="E464" s="31">
        <v>10</v>
      </c>
      <c r="F464" s="32">
        <v>22</v>
      </c>
      <c r="G464" s="32">
        <f t="shared" si="7"/>
        <v>220</v>
      </c>
      <c r="H464" s="33">
        <f>Table1[[#This Row],[TOTALE]]*0.22</f>
        <v>48.4</v>
      </c>
    </row>
    <row r="465" spans="1:8" ht="14.25" customHeight="1">
      <c r="A465" s="29" t="s">
        <v>71</v>
      </c>
      <c r="B465" s="30" t="s">
        <v>8</v>
      </c>
      <c r="C465" s="30" t="s">
        <v>46</v>
      </c>
      <c r="D465" s="30" t="s">
        <v>10</v>
      </c>
      <c r="E465" s="31">
        <v>0</v>
      </c>
      <c r="F465" s="32">
        <v>26</v>
      </c>
      <c r="G465" s="32">
        <f t="shared" si="7"/>
        <v>0</v>
      </c>
      <c r="H465" s="33">
        <f>Table1[[#This Row],[TOTALE]]*0.22</f>
        <v>0</v>
      </c>
    </row>
    <row r="466" spans="1:8" ht="14.25" customHeight="1">
      <c r="A466" s="29" t="s">
        <v>72</v>
      </c>
      <c r="B466" s="30" t="s">
        <v>8</v>
      </c>
      <c r="C466" s="30" t="s">
        <v>68</v>
      </c>
      <c r="D466" s="30" t="s">
        <v>10</v>
      </c>
      <c r="E466" s="31">
        <v>0</v>
      </c>
      <c r="F466" s="32">
        <v>31</v>
      </c>
      <c r="G466" s="32">
        <f t="shared" si="7"/>
        <v>0</v>
      </c>
      <c r="H466" s="33">
        <f>Table1[[#This Row],[TOTALE]]*0.22</f>
        <v>0</v>
      </c>
    </row>
    <row r="467" spans="1:8" ht="14.25" customHeight="1">
      <c r="A467" s="29" t="s">
        <v>73</v>
      </c>
      <c r="B467" s="30" t="s">
        <v>8</v>
      </c>
      <c r="C467" s="30" t="s">
        <v>68</v>
      </c>
      <c r="D467" s="30" t="s">
        <v>10</v>
      </c>
      <c r="E467" s="31">
        <v>0</v>
      </c>
      <c r="F467" s="32">
        <v>39</v>
      </c>
      <c r="G467" s="32">
        <f t="shared" si="7"/>
        <v>0</v>
      </c>
      <c r="H467" s="33">
        <f>Table1[[#This Row],[TOTALE]]*0.22</f>
        <v>0</v>
      </c>
    </row>
    <row r="468" spans="1:8" ht="14.25" customHeight="1">
      <c r="A468" s="29" t="s">
        <v>74</v>
      </c>
      <c r="B468" s="30" t="s">
        <v>8</v>
      </c>
      <c r="C468" s="30" t="s">
        <v>9</v>
      </c>
      <c r="D468" s="30" t="s">
        <v>10</v>
      </c>
      <c r="E468" s="31">
        <v>0</v>
      </c>
      <c r="F468" s="32">
        <v>20</v>
      </c>
      <c r="G468" s="32">
        <f t="shared" si="7"/>
        <v>0</v>
      </c>
      <c r="H468" s="33">
        <f>Table1[[#This Row],[TOTALE]]*0.22</f>
        <v>0</v>
      </c>
    </row>
    <row r="469" spans="1:8" ht="14.25" customHeight="1">
      <c r="A469" s="29" t="s">
        <v>79</v>
      </c>
      <c r="B469" s="30" t="s">
        <v>8</v>
      </c>
      <c r="C469" s="30" t="s">
        <v>28</v>
      </c>
      <c r="D469" s="30" t="s">
        <v>10</v>
      </c>
      <c r="E469" s="31">
        <v>0</v>
      </c>
      <c r="F469" s="32">
        <v>17</v>
      </c>
      <c r="G469" s="32">
        <f t="shared" si="7"/>
        <v>0</v>
      </c>
      <c r="H469" s="33">
        <f>Table1[[#This Row],[TOTALE]]*0.22</f>
        <v>0</v>
      </c>
    </row>
    <row r="470" spans="1:8" ht="14.25" customHeight="1">
      <c r="A470" s="29" t="s">
        <v>80</v>
      </c>
      <c r="B470" s="30" t="s">
        <v>8</v>
      </c>
      <c r="C470" s="30" t="s">
        <v>46</v>
      </c>
      <c r="D470" s="30"/>
      <c r="E470" s="31">
        <v>10</v>
      </c>
      <c r="F470" s="32">
        <v>22</v>
      </c>
      <c r="G470" s="32">
        <f t="shared" si="7"/>
        <v>220</v>
      </c>
      <c r="H470" s="33">
        <f>Table1[[#This Row],[TOTALE]]*0.22</f>
        <v>48.4</v>
      </c>
    </row>
    <row r="471" spans="1:8" ht="14.25" customHeight="1">
      <c r="A471" s="29" t="s">
        <v>80</v>
      </c>
      <c r="B471" s="30" t="s">
        <v>8</v>
      </c>
      <c r="C471" s="30" t="s">
        <v>46</v>
      </c>
      <c r="D471" s="30" t="s">
        <v>10</v>
      </c>
      <c r="E471" s="31">
        <v>0</v>
      </c>
      <c r="F471" s="32">
        <v>28</v>
      </c>
      <c r="G471" s="32">
        <f t="shared" si="7"/>
        <v>0</v>
      </c>
      <c r="H471" s="33">
        <f>Table1[[#This Row],[TOTALE]]*0.22</f>
        <v>0</v>
      </c>
    </row>
    <row r="472" spans="1:8" ht="14.25" customHeight="1">
      <c r="A472" s="29" t="s">
        <v>80</v>
      </c>
      <c r="B472" s="30" t="s">
        <v>8</v>
      </c>
      <c r="C472" s="30" t="s">
        <v>46</v>
      </c>
      <c r="D472" s="30"/>
      <c r="E472" s="31">
        <v>20</v>
      </c>
      <c r="F472" s="32">
        <v>38</v>
      </c>
      <c r="G472" s="32">
        <f t="shared" si="7"/>
        <v>760</v>
      </c>
      <c r="H472" s="33">
        <f>Table1[[#This Row],[TOTALE]]*0.22</f>
        <v>167.2</v>
      </c>
    </row>
    <row r="473" spans="1:8" ht="14.25" customHeight="1">
      <c r="A473" s="29" t="s">
        <v>81</v>
      </c>
      <c r="B473" s="30" t="s">
        <v>8</v>
      </c>
      <c r="C473" s="30" t="s">
        <v>39</v>
      </c>
      <c r="D473" s="30" t="s">
        <v>10</v>
      </c>
      <c r="E473" s="31">
        <v>0</v>
      </c>
      <c r="F473" s="32">
        <v>23</v>
      </c>
      <c r="G473" s="32">
        <f t="shared" si="7"/>
        <v>0</v>
      </c>
      <c r="H473" s="33">
        <f>Table1[[#This Row],[TOTALE]]*0.22</f>
        <v>0</v>
      </c>
    </row>
    <row r="474" spans="1:8" ht="14.25" customHeight="1">
      <c r="A474" s="29" t="s">
        <v>83</v>
      </c>
      <c r="B474" s="30" t="s">
        <v>8</v>
      </c>
      <c r="C474" s="30" t="s">
        <v>9</v>
      </c>
      <c r="D474" s="30"/>
      <c r="E474" s="31">
        <v>20</v>
      </c>
      <c r="F474" s="32">
        <v>32</v>
      </c>
      <c r="G474" s="32">
        <f t="shared" si="7"/>
        <v>640</v>
      </c>
      <c r="H474" s="33">
        <f>Table1[[#This Row],[TOTALE]]*0.22</f>
        <v>140.80000000000001</v>
      </c>
    </row>
    <row r="475" spans="1:8" ht="14.25" customHeight="1">
      <c r="A475" s="29" t="s">
        <v>83</v>
      </c>
      <c r="B475" s="30" t="s">
        <v>8</v>
      </c>
      <c r="C475" s="30" t="s">
        <v>9</v>
      </c>
      <c r="D475" s="30" t="s">
        <v>10</v>
      </c>
      <c r="E475" s="31">
        <v>0</v>
      </c>
      <c r="F475" s="32">
        <v>33</v>
      </c>
      <c r="G475" s="32">
        <f t="shared" si="7"/>
        <v>0</v>
      </c>
      <c r="H475" s="33">
        <f>Table1[[#This Row],[TOTALE]]*0.22</f>
        <v>0</v>
      </c>
    </row>
    <row r="476" spans="1:8" ht="14.25" customHeight="1">
      <c r="A476" s="29" t="s">
        <v>84</v>
      </c>
      <c r="B476" s="30" t="s">
        <v>8</v>
      </c>
      <c r="C476" s="30" t="s">
        <v>39</v>
      </c>
      <c r="D476" s="30" t="s">
        <v>10</v>
      </c>
      <c r="E476" s="31">
        <v>0</v>
      </c>
      <c r="F476" s="32">
        <v>12</v>
      </c>
      <c r="G476" s="32">
        <f t="shared" si="7"/>
        <v>0</v>
      </c>
      <c r="H476" s="33">
        <f>Table1[[#This Row],[TOTALE]]*0.22</f>
        <v>0</v>
      </c>
    </row>
    <row r="477" spans="1:8" ht="14.25" customHeight="1">
      <c r="A477" s="29" t="s">
        <v>85</v>
      </c>
      <c r="B477" s="30" t="s">
        <v>8</v>
      </c>
      <c r="C477" s="30" t="s">
        <v>41</v>
      </c>
      <c r="D477" s="30" t="s">
        <v>10</v>
      </c>
      <c r="E477" s="31">
        <v>0</v>
      </c>
      <c r="F477" s="32">
        <v>32</v>
      </c>
      <c r="G477" s="32">
        <f t="shared" si="7"/>
        <v>0</v>
      </c>
      <c r="H477" s="33">
        <f>Table1[[#This Row],[TOTALE]]*0.22</f>
        <v>0</v>
      </c>
    </row>
    <row r="478" spans="1:8" ht="14.25" customHeight="1">
      <c r="A478" s="29" t="s">
        <v>85</v>
      </c>
      <c r="B478" s="30" t="s">
        <v>8</v>
      </c>
      <c r="C478" s="30" t="s">
        <v>41</v>
      </c>
      <c r="D478" s="30"/>
      <c r="E478" s="31">
        <v>10</v>
      </c>
      <c r="F478" s="32">
        <v>31</v>
      </c>
      <c r="G478" s="32">
        <f t="shared" si="7"/>
        <v>310</v>
      </c>
      <c r="H478" s="33">
        <f>Table1[[#This Row],[TOTALE]]*0.22</f>
        <v>68.2</v>
      </c>
    </row>
    <row r="479" spans="1:8" ht="14.25" customHeight="1">
      <c r="A479" s="29" t="s">
        <v>85</v>
      </c>
      <c r="B479" s="30" t="s">
        <v>8</v>
      </c>
      <c r="C479" s="30" t="s">
        <v>41</v>
      </c>
      <c r="D479" s="30"/>
      <c r="E479" s="31">
        <v>20</v>
      </c>
      <c r="F479" s="32">
        <v>39</v>
      </c>
      <c r="G479" s="32">
        <f t="shared" si="7"/>
        <v>780</v>
      </c>
      <c r="H479" s="33">
        <f>Table1[[#This Row],[TOTALE]]*0.22</f>
        <v>171.6</v>
      </c>
    </row>
    <row r="480" spans="1:8" ht="14.25" customHeight="1">
      <c r="A480" s="29" t="s">
        <v>85</v>
      </c>
      <c r="B480" s="30" t="s">
        <v>8</v>
      </c>
      <c r="C480" s="30" t="s">
        <v>41</v>
      </c>
      <c r="D480" s="30"/>
      <c r="E480" s="31">
        <v>20</v>
      </c>
      <c r="F480" s="32">
        <v>19</v>
      </c>
      <c r="G480" s="32">
        <f t="shared" si="7"/>
        <v>380</v>
      </c>
      <c r="H480" s="33">
        <f>Table1[[#This Row],[TOTALE]]*0.22</f>
        <v>83.6</v>
      </c>
    </row>
    <row r="481" spans="1:8" ht="14.25" customHeight="1">
      <c r="A481" s="29" t="s">
        <v>86</v>
      </c>
      <c r="B481" s="30" t="s">
        <v>8</v>
      </c>
      <c r="C481" s="30" t="s">
        <v>87</v>
      </c>
      <c r="D481" s="30"/>
      <c r="E481" s="31">
        <v>10</v>
      </c>
      <c r="F481" s="32">
        <v>36</v>
      </c>
      <c r="G481" s="32">
        <f t="shared" si="7"/>
        <v>360</v>
      </c>
      <c r="H481" s="33">
        <f>Table1[[#This Row],[TOTALE]]*0.22</f>
        <v>79.2</v>
      </c>
    </row>
    <row r="482" spans="1:8" ht="14.25" customHeight="1">
      <c r="A482" s="29" t="s">
        <v>86</v>
      </c>
      <c r="B482" s="30" t="s">
        <v>8</v>
      </c>
      <c r="C482" s="30" t="s">
        <v>87</v>
      </c>
      <c r="D482" s="30" t="s">
        <v>10</v>
      </c>
      <c r="E482" s="31">
        <v>0</v>
      </c>
      <c r="F482" s="32">
        <v>32</v>
      </c>
      <c r="G482" s="32">
        <f t="shared" si="7"/>
        <v>0</v>
      </c>
      <c r="H482" s="33">
        <f>Table1[[#This Row],[TOTALE]]*0.22</f>
        <v>0</v>
      </c>
    </row>
    <row r="483" spans="1:8" ht="14.25" customHeight="1">
      <c r="A483" s="29" t="s">
        <v>89</v>
      </c>
      <c r="B483" s="30" t="s">
        <v>8</v>
      </c>
      <c r="C483" s="30" t="s">
        <v>90</v>
      </c>
      <c r="D483" s="30"/>
      <c r="E483" s="31">
        <v>10</v>
      </c>
      <c r="F483" s="32">
        <v>22</v>
      </c>
      <c r="G483" s="32">
        <f t="shared" si="7"/>
        <v>220</v>
      </c>
      <c r="H483" s="33">
        <f>Table1[[#This Row],[TOTALE]]*0.22</f>
        <v>48.4</v>
      </c>
    </row>
    <row r="484" spans="1:8" ht="14.25" customHeight="1">
      <c r="A484" s="29" t="s">
        <v>89</v>
      </c>
      <c r="B484" s="30" t="s">
        <v>8</v>
      </c>
      <c r="C484" s="30" t="s">
        <v>90</v>
      </c>
      <c r="D484" s="30"/>
      <c r="E484" s="31">
        <v>20</v>
      </c>
      <c r="F484" s="32">
        <v>11</v>
      </c>
      <c r="G484" s="32">
        <f t="shared" si="7"/>
        <v>220</v>
      </c>
      <c r="H484" s="33">
        <f>Table1[[#This Row],[TOTALE]]*0.22</f>
        <v>48.4</v>
      </c>
    </row>
    <row r="485" spans="1:8" ht="14.25" customHeight="1">
      <c r="A485" s="29" t="s">
        <v>94</v>
      </c>
      <c r="B485" s="30" t="s">
        <v>8</v>
      </c>
      <c r="C485" s="30" t="s">
        <v>39</v>
      </c>
      <c r="D485" s="30" t="s">
        <v>10</v>
      </c>
      <c r="E485" s="31">
        <v>0</v>
      </c>
      <c r="F485" s="32">
        <v>30</v>
      </c>
      <c r="G485" s="32">
        <f t="shared" si="7"/>
        <v>0</v>
      </c>
      <c r="H485" s="33">
        <f>Table1[[#This Row],[TOTALE]]*0.22</f>
        <v>0</v>
      </c>
    </row>
    <row r="486" spans="1:8" ht="14.25" customHeight="1">
      <c r="A486" s="29" t="s">
        <v>95</v>
      </c>
      <c r="B486" s="30" t="s">
        <v>8</v>
      </c>
      <c r="C486" s="30" t="s">
        <v>90</v>
      </c>
      <c r="D486" s="30"/>
      <c r="E486" s="31">
        <v>10</v>
      </c>
      <c r="F486" s="32">
        <v>21</v>
      </c>
      <c r="G486" s="32">
        <f t="shared" si="7"/>
        <v>210</v>
      </c>
      <c r="H486" s="33">
        <f>Table1[[#This Row],[TOTALE]]*0.22</f>
        <v>46.2</v>
      </c>
    </row>
    <row r="487" spans="1:8" ht="14.25" customHeight="1">
      <c r="A487" s="29" t="s">
        <v>95</v>
      </c>
      <c r="B487" s="30" t="s">
        <v>8</v>
      </c>
      <c r="C487" s="30" t="s">
        <v>90</v>
      </c>
      <c r="D487" s="30"/>
      <c r="E487" s="31">
        <v>20</v>
      </c>
      <c r="F487" s="32">
        <v>28</v>
      </c>
      <c r="G487" s="32">
        <f t="shared" si="7"/>
        <v>560</v>
      </c>
      <c r="H487" s="33">
        <f>Table1[[#This Row],[TOTALE]]*0.22</f>
        <v>123.2</v>
      </c>
    </row>
    <row r="488" spans="1:8" ht="14.25" customHeight="1">
      <c r="A488" s="29" t="s">
        <v>95</v>
      </c>
      <c r="B488" s="30" t="s">
        <v>8</v>
      </c>
      <c r="C488" s="30" t="s">
        <v>90</v>
      </c>
      <c r="D488" s="30" t="s">
        <v>10</v>
      </c>
      <c r="E488" s="31">
        <v>0</v>
      </c>
      <c r="F488" s="32">
        <v>28</v>
      </c>
      <c r="G488" s="32">
        <f t="shared" si="7"/>
        <v>0</v>
      </c>
      <c r="H488" s="33">
        <f>Table1[[#This Row],[TOTALE]]*0.22</f>
        <v>0</v>
      </c>
    </row>
    <row r="489" spans="1:8" ht="14.25" customHeight="1">
      <c r="A489" s="29" t="s">
        <v>96</v>
      </c>
      <c r="B489" s="30" t="s">
        <v>8</v>
      </c>
      <c r="C489" s="30" t="s">
        <v>28</v>
      </c>
      <c r="D489" s="30" t="s">
        <v>10</v>
      </c>
      <c r="E489" s="31">
        <v>0</v>
      </c>
      <c r="F489" s="32">
        <v>17</v>
      </c>
      <c r="G489" s="32">
        <f t="shared" si="7"/>
        <v>0</v>
      </c>
      <c r="H489" s="33">
        <f>Table1[[#This Row],[TOTALE]]*0.22</f>
        <v>0</v>
      </c>
    </row>
    <row r="490" spans="1:8" ht="14.25" customHeight="1">
      <c r="A490" s="29" t="s">
        <v>97</v>
      </c>
      <c r="B490" s="30" t="s">
        <v>8</v>
      </c>
      <c r="C490" s="30" t="s">
        <v>98</v>
      </c>
      <c r="D490" s="30"/>
      <c r="E490" s="31">
        <v>20</v>
      </c>
      <c r="F490" s="32">
        <v>19</v>
      </c>
      <c r="G490" s="32">
        <f t="shared" si="7"/>
        <v>380</v>
      </c>
      <c r="H490" s="33">
        <f>Table1[[#This Row],[TOTALE]]*0.22</f>
        <v>83.6</v>
      </c>
    </row>
    <row r="491" spans="1:8" ht="14.25" customHeight="1">
      <c r="A491" s="29" t="s">
        <v>99</v>
      </c>
      <c r="B491" s="30" t="s">
        <v>8</v>
      </c>
      <c r="C491" s="30" t="s">
        <v>9</v>
      </c>
      <c r="D491" s="30" t="s">
        <v>10</v>
      </c>
      <c r="E491" s="31">
        <v>0</v>
      </c>
      <c r="F491" s="32">
        <v>34</v>
      </c>
      <c r="G491" s="32">
        <f t="shared" si="7"/>
        <v>0</v>
      </c>
      <c r="H491" s="33">
        <f>Table1[[#This Row],[TOTALE]]*0.22</f>
        <v>0</v>
      </c>
    </row>
    <row r="492" spans="1:8" ht="14.25" customHeight="1">
      <c r="A492" s="29" t="s">
        <v>99</v>
      </c>
      <c r="B492" s="30" t="s">
        <v>8</v>
      </c>
      <c r="C492" s="30" t="s">
        <v>9</v>
      </c>
      <c r="D492" s="30"/>
      <c r="E492" s="31">
        <v>20</v>
      </c>
      <c r="F492" s="32">
        <v>40</v>
      </c>
      <c r="G492" s="32">
        <f t="shared" si="7"/>
        <v>800</v>
      </c>
      <c r="H492" s="33">
        <f>Table1[[#This Row],[TOTALE]]*0.22</f>
        <v>176</v>
      </c>
    </row>
    <row r="493" spans="1:8" ht="14.25" customHeight="1">
      <c r="A493" s="29" t="s">
        <v>100</v>
      </c>
      <c r="B493" s="30" t="s">
        <v>8</v>
      </c>
      <c r="C493" s="30" t="s">
        <v>9</v>
      </c>
      <c r="D493" s="30"/>
      <c r="E493" s="31">
        <v>20</v>
      </c>
      <c r="F493" s="32">
        <v>18</v>
      </c>
      <c r="G493" s="32">
        <f t="shared" si="7"/>
        <v>360</v>
      </c>
      <c r="H493" s="33">
        <f>Table1[[#This Row],[TOTALE]]*0.22</f>
        <v>79.2</v>
      </c>
    </row>
    <row r="494" spans="1:8" ht="14.25" customHeight="1">
      <c r="A494" s="29" t="s">
        <v>100</v>
      </c>
      <c r="B494" s="30" t="s">
        <v>8</v>
      </c>
      <c r="C494" s="30" t="s">
        <v>9</v>
      </c>
      <c r="D494" s="30" t="s">
        <v>10</v>
      </c>
      <c r="E494" s="31">
        <v>0</v>
      </c>
      <c r="F494" s="32">
        <v>24</v>
      </c>
      <c r="G494" s="32">
        <f t="shared" si="7"/>
        <v>0</v>
      </c>
      <c r="H494" s="33">
        <f>Table1[[#This Row],[TOTALE]]*0.22</f>
        <v>0</v>
      </c>
    </row>
    <row r="495" spans="1:8" ht="14.25" customHeight="1">
      <c r="A495" s="29" t="s">
        <v>101</v>
      </c>
      <c r="B495" s="30" t="s">
        <v>8</v>
      </c>
      <c r="C495" s="30" t="s">
        <v>28</v>
      </c>
      <c r="D495" s="30" t="s">
        <v>10</v>
      </c>
      <c r="E495" s="31">
        <v>0</v>
      </c>
      <c r="F495" s="32">
        <v>14</v>
      </c>
      <c r="G495" s="32">
        <f t="shared" si="7"/>
        <v>0</v>
      </c>
      <c r="H495" s="33">
        <f>Table1[[#This Row],[TOTALE]]*0.22</f>
        <v>0</v>
      </c>
    </row>
    <row r="496" spans="1:8" ht="14.25" customHeight="1">
      <c r="A496" s="29" t="s">
        <v>102</v>
      </c>
      <c r="B496" s="30" t="s">
        <v>8</v>
      </c>
      <c r="C496" s="30" t="s">
        <v>9</v>
      </c>
      <c r="D496" s="30"/>
      <c r="E496" s="31">
        <v>20</v>
      </c>
      <c r="F496" s="32">
        <v>21</v>
      </c>
      <c r="G496" s="32">
        <f t="shared" si="7"/>
        <v>420</v>
      </c>
      <c r="H496" s="33">
        <f>Table1[[#This Row],[TOTALE]]*0.22</f>
        <v>92.4</v>
      </c>
    </row>
    <row r="497" spans="1:8" ht="14.25" customHeight="1">
      <c r="A497" s="29" t="s">
        <v>102</v>
      </c>
      <c r="B497" s="30" t="s">
        <v>8</v>
      </c>
      <c r="C497" s="30" t="s">
        <v>9</v>
      </c>
      <c r="D497" s="30"/>
      <c r="E497" s="31">
        <v>20</v>
      </c>
      <c r="F497" s="32">
        <v>25</v>
      </c>
      <c r="G497" s="32">
        <f t="shared" si="7"/>
        <v>500</v>
      </c>
      <c r="H497" s="33">
        <f>Table1[[#This Row],[TOTALE]]*0.22</f>
        <v>110</v>
      </c>
    </row>
    <row r="498" spans="1:8" ht="14.25" customHeight="1">
      <c r="A498" s="29" t="s">
        <v>102</v>
      </c>
      <c r="B498" s="30" t="s">
        <v>8</v>
      </c>
      <c r="C498" s="30" t="s">
        <v>9</v>
      </c>
      <c r="D498" s="30"/>
      <c r="E498" s="31">
        <v>10</v>
      </c>
      <c r="F498" s="32">
        <v>39</v>
      </c>
      <c r="G498" s="32">
        <f t="shared" si="7"/>
        <v>390</v>
      </c>
      <c r="H498" s="33">
        <f>Table1[[#This Row],[TOTALE]]*0.22</f>
        <v>85.8</v>
      </c>
    </row>
    <row r="499" spans="1:8" ht="14.25" customHeight="1">
      <c r="A499" s="29" t="s">
        <v>102</v>
      </c>
      <c r="B499" s="30" t="s">
        <v>8</v>
      </c>
      <c r="C499" s="30" t="s">
        <v>9</v>
      </c>
      <c r="D499" s="30" t="s">
        <v>10</v>
      </c>
      <c r="E499" s="31">
        <v>0</v>
      </c>
      <c r="F499" s="32">
        <v>28</v>
      </c>
      <c r="G499" s="32">
        <f t="shared" si="7"/>
        <v>0</v>
      </c>
      <c r="H499" s="33">
        <f>Table1[[#This Row],[TOTALE]]*0.22</f>
        <v>0</v>
      </c>
    </row>
    <row r="500" spans="1:8" ht="14.25" customHeight="1">
      <c r="A500" s="29" t="s">
        <v>103</v>
      </c>
      <c r="B500" s="30" t="s">
        <v>8</v>
      </c>
      <c r="C500" s="30" t="s">
        <v>39</v>
      </c>
      <c r="D500" s="30" t="s">
        <v>10</v>
      </c>
      <c r="E500" s="31">
        <v>0</v>
      </c>
      <c r="F500" s="32">
        <v>22</v>
      </c>
      <c r="G500" s="32">
        <f t="shared" si="7"/>
        <v>0</v>
      </c>
      <c r="H500" s="33">
        <f>Table1[[#This Row],[TOTALE]]*0.22</f>
        <v>0</v>
      </c>
    </row>
    <row r="501" spans="1:8" ht="14.25" customHeight="1">
      <c r="A501" s="29" t="s">
        <v>103</v>
      </c>
      <c r="B501" s="30" t="s">
        <v>8</v>
      </c>
      <c r="C501" s="30" t="s">
        <v>39</v>
      </c>
      <c r="D501" s="30"/>
      <c r="E501" s="31">
        <v>20</v>
      </c>
      <c r="F501" s="32">
        <v>13</v>
      </c>
      <c r="G501" s="32">
        <f t="shared" si="7"/>
        <v>260</v>
      </c>
      <c r="H501" s="33">
        <f>Table1[[#This Row],[TOTALE]]*0.22</f>
        <v>57.2</v>
      </c>
    </row>
    <row r="502" spans="1:8" ht="14.25" customHeight="1">
      <c r="A502" s="29" t="s">
        <v>103</v>
      </c>
      <c r="B502" s="30" t="s">
        <v>8</v>
      </c>
      <c r="C502" s="30" t="s">
        <v>39</v>
      </c>
      <c r="D502" s="30"/>
      <c r="E502" s="31">
        <v>10</v>
      </c>
      <c r="F502" s="32">
        <v>35</v>
      </c>
      <c r="G502" s="32">
        <f t="shared" si="7"/>
        <v>350</v>
      </c>
      <c r="H502" s="33">
        <f>Table1[[#This Row],[TOTALE]]*0.22</f>
        <v>77</v>
      </c>
    </row>
    <row r="503" spans="1:8" ht="14.25" customHeight="1">
      <c r="A503" s="29" t="s">
        <v>104</v>
      </c>
      <c r="B503" s="30" t="s">
        <v>8</v>
      </c>
      <c r="C503" s="30" t="s">
        <v>9</v>
      </c>
      <c r="D503" s="30" t="s">
        <v>10</v>
      </c>
      <c r="E503" s="31">
        <v>0</v>
      </c>
      <c r="F503" s="32">
        <v>15</v>
      </c>
      <c r="G503" s="32">
        <f t="shared" si="7"/>
        <v>0</v>
      </c>
      <c r="H503" s="33">
        <f>Table1[[#This Row],[TOTALE]]*0.22</f>
        <v>0</v>
      </c>
    </row>
    <row r="504" spans="1:8" ht="14.25" customHeight="1">
      <c r="A504" s="29" t="s">
        <v>104</v>
      </c>
      <c r="B504" s="30" t="s">
        <v>8</v>
      </c>
      <c r="C504" s="30" t="s">
        <v>9</v>
      </c>
      <c r="D504" s="30"/>
      <c r="E504" s="31">
        <v>20</v>
      </c>
      <c r="F504" s="32">
        <v>22</v>
      </c>
      <c r="G504" s="32">
        <f t="shared" si="7"/>
        <v>440</v>
      </c>
      <c r="H504" s="33">
        <f>Table1[[#This Row],[TOTALE]]*0.22</f>
        <v>96.8</v>
      </c>
    </row>
    <row r="505" spans="1:8" ht="14.25" customHeight="1">
      <c r="A505" s="29" t="s">
        <v>105</v>
      </c>
      <c r="B505" s="30" t="s">
        <v>8</v>
      </c>
      <c r="C505" s="30" t="s">
        <v>90</v>
      </c>
      <c r="D505" s="30" t="s">
        <v>10</v>
      </c>
      <c r="E505" s="31">
        <v>0</v>
      </c>
      <c r="F505" s="32">
        <v>38</v>
      </c>
      <c r="G505" s="32">
        <f t="shared" si="7"/>
        <v>0</v>
      </c>
      <c r="H505" s="33">
        <f>Table1[[#This Row],[TOTALE]]*0.22</f>
        <v>0</v>
      </c>
    </row>
    <row r="506" spans="1:8" ht="14.25" customHeight="1">
      <c r="A506" s="29" t="s">
        <v>105</v>
      </c>
      <c r="B506" s="30" t="s">
        <v>8</v>
      </c>
      <c r="C506" s="30" t="s">
        <v>90</v>
      </c>
      <c r="D506" s="30"/>
      <c r="E506" s="31">
        <v>20</v>
      </c>
      <c r="F506" s="32">
        <v>24</v>
      </c>
      <c r="G506" s="32">
        <f t="shared" si="7"/>
        <v>480</v>
      </c>
      <c r="H506" s="33">
        <f>Table1[[#This Row],[TOTALE]]*0.22</f>
        <v>105.6</v>
      </c>
    </row>
    <row r="507" spans="1:8" ht="14.25" customHeight="1">
      <c r="A507" s="29" t="s">
        <v>105</v>
      </c>
      <c r="B507" s="30" t="s">
        <v>8</v>
      </c>
      <c r="C507" s="30" t="s">
        <v>90</v>
      </c>
      <c r="D507" s="30"/>
      <c r="E507" s="31">
        <v>10</v>
      </c>
      <c r="F507" s="32">
        <v>13</v>
      </c>
      <c r="G507" s="32">
        <f t="shared" si="7"/>
        <v>130</v>
      </c>
      <c r="H507" s="33">
        <f>Table1[[#This Row],[TOTALE]]*0.22</f>
        <v>28.6</v>
      </c>
    </row>
    <row r="508" spans="1:8" ht="14.25" customHeight="1">
      <c r="A508" s="29" t="s">
        <v>106</v>
      </c>
      <c r="B508" s="30" t="s">
        <v>8</v>
      </c>
      <c r="C508" s="30" t="s">
        <v>9</v>
      </c>
      <c r="D508" s="30" t="s">
        <v>10</v>
      </c>
      <c r="E508" s="31">
        <v>0</v>
      </c>
      <c r="F508" s="32">
        <v>40</v>
      </c>
      <c r="G508" s="32">
        <f t="shared" si="7"/>
        <v>0</v>
      </c>
      <c r="H508" s="33">
        <f>Table1[[#This Row],[TOTALE]]*0.22</f>
        <v>0</v>
      </c>
    </row>
    <row r="509" spans="1:8" ht="14.25" customHeight="1">
      <c r="A509" s="29" t="s">
        <v>106</v>
      </c>
      <c r="B509" s="30" t="s">
        <v>8</v>
      </c>
      <c r="C509" s="30" t="s">
        <v>9</v>
      </c>
      <c r="D509" s="30"/>
      <c r="E509" s="31">
        <v>10</v>
      </c>
      <c r="F509" s="32">
        <v>14</v>
      </c>
      <c r="G509" s="32">
        <f t="shared" si="7"/>
        <v>140</v>
      </c>
      <c r="H509" s="33">
        <f>Table1[[#This Row],[TOTALE]]*0.22</f>
        <v>30.8</v>
      </c>
    </row>
    <row r="510" spans="1:8" ht="14.25" customHeight="1">
      <c r="A510" s="29" t="s">
        <v>107</v>
      </c>
      <c r="B510" s="30" t="s">
        <v>8</v>
      </c>
      <c r="C510" s="30" t="s">
        <v>28</v>
      </c>
      <c r="D510" s="30"/>
      <c r="E510" s="31">
        <v>20</v>
      </c>
      <c r="F510" s="32">
        <v>29</v>
      </c>
      <c r="G510" s="32">
        <f t="shared" si="7"/>
        <v>580</v>
      </c>
      <c r="H510" s="33">
        <f>Table1[[#This Row],[TOTALE]]*0.22</f>
        <v>127.6</v>
      </c>
    </row>
    <row r="511" spans="1:8" ht="14.25" customHeight="1">
      <c r="A511" s="29" t="s">
        <v>107</v>
      </c>
      <c r="B511" s="30" t="s">
        <v>8</v>
      </c>
      <c r="C511" s="30" t="s">
        <v>28</v>
      </c>
      <c r="D511" s="30"/>
      <c r="E511" s="31">
        <v>10</v>
      </c>
      <c r="F511" s="32">
        <v>33</v>
      </c>
      <c r="G511" s="32">
        <f t="shared" si="7"/>
        <v>330</v>
      </c>
      <c r="H511" s="33">
        <f>Table1[[#This Row],[TOTALE]]*0.22</f>
        <v>72.599999999999994</v>
      </c>
    </row>
    <row r="512" spans="1:8" ht="14.25" customHeight="1">
      <c r="A512" s="29" t="s">
        <v>107</v>
      </c>
      <c r="B512" s="30" t="s">
        <v>8</v>
      </c>
      <c r="C512" s="30" t="s">
        <v>28</v>
      </c>
      <c r="D512" s="30" t="s">
        <v>10</v>
      </c>
      <c r="E512" s="31">
        <v>0</v>
      </c>
      <c r="F512" s="32">
        <v>27</v>
      </c>
      <c r="G512" s="32">
        <f t="shared" si="7"/>
        <v>0</v>
      </c>
      <c r="H512" s="33">
        <f>Table1[[#This Row],[TOTALE]]*0.22</f>
        <v>0</v>
      </c>
    </row>
    <row r="513" spans="1:8" ht="14.25" customHeight="1">
      <c r="A513" s="29" t="s">
        <v>108</v>
      </c>
      <c r="B513" s="30" t="s">
        <v>8</v>
      </c>
      <c r="C513" s="30" t="s">
        <v>9</v>
      </c>
      <c r="D513" s="30"/>
      <c r="E513" s="31">
        <v>10</v>
      </c>
      <c r="F513" s="32">
        <v>10</v>
      </c>
      <c r="G513" s="32">
        <f t="shared" si="7"/>
        <v>100</v>
      </c>
      <c r="H513" s="33">
        <f>Table1[[#This Row],[TOTALE]]*0.22</f>
        <v>22</v>
      </c>
    </row>
    <row r="514" spans="1:8" ht="14.25" customHeight="1">
      <c r="A514" s="29" t="s">
        <v>108</v>
      </c>
      <c r="B514" s="30" t="s">
        <v>8</v>
      </c>
      <c r="C514" s="30" t="s">
        <v>9</v>
      </c>
      <c r="D514" s="30"/>
      <c r="E514" s="31">
        <v>20</v>
      </c>
      <c r="F514" s="32">
        <v>15</v>
      </c>
      <c r="G514" s="32">
        <f t="shared" ref="G514:G577" si="8">F514*E514</f>
        <v>300</v>
      </c>
      <c r="H514" s="33">
        <f>Table1[[#This Row],[TOTALE]]*0.22</f>
        <v>66</v>
      </c>
    </row>
    <row r="515" spans="1:8" ht="14.25" customHeight="1">
      <c r="A515" s="29" t="s">
        <v>109</v>
      </c>
      <c r="B515" s="30" t="s">
        <v>8</v>
      </c>
      <c r="C515" s="30" t="s">
        <v>39</v>
      </c>
      <c r="D515" s="30" t="s">
        <v>10</v>
      </c>
      <c r="E515" s="31">
        <v>0</v>
      </c>
      <c r="F515" s="32">
        <v>23</v>
      </c>
      <c r="G515" s="32">
        <f t="shared" si="8"/>
        <v>0</v>
      </c>
      <c r="H515" s="33">
        <f>Table1[[#This Row],[TOTALE]]*0.22</f>
        <v>0</v>
      </c>
    </row>
    <row r="516" spans="1:8" ht="14.25" customHeight="1">
      <c r="A516" s="29" t="s">
        <v>109</v>
      </c>
      <c r="B516" s="30" t="s">
        <v>8</v>
      </c>
      <c r="C516" s="30" t="s">
        <v>39</v>
      </c>
      <c r="D516" s="30"/>
      <c r="E516" s="31">
        <v>20</v>
      </c>
      <c r="F516" s="32">
        <v>16</v>
      </c>
      <c r="G516" s="32">
        <f t="shared" si="8"/>
        <v>320</v>
      </c>
      <c r="H516" s="33">
        <f>Table1[[#This Row],[TOTALE]]*0.22</f>
        <v>70.400000000000006</v>
      </c>
    </row>
    <row r="517" spans="1:8" ht="14.25" customHeight="1">
      <c r="A517" s="29" t="s">
        <v>110</v>
      </c>
      <c r="B517" s="30" t="s">
        <v>8</v>
      </c>
      <c r="C517" s="30" t="s">
        <v>28</v>
      </c>
      <c r="D517" s="30" t="s">
        <v>10</v>
      </c>
      <c r="E517" s="31">
        <v>0</v>
      </c>
      <c r="F517" s="32">
        <v>16</v>
      </c>
      <c r="G517" s="32">
        <f t="shared" si="8"/>
        <v>0</v>
      </c>
      <c r="H517" s="33">
        <f>Table1[[#This Row],[TOTALE]]*0.22</f>
        <v>0</v>
      </c>
    </row>
    <row r="518" spans="1:8" ht="14.25" customHeight="1">
      <c r="A518" s="29" t="s">
        <v>111</v>
      </c>
      <c r="B518" s="30" t="s">
        <v>8</v>
      </c>
      <c r="C518" s="30" t="s">
        <v>9</v>
      </c>
      <c r="D518" s="30"/>
      <c r="E518" s="31">
        <v>20</v>
      </c>
      <c r="F518" s="32">
        <v>28</v>
      </c>
      <c r="G518" s="32">
        <f t="shared" si="8"/>
        <v>560</v>
      </c>
      <c r="H518" s="33">
        <f>Table1[[#This Row],[TOTALE]]*0.22</f>
        <v>123.2</v>
      </c>
    </row>
    <row r="519" spans="1:8" ht="14.25" customHeight="1">
      <c r="A519" s="29" t="s">
        <v>112</v>
      </c>
      <c r="B519" s="30" t="s">
        <v>8</v>
      </c>
      <c r="C519" s="30" t="s">
        <v>28</v>
      </c>
      <c r="D519" s="30" t="s">
        <v>10</v>
      </c>
      <c r="E519" s="31">
        <v>0</v>
      </c>
      <c r="F519" s="32">
        <v>15</v>
      </c>
      <c r="G519" s="32">
        <f t="shared" si="8"/>
        <v>0</v>
      </c>
      <c r="H519" s="33">
        <f>Table1[[#This Row],[TOTALE]]*0.22</f>
        <v>0</v>
      </c>
    </row>
    <row r="520" spans="1:8" ht="14.25" customHeight="1">
      <c r="A520" s="29" t="s">
        <v>113</v>
      </c>
      <c r="B520" s="30" t="s">
        <v>8</v>
      </c>
      <c r="C520" s="30" t="s">
        <v>9</v>
      </c>
      <c r="D520" s="30" t="s">
        <v>10</v>
      </c>
      <c r="E520" s="31">
        <v>0</v>
      </c>
      <c r="F520" s="32">
        <v>39</v>
      </c>
      <c r="G520" s="32">
        <f t="shared" si="8"/>
        <v>0</v>
      </c>
      <c r="H520" s="33">
        <f>Table1[[#This Row],[TOTALE]]*0.22</f>
        <v>0</v>
      </c>
    </row>
    <row r="521" spans="1:8" ht="14.25" customHeight="1">
      <c r="A521" s="29" t="s">
        <v>113</v>
      </c>
      <c r="B521" s="30" t="s">
        <v>8</v>
      </c>
      <c r="C521" s="30" t="s">
        <v>9</v>
      </c>
      <c r="D521" s="30"/>
      <c r="E521" s="31">
        <v>20</v>
      </c>
      <c r="F521" s="32">
        <v>31</v>
      </c>
      <c r="G521" s="32">
        <f t="shared" si="8"/>
        <v>620</v>
      </c>
      <c r="H521" s="33">
        <f>Table1[[#This Row],[TOTALE]]*0.22</f>
        <v>136.4</v>
      </c>
    </row>
    <row r="522" spans="1:8" ht="14.25" customHeight="1">
      <c r="A522" s="29" t="s">
        <v>114</v>
      </c>
      <c r="B522" s="30" t="s">
        <v>8</v>
      </c>
      <c r="C522" s="30" t="s">
        <v>58</v>
      </c>
      <c r="D522" s="30" t="s">
        <v>10</v>
      </c>
      <c r="E522" s="31">
        <v>0</v>
      </c>
      <c r="F522" s="32">
        <v>26</v>
      </c>
      <c r="G522" s="32">
        <f t="shared" si="8"/>
        <v>0</v>
      </c>
      <c r="H522" s="33">
        <f>Table1[[#This Row],[TOTALE]]*0.22</f>
        <v>0</v>
      </c>
    </row>
    <row r="523" spans="1:8" ht="14.25" customHeight="1">
      <c r="A523" s="29" t="s">
        <v>114</v>
      </c>
      <c r="B523" s="30" t="s">
        <v>8</v>
      </c>
      <c r="C523" s="30" t="s">
        <v>58</v>
      </c>
      <c r="D523" s="30"/>
      <c r="E523" s="31">
        <v>20</v>
      </c>
      <c r="F523" s="32">
        <v>34</v>
      </c>
      <c r="G523" s="32">
        <f t="shared" si="8"/>
        <v>680</v>
      </c>
      <c r="H523" s="33">
        <f>Table1[[#This Row],[TOTALE]]*0.22</f>
        <v>149.6</v>
      </c>
    </row>
    <row r="524" spans="1:8" ht="14.25" customHeight="1">
      <c r="A524" s="29" t="s">
        <v>114</v>
      </c>
      <c r="B524" s="30" t="s">
        <v>8</v>
      </c>
      <c r="C524" s="30" t="s">
        <v>58</v>
      </c>
      <c r="D524" s="30"/>
      <c r="E524" s="31">
        <v>10</v>
      </c>
      <c r="F524" s="32">
        <v>38</v>
      </c>
      <c r="G524" s="32">
        <f t="shared" si="8"/>
        <v>380</v>
      </c>
      <c r="H524" s="33">
        <f>Table1[[#This Row],[TOTALE]]*0.22</f>
        <v>83.6</v>
      </c>
    </row>
    <row r="525" spans="1:8" ht="14.25" customHeight="1">
      <c r="A525" s="29" t="s">
        <v>115</v>
      </c>
      <c r="B525" s="30" t="s">
        <v>8</v>
      </c>
      <c r="C525" s="30" t="s">
        <v>39</v>
      </c>
      <c r="D525" s="30" t="s">
        <v>10</v>
      </c>
      <c r="E525" s="31">
        <v>0</v>
      </c>
      <c r="F525" s="32">
        <v>14</v>
      </c>
      <c r="G525" s="32">
        <f t="shared" si="8"/>
        <v>0</v>
      </c>
      <c r="H525" s="33">
        <f>Table1[[#This Row],[TOTALE]]*0.22</f>
        <v>0</v>
      </c>
    </row>
    <row r="526" spans="1:8" ht="14.25" customHeight="1">
      <c r="A526" s="29" t="s">
        <v>116</v>
      </c>
      <c r="B526" s="30" t="s">
        <v>8</v>
      </c>
      <c r="C526" s="30" t="s">
        <v>28</v>
      </c>
      <c r="D526" s="30"/>
      <c r="E526" s="31">
        <v>10</v>
      </c>
      <c r="F526" s="32">
        <v>17</v>
      </c>
      <c r="G526" s="32">
        <f t="shared" si="8"/>
        <v>170</v>
      </c>
      <c r="H526" s="33">
        <f>Table1[[#This Row],[TOTALE]]*0.22</f>
        <v>37.4</v>
      </c>
    </row>
    <row r="527" spans="1:8" ht="14.25" customHeight="1">
      <c r="A527" s="29" t="s">
        <v>116</v>
      </c>
      <c r="B527" s="30" t="s">
        <v>8</v>
      </c>
      <c r="C527" s="30" t="s">
        <v>28</v>
      </c>
      <c r="D527" s="30" t="s">
        <v>10</v>
      </c>
      <c r="E527" s="31">
        <v>0</v>
      </c>
      <c r="F527" s="32">
        <v>35</v>
      </c>
      <c r="G527" s="32">
        <f t="shared" si="8"/>
        <v>0</v>
      </c>
      <c r="H527" s="33">
        <f>Table1[[#This Row],[TOTALE]]*0.22</f>
        <v>0</v>
      </c>
    </row>
    <row r="528" spans="1:8" ht="14.25" customHeight="1">
      <c r="A528" s="29" t="s">
        <v>116</v>
      </c>
      <c r="B528" s="30" t="s">
        <v>8</v>
      </c>
      <c r="C528" s="30" t="s">
        <v>28</v>
      </c>
      <c r="D528" s="30"/>
      <c r="E528" s="31">
        <v>20</v>
      </c>
      <c r="F528" s="32">
        <v>19</v>
      </c>
      <c r="G528" s="32">
        <f t="shared" si="8"/>
        <v>380</v>
      </c>
      <c r="H528" s="33">
        <f>Table1[[#This Row],[TOTALE]]*0.22</f>
        <v>83.6</v>
      </c>
    </row>
    <row r="529" spans="1:8" ht="14.25" customHeight="1">
      <c r="A529" s="29" t="s">
        <v>117</v>
      </c>
      <c r="B529" s="30" t="s">
        <v>8</v>
      </c>
      <c r="C529" s="30" t="s">
        <v>9</v>
      </c>
      <c r="D529" s="30" t="s">
        <v>10</v>
      </c>
      <c r="E529" s="31">
        <v>0</v>
      </c>
      <c r="F529" s="32">
        <v>19</v>
      </c>
      <c r="G529" s="32">
        <f t="shared" si="8"/>
        <v>0</v>
      </c>
      <c r="H529" s="33">
        <f>Table1[[#This Row],[TOTALE]]*0.22</f>
        <v>0</v>
      </c>
    </row>
    <row r="530" spans="1:8" ht="14.25" customHeight="1">
      <c r="A530" s="29" t="s">
        <v>117</v>
      </c>
      <c r="B530" s="30" t="s">
        <v>8</v>
      </c>
      <c r="C530" s="30" t="s">
        <v>9</v>
      </c>
      <c r="D530" s="30"/>
      <c r="E530" s="31">
        <v>20</v>
      </c>
      <c r="F530" s="32">
        <v>31</v>
      </c>
      <c r="G530" s="32">
        <f t="shared" si="8"/>
        <v>620</v>
      </c>
      <c r="H530" s="33">
        <f>Table1[[#This Row],[TOTALE]]*0.22</f>
        <v>136.4</v>
      </c>
    </row>
    <row r="531" spans="1:8" ht="14.25" customHeight="1">
      <c r="A531" s="29" t="s">
        <v>118</v>
      </c>
      <c r="B531" s="30" t="s">
        <v>8</v>
      </c>
      <c r="C531" s="30" t="s">
        <v>9</v>
      </c>
      <c r="D531" s="30" t="s">
        <v>10</v>
      </c>
      <c r="E531" s="31">
        <v>0</v>
      </c>
      <c r="F531" s="32">
        <v>29</v>
      </c>
      <c r="G531" s="32">
        <f t="shared" si="8"/>
        <v>0</v>
      </c>
      <c r="H531" s="33">
        <f>Table1[[#This Row],[TOTALE]]*0.22</f>
        <v>0</v>
      </c>
    </row>
    <row r="532" spans="1:8" ht="14.25" customHeight="1">
      <c r="A532" s="29" t="s">
        <v>118</v>
      </c>
      <c r="B532" s="30" t="s">
        <v>8</v>
      </c>
      <c r="C532" s="30" t="s">
        <v>9</v>
      </c>
      <c r="D532" s="30"/>
      <c r="E532" s="31">
        <v>20</v>
      </c>
      <c r="F532" s="32">
        <v>31</v>
      </c>
      <c r="G532" s="32">
        <f t="shared" si="8"/>
        <v>620</v>
      </c>
      <c r="H532" s="33">
        <f>Table1[[#This Row],[TOTALE]]*0.22</f>
        <v>136.4</v>
      </c>
    </row>
    <row r="533" spans="1:8" ht="14.25" customHeight="1">
      <c r="A533" s="29" t="s">
        <v>119</v>
      </c>
      <c r="B533" s="30" t="s">
        <v>8</v>
      </c>
      <c r="C533" s="30" t="s">
        <v>9</v>
      </c>
      <c r="D533" s="30"/>
      <c r="E533" s="31">
        <v>20</v>
      </c>
      <c r="F533" s="32">
        <v>22</v>
      </c>
      <c r="G533" s="32">
        <f t="shared" si="8"/>
        <v>440</v>
      </c>
      <c r="H533" s="33">
        <f>Table1[[#This Row],[TOTALE]]*0.22</f>
        <v>96.8</v>
      </c>
    </row>
    <row r="534" spans="1:8" ht="14.25" customHeight="1">
      <c r="A534" s="29" t="s">
        <v>119</v>
      </c>
      <c r="B534" s="30" t="s">
        <v>8</v>
      </c>
      <c r="C534" s="30" t="s">
        <v>9</v>
      </c>
      <c r="D534" s="30"/>
      <c r="E534" s="31">
        <v>20</v>
      </c>
      <c r="F534" s="32">
        <v>26</v>
      </c>
      <c r="G534" s="32">
        <f t="shared" si="8"/>
        <v>520</v>
      </c>
      <c r="H534" s="33">
        <f>Table1[[#This Row],[TOTALE]]*0.22</f>
        <v>114.4</v>
      </c>
    </row>
    <row r="535" spans="1:8" ht="14.25" customHeight="1">
      <c r="A535" s="29" t="s">
        <v>119</v>
      </c>
      <c r="B535" s="30" t="s">
        <v>8</v>
      </c>
      <c r="C535" s="30" t="s">
        <v>9</v>
      </c>
      <c r="D535" s="30" t="s">
        <v>10</v>
      </c>
      <c r="E535" s="31">
        <v>0</v>
      </c>
      <c r="F535" s="32">
        <v>35</v>
      </c>
      <c r="G535" s="32">
        <f t="shared" si="8"/>
        <v>0</v>
      </c>
      <c r="H535" s="33">
        <f>Table1[[#This Row],[TOTALE]]*0.22</f>
        <v>0</v>
      </c>
    </row>
    <row r="536" spans="1:8" ht="14.25" customHeight="1">
      <c r="A536" s="29" t="s">
        <v>120</v>
      </c>
      <c r="B536" s="30" t="s">
        <v>8</v>
      </c>
      <c r="C536" s="30" t="s">
        <v>46</v>
      </c>
      <c r="D536" s="30" t="s">
        <v>10</v>
      </c>
      <c r="E536" s="31">
        <v>0</v>
      </c>
      <c r="F536" s="32">
        <v>19</v>
      </c>
      <c r="G536" s="32">
        <f t="shared" si="8"/>
        <v>0</v>
      </c>
      <c r="H536" s="33">
        <f>Table1[[#This Row],[TOTALE]]*0.22</f>
        <v>0</v>
      </c>
    </row>
    <row r="537" spans="1:8" ht="14.25" customHeight="1">
      <c r="A537" s="29" t="s">
        <v>121</v>
      </c>
      <c r="B537" s="30" t="s">
        <v>8</v>
      </c>
      <c r="C537" s="30" t="s">
        <v>9</v>
      </c>
      <c r="D537" s="30" t="s">
        <v>10</v>
      </c>
      <c r="E537" s="31">
        <v>0</v>
      </c>
      <c r="F537" s="32">
        <v>37</v>
      </c>
      <c r="G537" s="32">
        <f t="shared" si="8"/>
        <v>0</v>
      </c>
      <c r="H537" s="33">
        <f>Table1[[#This Row],[TOTALE]]*0.22</f>
        <v>0</v>
      </c>
    </row>
    <row r="538" spans="1:8" ht="14.25" customHeight="1">
      <c r="A538" s="29" t="s">
        <v>122</v>
      </c>
      <c r="B538" s="30" t="s">
        <v>8</v>
      </c>
      <c r="C538" s="30" t="s">
        <v>9</v>
      </c>
      <c r="D538" s="30"/>
      <c r="E538" s="31">
        <v>20</v>
      </c>
      <c r="F538" s="32">
        <v>33</v>
      </c>
      <c r="G538" s="32">
        <f t="shared" si="8"/>
        <v>660</v>
      </c>
      <c r="H538" s="33">
        <f>Table1[[#This Row],[TOTALE]]*0.22</f>
        <v>145.19999999999999</v>
      </c>
    </row>
    <row r="539" spans="1:8" ht="14.25" customHeight="1">
      <c r="A539" s="29" t="s">
        <v>122</v>
      </c>
      <c r="B539" s="30" t="s">
        <v>8</v>
      </c>
      <c r="C539" s="30" t="s">
        <v>9</v>
      </c>
      <c r="D539" s="30" t="s">
        <v>10</v>
      </c>
      <c r="E539" s="31">
        <v>0</v>
      </c>
      <c r="F539" s="32">
        <v>38</v>
      </c>
      <c r="G539" s="32">
        <f t="shared" si="8"/>
        <v>0</v>
      </c>
      <c r="H539" s="33">
        <f>Table1[[#This Row],[TOTALE]]*0.22</f>
        <v>0</v>
      </c>
    </row>
    <row r="540" spans="1:8" ht="14.25" customHeight="1">
      <c r="A540" s="29" t="s">
        <v>123</v>
      </c>
      <c r="B540" s="30" t="s">
        <v>8</v>
      </c>
      <c r="C540" s="30" t="s">
        <v>9</v>
      </c>
      <c r="D540" s="30"/>
      <c r="E540" s="31">
        <v>20</v>
      </c>
      <c r="F540" s="32">
        <v>33</v>
      </c>
      <c r="G540" s="32">
        <f t="shared" si="8"/>
        <v>660</v>
      </c>
      <c r="H540" s="33">
        <f>Table1[[#This Row],[TOTALE]]*0.22</f>
        <v>145.19999999999999</v>
      </c>
    </row>
    <row r="541" spans="1:8" ht="14.25" customHeight="1">
      <c r="A541" s="29" t="s">
        <v>123</v>
      </c>
      <c r="B541" s="30" t="s">
        <v>8</v>
      </c>
      <c r="C541" s="30" t="s">
        <v>9</v>
      </c>
      <c r="D541" s="30" t="s">
        <v>10</v>
      </c>
      <c r="E541" s="31">
        <v>0</v>
      </c>
      <c r="F541" s="32">
        <v>30</v>
      </c>
      <c r="G541" s="32">
        <f t="shared" si="8"/>
        <v>0</v>
      </c>
      <c r="H541" s="33">
        <f>Table1[[#This Row],[TOTALE]]*0.22</f>
        <v>0</v>
      </c>
    </row>
    <row r="542" spans="1:8" ht="14.25" customHeight="1">
      <c r="A542" s="29" t="s">
        <v>123</v>
      </c>
      <c r="B542" s="30" t="s">
        <v>8</v>
      </c>
      <c r="C542" s="30" t="s">
        <v>9</v>
      </c>
      <c r="D542" s="30"/>
      <c r="E542" s="31">
        <v>10</v>
      </c>
      <c r="F542" s="32">
        <v>23</v>
      </c>
      <c r="G542" s="32">
        <f t="shared" si="8"/>
        <v>230</v>
      </c>
      <c r="H542" s="33">
        <f>Table1[[#This Row],[TOTALE]]*0.22</f>
        <v>50.6</v>
      </c>
    </row>
    <row r="543" spans="1:8" ht="14.25" customHeight="1">
      <c r="A543" s="29" t="s">
        <v>124</v>
      </c>
      <c r="B543" s="30" t="s">
        <v>8</v>
      </c>
      <c r="C543" s="30" t="s">
        <v>9</v>
      </c>
      <c r="D543" s="30" t="s">
        <v>10</v>
      </c>
      <c r="E543" s="31">
        <v>0</v>
      </c>
      <c r="F543" s="32">
        <v>37</v>
      </c>
      <c r="G543" s="32">
        <f t="shared" si="8"/>
        <v>0</v>
      </c>
      <c r="H543" s="33">
        <f>Table1[[#This Row],[TOTALE]]*0.22</f>
        <v>0</v>
      </c>
    </row>
    <row r="544" spans="1:8" ht="14.25" customHeight="1">
      <c r="A544" s="29" t="s">
        <v>124</v>
      </c>
      <c r="B544" s="30" t="s">
        <v>8</v>
      </c>
      <c r="C544" s="30" t="s">
        <v>9</v>
      </c>
      <c r="D544" s="30"/>
      <c r="E544" s="31">
        <v>20</v>
      </c>
      <c r="F544" s="32">
        <v>36</v>
      </c>
      <c r="G544" s="32">
        <f t="shared" si="8"/>
        <v>720</v>
      </c>
      <c r="H544" s="33">
        <f>Table1[[#This Row],[TOTALE]]*0.22</f>
        <v>158.4</v>
      </c>
    </row>
    <row r="545" spans="1:8" ht="14.25" customHeight="1">
      <c r="A545" s="29" t="s">
        <v>125</v>
      </c>
      <c r="B545" s="30" t="s">
        <v>8</v>
      </c>
      <c r="C545" s="30" t="s">
        <v>9</v>
      </c>
      <c r="D545" s="30" t="s">
        <v>10</v>
      </c>
      <c r="E545" s="31">
        <v>0</v>
      </c>
      <c r="F545" s="32">
        <v>18</v>
      </c>
      <c r="G545" s="32">
        <f t="shared" si="8"/>
        <v>0</v>
      </c>
      <c r="H545" s="33">
        <f>Table1[[#This Row],[TOTALE]]*0.22</f>
        <v>0</v>
      </c>
    </row>
    <row r="546" spans="1:8" ht="14.25" customHeight="1">
      <c r="A546" s="29" t="s">
        <v>125</v>
      </c>
      <c r="B546" s="30" t="s">
        <v>8</v>
      </c>
      <c r="C546" s="30" t="s">
        <v>9</v>
      </c>
      <c r="D546" s="30"/>
      <c r="E546" s="31">
        <v>20</v>
      </c>
      <c r="F546" s="32">
        <v>22</v>
      </c>
      <c r="G546" s="32">
        <f t="shared" si="8"/>
        <v>440</v>
      </c>
      <c r="H546" s="33">
        <f>Table1[[#This Row],[TOTALE]]*0.22</f>
        <v>96.8</v>
      </c>
    </row>
    <row r="547" spans="1:8" ht="14.25" customHeight="1">
      <c r="A547" s="29" t="s">
        <v>126</v>
      </c>
      <c r="B547" s="30" t="s">
        <v>8</v>
      </c>
      <c r="C547" s="30" t="s">
        <v>39</v>
      </c>
      <c r="D547" s="30" t="s">
        <v>10</v>
      </c>
      <c r="E547" s="31">
        <v>0</v>
      </c>
      <c r="F547" s="32">
        <v>27</v>
      </c>
      <c r="G547" s="32">
        <f t="shared" si="8"/>
        <v>0</v>
      </c>
      <c r="H547" s="33">
        <f>Table1[[#This Row],[TOTALE]]*0.22</f>
        <v>0</v>
      </c>
    </row>
    <row r="548" spans="1:8" ht="14.25" customHeight="1">
      <c r="A548" s="29" t="s">
        <v>126</v>
      </c>
      <c r="B548" s="30" t="s">
        <v>8</v>
      </c>
      <c r="C548" s="30" t="s">
        <v>39</v>
      </c>
      <c r="D548" s="30"/>
      <c r="E548" s="31">
        <v>10</v>
      </c>
      <c r="F548" s="32">
        <v>20</v>
      </c>
      <c r="G548" s="32">
        <f t="shared" si="8"/>
        <v>200</v>
      </c>
      <c r="H548" s="33">
        <f>Table1[[#This Row],[TOTALE]]*0.22</f>
        <v>44</v>
      </c>
    </row>
    <row r="549" spans="1:8" ht="14.25" customHeight="1">
      <c r="A549" s="29" t="s">
        <v>127</v>
      </c>
      <c r="B549" s="30" t="s">
        <v>8</v>
      </c>
      <c r="C549" s="30" t="s">
        <v>9</v>
      </c>
      <c r="D549" s="30" t="s">
        <v>10</v>
      </c>
      <c r="E549" s="31">
        <v>0</v>
      </c>
      <c r="F549" s="32">
        <v>16</v>
      </c>
      <c r="G549" s="32">
        <f t="shared" si="8"/>
        <v>0</v>
      </c>
      <c r="H549" s="33">
        <f>Table1[[#This Row],[TOTALE]]*0.22</f>
        <v>0</v>
      </c>
    </row>
    <row r="550" spans="1:8" ht="14.25" customHeight="1">
      <c r="A550" s="29" t="s">
        <v>127</v>
      </c>
      <c r="B550" s="30" t="s">
        <v>8</v>
      </c>
      <c r="C550" s="30" t="s">
        <v>9</v>
      </c>
      <c r="D550" s="30"/>
      <c r="E550" s="31">
        <v>20</v>
      </c>
      <c r="F550" s="32">
        <v>19</v>
      </c>
      <c r="G550" s="32">
        <f t="shared" si="8"/>
        <v>380</v>
      </c>
      <c r="H550" s="33">
        <f>Table1[[#This Row],[TOTALE]]*0.22</f>
        <v>83.6</v>
      </c>
    </row>
    <row r="551" spans="1:8" ht="14.25" customHeight="1">
      <c r="A551" s="29" t="s">
        <v>128</v>
      </c>
      <c r="B551" s="30" t="s">
        <v>8</v>
      </c>
      <c r="C551" s="30" t="s">
        <v>39</v>
      </c>
      <c r="D551" s="30" t="s">
        <v>10</v>
      </c>
      <c r="E551" s="31">
        <v>0</v>
      </c>
      <c r="F551" s="32">
        <v>17</v>
      </c>
      <c r="G551" s="32">
        <f t="shared" si="8"/>
        <v>0</v>
      </c>
      <c r="H551" s="33">
        <f>Table1[[#This Row],[TOTALE]]*0.22</f>
        <v>0</v>
      </c>
    </row>
    <row r="552" spans="1:8" ht="14.25" customHeight="1">
      <c r="A552" s="29" t="s">
        <v>129</v>
      </c>
      <c r="B552" s="30" t="s">
        <v>8</v>
      </c>
      <c r="C552" s="30" t="s">
        <v>68</v>
      </c>
      <c r="D552" s="30" t="s">
        <v>10</v>
      </c>
      <c r="E552" s="31">
        <v>0</v>
      </c>
      <c r="F552" s="32">
        <v>23</v>
      </c>
      <c r="G552" s="32">
        <f t="shared" si="8"/>
        <v>0</v>
      </c>
      <c r="H552" s="33">
        <f>Table1[[#This Row],[TOTALE]]*0.22</f>
        <v>0</v>
      </c>
    </row>
    <row r="553" spans="1:8" ht="14.25" customHeight="1">
      <c r="A553" s="29" t="s">
        <v>130</v>
      </c>
      <c r="B553" s="30" t="s">
        <v>8</v>
      </c>
      <c r="C553" s="30" t="s">
        <v>9</v>
      </c>
      <c r="D553" s="30"/>
      <c r="E553" s="31">
        <v>20</v>
      </c>
      <c r="F553" s="32">
        <v>15</v>
      </c>
      <c r="G553" s="32">
        <f t="shared" si="8"/>
        <v>300</v>
      </c>
      <c r="H553" s="33">
        <f>Table1[[#This Row],[TOTALE]]*0.22</f>
        <v>66</v>
      </c>
    </row>
    <row r="554" spans="1:8" ht="14.25" customHeight="1">
      <c r="A554" s="29" t="s">
        <v>130</v>
      </c>
      <c r="B554" s="30" t="s">
        <v>8</v>
      </c>
      <c r="C554" s="30" t="s">
        <v>9</v>
      </c>
      <c r="D554" s="30" t="s">
        <v>10</v>
      </c>
      <c r="E554" s="31">
        <v>0</v>
      </c>
      <c r="F554" s="32">
        <v>10</v>
      </c>
      <c r="G554" s="32">
        <f t="shared" si="8"/>
        <v>0</v>
      </c>
      <c r="H554" s="33">
        <f>Table1[[#This Row],[TOTALE]]*0.22</f>
        <v>0</v>
      </c>
    </row>
    <row r="555" spans="1:8" ht="14.25" customHeight="1">
      <c r="A555" s="29" t="s">
        <v>131</v>
      </c>
      <c r="B555" s="30" t="s">
        <v>8</v>
      </c>
      <c r="C555" s="30" t="s">
        <v>52</v>
      </c>
      <c r="D555" s="30" t="s">
        <v>10</v>
      </c>
      <c r="E555" s="31">
        <v>0</v>
      </c>
      <c r="F555" s="32">
        <v>20</v>
      </c>
      <c r="G555" s="32">
        <f t="shared" si="8"/>
        <v>0</v>
      </c>
      <c r="H555" s="33">
        <f>Table1[[#This Row],[TOTALE]]*0.22</f>
        <v>0</v>
      </c>
    </row>
    <row r="556" spans="1:8" ht="14.25" customHeight="1">
      <c r="A556" s="29" t="s">
        <v>131</v>
      </c>
      <c r="B556" s="30" t="s">
        <v>8</v>
      </c>
      <c r="C556" s="30" t="s">
        <v>52</v>
      </c>
      <c r="D556" s="30"/>
      <c r="E556" s="31">
        <v>10</v>
      </c>
      <c r="F556" s="32">
        <v>12</v>
      </c>
      <c r="G556" s="32">
        <f t="shared" si="8"/>
        <v>120</v>
      </c>
      <c r="H556" s="33">
        <f>Table1[[#This Row],[TOTALE]]*0.22</f>
        <v>26.4</v>
      </c>
    </row>
    <row r="557" spans="1:8" ht="14.25" customHeight="1">
      <c r="A557" s="29" t="s">
        <v>131</v>
      </c>
      <c r="B557" s="30" t="s">
        <v>8</v>
      </c>
      <c r="C557" s="30" t="s">
        <v>52</v>
      </c>
      <c r="D557" s="30"/>
      <c r="E557" s="31">
        <v>20</v>
      </c>
      <c r="F557" s="32">
        <v>37</v>
      </c>
      <c r="G557" s="32">
        <f t="shared" si="8"/>
        <v>740</v>
      </c>
      <c r="H557" s="33">
        <f>Table1[[#This Row],[TOTALE]]*0.22</f>
        <v>162.80000000000001</v>
      </c>
    </row>
    <row r="558" spans="1:8" ht="14.25" customHeight="1">
      <c r="A558" s="29" t="s">
        <v>132</v>
      </c>
      <c r="B558" s="30" t="s">
        <v>8</v>
      </c>
      <c r="C558" s="30" t="s">
        <v>28</v>
      </c>
      <c r="D558" s="30" t="s">
        <v>10</v>
      </c>
      <c r="E558" s="31">
        <v>0</v>
      </c>
      <c r="F558" s="32">
        <v>18</v>
      </c>
      <c r="G558" s="32">
        <f t="shared" si="8"/>
        <v>0</v>
      </c>
      <c r="H558" s="33">
        <f>Table1[[#This Row],[TOTALE]]*0.22</f>
        <v>0</v>
      </c>
    </row>
    <row r="559" spans="1:8" ht="14.25" customHeight="1">
      <c r="A559" s="29" t="s">
        <v>133</v>
      </c>
      <c r="B559" s="30" t="s">
        <v>8</v>
      </c>
      <c r="C559" s="30" t="s">
        <v>9</v>
      </c>
      <c r="D559" s="30"/>
      <c r="E559" s="31">
        <v>20</v>
      </c>
      <c r="F559" s="32">
        <v>26</v>
      </c>
      <c r="G559" s="32">
        <f t="shared" si="8"/>
        <v>520</v>
      </c>
      <c r="H559" s="33">
        <f>Table1[[#This Row],[TOTALE]]*0.22</f>
        <v>114.4</v>
      </c>
    </row>
    <row r="560" spans="1:8" ht="14.25" customHeight="1">
      <c r="A560" s="29" t="s">
        <v>133</v>
      </c>
      <c r="B560" s="30" t="s">
        <v>8</v>
      </c>
      <c r="C560" s="30" t="s">
        <v>9</v>
      </c>
      <c r="D560" s="30"/>
      <c r="E560" s="31">
        <v>10</v>
      </c>
      <c r="F560" s="32">
        <v>16</v>
      </c>
      <c r="G560" s="32">
        <f t="shared" si="8"/>
        <v>160</v>
      </c>
      <c r="H560" s="33">
        <f>Table1[[#This Row],[TOTALE]]*0.22</f>
        <v>35.200000000000003</v>
      </c>
    </row>
    <row r="561" spans="1:8" ht="14.25" customHeight="1">
      <c r="A561" s="29" t="s">
        <v>133</v>
      </c>
      <c r="B561" s="30" t="s">
        <v>8</v>
      </c>
      <c r="C561" s="30" t="s">
        <v>9</v>
      </c>
      <c r="D561" s="30" t="s">
        <v>10</v>
      </c>
      <c r="E561" s="31">
        <v>0</v>
      </c>
      <c r="F561" s="32">
        <v>26</v>
      </c>
      <c r="G561" s="32">
        <f t="shared" si="8"/>
        <v>0</v>
      </c>
      <c r="H561" s="33">
        <f>Table1[[#This Row],[TOTALE]]*0.22</f>
        <v>0</v>
      </c>
    </row>
    <row r="562" spans="1:8" ht="14.25" customHeight="1">
      <c r="A562" s="29" t="s">
        <v>134</v>
      </c>
      <c r="B562" s="30" t="s">
        <v>8</v>
      </c>
      <c r="C562" s="30" t="s">
        <v>9</v>
      </c>
      <c r="D562" s="30" t="s">
        <v>10</v>
      </c>
      <c r="E562" s="31">
        <v>0</v>
      </c>
      <c r="F562" s="32">
        <v>26</v>
      </c>
      <c r="G562" s="32">
        <f t="shared" si="8"/>
        <v>0</v>
      </c>
      <c r="H562" s="33">
        <f>Table1[[#This Row],[TOTALE]]*0.22</f>
        <v>0</v>
      </c>
    </row>
    <row r="563" spans="1:8" ht="14.25" customHeight="1">
      <c r="A563" s="29" t="s">
        <v>134</v>
      </c>
      <c r="B563" s="30" t="s">
        <v>8</v>
      </c>
      <c r="C563" s="30" t="s">
        <v>9</v>
      </c>
      <c r="D563" s="30"/>
      <c r="E563" s="31">
        <v>20</v>
      </c>
      <c r="F563" s="32">
        <v>17</v>
      </c>
      <c r="G563" s="32">
        <f t="shared" si="8"/>
        <v>340</v>
      </c>
      <c r="H563" s="33">
        <f>Table1[[#This Row],[TOTALE]]*0.22</f>
        <v>74.8</v>
      </c>
    </row>
    <row r="564" spans="1:8" ht="14.25" customHeight="1">
      <c r="A564" s="29" t="s">
        <v>135</v>
      </c>
      <c r="B564" s="30" t="s">
        <v>8</v>
      </c>
      <c r="C564" s="30" t="s">
        <v>46</v>
      </c>
      <c r="D564" s="30" t="s">
        <v>10</v>
      </c>
      <c r="E564" s="31">
        <v>0</v>
      </c>
      <c r="F564" s="32">
        <v>27</v>
      </c>
      <c r="G564" s="32">
        <f t="shared" si="8"/>
        <v>0</v>
      </c>
      <c r="H564" s="33">
        <f>Table1[[#This Row],[TOTALE]]*0.22</f>
        <v>0</v>
      </c>
    </row>
    <row r="565" spans="1:8" ht="14.25" customHeight="1">
      <c r="A565" s="29" t="s">
        <v>136</v>
      </c>
      <c r="B565" s="30" t="s">
        <v>8</v>
      </c>
      <c r="C565" s="30" t="s">
        <v>28</v>
      </c>
      <c r="D565" s="30" t="s">
        <v>10</v>
      </c>
      <c r="E565" s="31">
        <v>0</v>
      </c>
      <c r="F565" s="32">
        <v>30</v>
      </c>
      <c r="G565" s="32">
        <f t="shared" si="8"/>
        <v>0</v>
      </c>
      <c r="H565" s="33">
        <f>Table1[[#This Row],[TOTALE]]*0.22</f>
        <v>0</v>
      </c>
    </row>
    <row r="566" spans="1:8" ht="14.25" customHeight="1">
      <c r="A566" s="29" t="s">
        <v>137</v>
      </c>
      <c r="B566" s="30" t="s">
        <v>8</v>
      </c>
      <c r="C566" s="30" t="s">
        <v>9</v>
      </c>
      <c r="D566" s="30" t="s">
        <v>10</v>
      </c>
      <c r="E566" s="31">
        <v>0</v>
      </c>
      <c r="F566" s="32">
        <v>12</v>
      </c>
      <c r="G566" s="32">
        <f t="shared" si="8"/>
        <v>0</v>
      </c>
      <c r="H566" s="33">
        <f>Table1[[#This Row],[TOTALE]]*0.22</f>
        <v>0</v>
      </c>
    </row>
    <row r="567" spans="1:8" ht="14.25" customHeight="1">
      <c r="A567" s="29" t="s">
        <v>137</v>
      </c>
      <c r="B567" s="30" t="s">
        <v>8</v>
      </c>
      <c r="C567" s="30" t="s">
        <v>9</v>
      </c>
      <c r="D567" s="30"/>
      <c r="E567" s="31">
        <v>20</v>
      </c>
      <c r="F567" s="32">
        <v>23</v>
      </c>
      <c r="G567" s="32">
        <f t="shared" si="8"/>
        <v>460</v>
      </c>
      <c r="H567" s="33">
        <f>Table1[[#This Row],[TOTALE]]*0.22</f>
        <v>101.2</v>
      </c>
    </row>
    <row r="568" spans="1:8" ht="14.25" customHeight="1">
      <c r="A568" s="29" t="s">
        <v>139</v>
      </c>
      <c r="B568" s="30" t="s">
        <v>8</v>
      </c>
      <c r="C568" s="30" t="s">
        <v>28</v>
      </c>
      <c r="D568" s="30" t="s">
        <v>10</v>
      </c>
      <c r="E568" s="31">
        <v>0</v>
      </c>
      <c r="F568" s="32">
        <v>25</v>
      </c>
      <c r="G568" s="32">
        <f t="shared" si="8"/>
        <v>0</v>
      </c>
      <c r="H568" s="33">
        <f>Table1[[#This Row],[TOTALE]]*0.22</f>
        <v>0</v>
      </c>
    </row>
    <row r="569" spans="1:8" ht="14.25" customHeight="1">
      <c r="A569" s="29" t="s">
        <v>140</v>
      </c>
      <c r="B569" s="30" t="s">
        <v>8</v>
      </c>
      <c r="C569" s="30" t="s">
        <v>9</v>
      </c>
      <c r="D569" s="30" t="s">
        <v>10</v>
      </c>
      <c r="E569" s="31">
        <v>0</v>
      </c>
      <c r="F569" s="32">
        <v>29</v>
      </c>
      <c r="G569" s="32">
        <f t="shared" si="8"/>
        <v>0</v>
      </c>
      <c r="H569" s="33">
        <f>Table1[[#This Row],[TOTALE]]*0.22</f>
        <v>0</v>
      </c>
    </row>
    <row r="570" spans="1:8" ht="14.25" customHeight="1">
      <c r="A570" s="29" t="s">
        <v>141</v>
      </c>
      <c r="B570" s="30" t="s">
        <v>8</v>
      </c>
      <c r="C570" s="30" t="s">
        <v>28</v>
      </c>
      <c r="D570" s="30"/>
      <c r="E570" s="31">
        <v>20</v>
      </c>
      <c r="F570" s="32">
        <v>24</v>
      </c>
      <c r="G570" s="32">
        <f t="shared" si="8"/>
        <v>480</v>
      </c>
      <c r="H570" s="33">
        <f>Table1[[#This Row],[TOTALE]]*0.22</f>
        <v>105.6</v>
      </c>
    </row>
    <row r="571" spans="1:8" ht="14.25" customHeight="1">
      <c r="A571" s="29" t="s">
        <v>142</v>
      </c>
      <c r="B571" s="30" t="s">
        <v>8</v>
      </c>
      <c r="C571" s="30" t="s">
        <v>46</v>
      </c>
      <c r="D571" s="30"/>
      <c r="E571" s="31">
        <v>20</v>
      </c>
      <c r="F571" s="32">
        <v>36</v>
      </c>
      <c r="G571" s="32">
        <f t="shared" si="8"/>
        <v>720</v>
      </c>
      <c r="H571" s="33">
        <f>Table1[[#This Row],[TOTALE]]*0.22</f>
        <v>158.4</v>
      </c>
    </row>
    <row r="572" spans="1:8" ht="14.25" customHeight="1">
      <c r="A572" s="29" t="s">
        <v>143</v>
      </c>
      <c r="B572" s="30" t="s">
        <v>8</v>
      </c>
      <c r="C572" s="30" t="s">
        <v>87</v>
      </c>
      <c r="D572" s="30"/>
      <c r="E572" s="31">
        <v>20</v>
      </c>
      <c r="F572" s="32">
        <v>28</v>
      </c>
      <c r="G572" s="32">
        <f t="shared" si="8"/>
        <v>560</v>
      </c>
      <c r="H572" s="33">
        <f>Table1[[#This Row],[TOTALE]]*0.22</f>
        <v>123.2</v>
      </c>
    </row>
    <row r="573" spans="1:8" ht="14.25" customHeight="1">
      <c r="A573" s="29" t="s">
        <v>143</v>
      </c>
      <c r="B573" s="30" t="s">
        <v>8</v>
      </c>
      <c r="C573" s="30" t="s">
        <v>87</v>
      </c>
      <c r="D573" s="30"/>
      <c r="E573" s="31">
        <v>10</v>
      </c>
      <c r="F573" s="32">
        <v>17</v>
      </c>
      <c r="G573" s="32">
        <f t="shared" si="8"/>
        <v>170</v>
      </c>
      <c r="H573" s="33">
        <f>Table1[[#This Row],[TOTALE]]*0.22</f>
        <v>37.4</v>
      </c>
    </row>
    <row r="574" spans="1:8" ht="14.25" customHeight="1">
      <c r="A574" s="29" t="s">
        <v>144</v>
      </c>
      <c r="B574" s="30" t="s">
        <v>8</v>
      </c>
      <c r="C574" s="30" t="s">
        <v>46</v>
      </c>
      <c r="D574" s="30"/>
      <c r="E574" s="31">
        <v>10</v>
      </c>
      <c r="F574" s="32">
        <v>40</v>
      </c>
      <c r="G574" s="32">
        <f t="shared" si="8"/>
        <v>400</v>
      </c>
      <c r="H574" s="33">
        <f>Table1[[#This Row],[TOTALE]]*0.22</f>
        <v>88</v>
      </c>
    </row>
    <row r="575" spans="1:8" ht="14.25" customHeight="1">
      <c r="A575" s="29" t="s">
        <v>144</v>
      </c>
      <c r="B575" s="30" t="s">
        <v>8</v>
      </c>
      <c r="C575" s="30" t="s">
        <v>46</v>
      </c>
      <c r="D575" s="30" t="s">
        <v>10</v>
      </c>
      <c r="E575" s="31">
        <v>0</v>
      </c>
      <c r="F575" s="32">
        <v>25</v>
      </c>
      <c r="G575" s="32">
        <f t="shared" si="8"/>
        <v>0</v>
      </c>
      <c r="H575" s="33">
        <f>Table1[[#This Row],[TOTALE]]*0.22</f>
        <v>0</v>
      </c>
    </row>
    <row r="576" spans="1:8" ht="14.25" customHeight="1">
      <c r="A576" s="29" t="s">
        <v>144</v>
      </c>
      <c r="B576" s="30" t="s">
        <v>8</v>
      </c>
      <c r="C576" s="30" t="s">
        <v>46</v>
      </c>
      <c r="D576" s="30"/>
      <c r="E576" s="31">
        <v>20</v>
      </c>
      <c r="F576" s="32">
        <v>23</v>
      </c>
      <c r="G576" s="32">
        <f t="shared" si="8"/>
        <v>460</v>
      </c>
      <c r="H576" s="33">
        <f>Table1[[#This Row],[TOTALE]]*0.22</f>
        <v>101.2</v>
      </c>
    </row>
    <row r="577" spans="1:8" ht="14.25" customHeight="1">
      <c r="A577" s="29" t="s">
        <v>145</v>
      </c>
      <c r="B577" s="30" t="s">
        <v>8</v>
      </c>
      <c r="C577" s="30" t="s">
        <v>58</v>
      </c>
      <c r="D577" s="30" t="s">
        <v>10</v>
      </c>
      <c r="E577" s="31">
        <v>0</v>
      </c>
      <c r="F577" s="32">
        <v>27</v>
      </c>
      <c r="G577" s="32">
        <f t="shared" si="8"/>
        <v>0</v>
      </c>
      <c r="H577" s="33">
        <f>Table1[[#This Row],[TOTALE]]*0.22</f>
        <v>0</v>
      </c>
    </row>
    <row r="578" spans="1:8" ht="14.25" customHeight="1">
      <c r="A578" s="29" t="s">
        <v>145</v>
      </c>
      <c r="B578" s="30" t="s">
        <v>8</v>
      </c>
      <c r="C578" s="30" t="s">
        <v>58</v>
      </c>
      <c r="D578" s="30"/>
      <c r="E578" s="31">
        <v>10</v>
      </c>
      <c r="F578" s="32">
        <v>16</v>
      </c>
      <c r="G578" s="32">
        <f t="shared" ref="G578:G641" si="9">F578*E578</f>
        <v>160</v>
      </c>
      <c r="H578" s="33">
        <f>Table1[[#This Row],[TOTALE]]*0.22</f>
        <v>35.200000000000003</v>
      </c>
    </row>
    <row r="579" spans="1:8" ht="14.25" customHeight="1">
      <c r="A579" s="29" t="s">
        <v>145</v>
      </c>
      <c r="B579" s="30" t="s">
        <v>8</v>
      </c>
      <c r="C579" s="30" t="s">
        <v>58</v>
      </c>
      <c r="D579" s="30"/>
      <c r="E579" s="31">
        <v>20</v>
      </c>
      <c r="F579" s="32">
        <v>25</v>
      </c>
      <c r="G579" s="32">
        <f t="shared" si="9"/>
        <v>500</v>
      </c>
      <c r="H579" s="33">
        <f>Table1[[#This Row],[TOTALE]]*0.22</f>
        <v>110</v>
      </c>
    </row>
    <row r="580" spans="1:8" ht="14.25" customHeight="1">
      <c r="A580" s="29" t="s">
        <v>146</v>
      </c>
      <c r="B580" s="30" t="s">
        <v>8</v>
      </c>
      <c r="C580" s="30" t="s">
        <v>52</v>
      </c>
      <c r="D580" s="30"/>
      <c r="E580" s="31">
        <v>20</v>
      </c>
      <c r="F580" s="32">
        <v>29</v>
      </c>
      <c r="G580" s="32">
        <f t="shared" si="9"/>
        <v>580</v>
      </c>
      <c r="H580" s="33">
        <f>Table1[[#This Row],[TOTALE]]*0.22</f>
        <v>127.6</v>
      </c>
    </row>
    <row r="581" spans="1:8" ht="14.25" customHeight="1">
      <c r="A581" s="29" t="s">
        <v>146</v>
      </c>
      <c r="B581" s="30" t="s">
        <v>8</v>
      </c>
      <c r="C581" s="30" t="s">
        <v>52</v>
      </c>
      <c r="D581" s="30"/>
      <c r="E581" s="31">
        <v>10</v>
      </c>
      <c r="F581" s="32">
        <v>14</v>
      </c>
      <c r="G581" s="32">
        <f t="shared" si="9"/>
        <v>140</v>
      </c>
      <c r="H581" s="33">
        <f>Table1[[#This Row],[TOTALE]]*0.22</f>
        <v>30.8</v>
      </c>
    </row>
    <row r="582" spans="1:8" ht="14.25" customHeight="1">
      <c r="A582" s="29" t="s">
        <v>147</v>
      </c>
      <c r="B582" s="30" t="s">
        <v>8</v>
      </c>
      <c r="C582" s="30" t="s">
        <v>90</v>
      </c>
      <c r="D582" s="30" t="s">
        <v>10</v>
      </c>
      <c r="E582" s="31">
        <v>0</v>
      </c>
      <c r="F582" s="32">
        <v>38</v>
      </c>
      <c r="G582" s="32">
        <f t="shared" si="9"/>
        <v>0</v>
      </c>
      <c r="H582" s="33">
        <f>Table1[[#This Row],[TOTALE]]*0.22</f>
        <v>0</v>
      </c>
    </row>
    <row r="583" spans="1:8" ht="14.25" customHeight="1">
      <c r="A583" s="29" t="s">
        <v>147</v>
      </c>
      <c r="B583" s="30" t="s">
        <v>8</v>
      </c>
      <c r="C583" s="30" t="s">
        <v>90</v>
      </c>
      <c r="D583" s="30"/>
      <c r="E583" s="31">
        <v>20</v>
      </c>
      <c r="F583" s="32">
        <v>20</v>
      </c>
      <c r="G583" s="32">
        <f t="shared" si="9"/>
        <v>400</v>
      </c>
      <c r="H583" s="33">
        <f>Table1[[#This Row],[TOTALE]]*0.22</f>
        <v>88</v>
      </c>
    </row>
    <row r="584" spans="1:8" ht="14.25" customHeight="1">
      <c r="A584" s="29" t="s">
        <v>148</v>
      </c>
      <c r="B584" s="30" t="s">
        <v>8</v>
      </c>
      <c r="C584" s="30" t="s">
        <v>9</v>
      </c>
      <c r="D584" s="30" t="s">
        <v>10</v>
      </c>
      <c r="E584" s="31">
        <v>0</v>
      </c>
      <c r="F584" s="32">
        <v>27</v>
      </c>
      <c r="G584" s="32">
        <f t="shared" si="9"/>
        <v>0</v>
      </c>
      <c r="H584" s="33">
        <f>Table1[[#This Row],[TOTALE]]*0.22</f>
        <v>0</v>
      </c>
    </row>
    <row r="585" spans="1:8" ht="14.25" customHeight="1">
      <c r="A585" s="29" t="s">
        <v>149</v>
      </c>
      <c r="B585" s="30" t="s">
        <v>8</v>
      </c>
      <c r="C585" s="30" t="s">
        <v>39</v>
      </c>
      <c r="D585" s="30" t="s">
        <v>10</v>
      </c>
      <c r="E585" s="31">
        <v>0</v>
      </c>
      <c r="F585" s="32">
        <v>39</v>
      </c>
      <c r="G585" s="32">
        <f t="shared" si="9"/>
        <v>0</v>
      </c>
      <c r="H585" s="33">
        <f>Table1[[#This Row],[TOTALE]]*0.22</f>
        <v>0</v>
      </c>
    </row>
    <row r="586" spans="1:8" ht="14.25" customHeight="1">
      <c r="A586" s="29" t="s">
        <v>150</v>
      </c>
      <c r="B586" s="30" t="s">
        <v>8</v>
      </c>
      <c r="C586" s="30" t="s">
        <v>28</v>
      </c>
      <c r="D586" s="30" t="s">
        <v>10</v>
      </c>
      <c r="E586" s="31">
        <v>0</v>
      </c>
      <c r="F586" s="32">
        <v>20</v>
      </c>
      <c r="G586" s="32">
        <f t="shared" si="9"/>
        <v>0</v>
      </c>
      <c r="H586" s="33">
        <f>Table1[[#This Row],[TOTALE]]*0.22</f>
        <v>0</v>
      </c>
    </row>
    <row r="587" spans="1:8" ht="14.25" customHeight="1">
      <c r="A587" s="29" t="s">
        <v>151</v>
      </c>
      <c r="B587" s="30" t="s">
        <v>8</v>
      </c>
      <c r="C587" s="30" t="s">
        <v>90</v>
      </c>
      <c r="D587" s="30" t="s">
        <v>10</v>
      </c>
      <c r="E587" s="31">
        <v>0</v>
      </c>
      <c r="F587" s="32">
        <v>33</v>
      </c>
      <c r="G587" s="32">
        <f t="shared" si="9"/>
        <v>0</v>
      </c>
      <c r="H587" s="33">
        <f>Table1[[#This Row],[TOTALE]]*0.22</f>
        <v>0</v>
      </c>
    </row>
    <row r="588" spans="1:8" ht="14.25" customHeight="1">
      <c r="A588" s="29" t="s">
        <v>151</v>
      </c>
      <c r="B588" s="30" t="s">
        <v>8</v>
      </c>
      <c r="C588" s="30" t="s">
        <v>90</v>
      </c>
      <c r="D588" s="30"/>
      <c r="E588" s="31">
        <v>20</v>
      </c>
      <c r="F588" s="32">
        <v>28</v>
      </c>
      <c r="G588" s="32">
        <f t="shared" si="9"/>
        <v>560</v>
      </c>
      <c r="H588" s="33">
        <f>Table1[[#This Row],[TOTALE]]*0.22</f>
        <v>123.2</v>
      </c>
    </row>
    <row r="589" spans="1:8" ht="14.25" customHeight="1">
      <c r="A589" s="29" t="s">
        <v>153</v>
      </c>
      <c r="B589" s="30" t="s">
        <v>8</v>
      </c>
      <c r="C589" s="30" t="s">
        <v>9</v>
      </c>
      <c r="D589" s="30" t="s">
        <v>10</v>
      </c>
      <c r="E589" s="31">
        <v>0</v>
      </c>
      <c r="F589" s="32">
        <v>22</v>
      </c>
      <c r="G589" s="32">
        <f t="shared" si="9"/>
        <v>0</v>
      </c>
      <c r="H589" s="33">
        <f>Table1[[#This Row],[TOTALE]]*0.22</f>
        <v>0</v>
      </c>
    </row>
    <row r="590" spans="1:8" ht="14.25" customHeight="1">
      <c r="A590" s="29" t="s">
        <v>153</v>
      </c>
      <c r="B590" s="30" t="s">
        <v>8</v>
      </c>
      <c r="C590" s="30" t="s">
        <v>9</v>
      </c>
      <c r="D590" s="30"/>
      <c r="E590" s="31">
        <v>20</v>
      </c>
      <c r="F590" s="32">
        <v>17</v>
      </c>
      <c r="G590" s="32">
        <f t="shared" si="9"/>
        <v>340</v>
      </c>
      <c r="H590" s="33">
        <f>Table1[[#This Row],[TOTALE]]*0.22</f>
        <v>74.8</v>
      </c>
    </row>
    <row r="591" spans="1:8" ht="14.25" customHeight="1">
      <c r="A591" s="29" t="s">
        <v>154</v>
      </c>
      <c r="B591" s="30" t="s">
        <v>8</v>
      </c>
      <c r="C591" s="30" t="s">
        <v>39</v>
      </c>
      <c r="D591" s="30" t="s">
        <v>10</v>
      </c>
      <c r="E591" s="31">
        <v>0</v>
      </c>
      <c r="F591" s="32">
        <v>25</v>
      </c>
      <c r="G591" s="32">
        <f t="shared" si="9"/>
        <v>0</v>
      </c>
      <c r="H591" s="33">
        <f>Table1[[#This Row],[TOTALE]]*0.22</f>
        <v>0</v>
      </c>
    </row>
    <row r="592" spans="1:8" ht="14.25" customHeight="1">
      <c r="A592" s="29" t="s">
        <v>156</v>
      </c>
      <c r="B592" s="30" t="s">
        <v>8</v>
      </c>
      <c r="C592" s="30" t="s">
        <v>9</v>
      </c>
      <c r="D592" s="30" t="s">
        <v>10</v>
      </c>
      <c r="E592" s="31">
        <v>0</v>
      </c>
      <c r="F592" s="32">
        <v>27</v>
      </c>
      <c r="G592" s="32">
        <f t="shared" si="9"/>
        <v>0</v>
      </c>
      <c r="H592" s="33">
        <f>Table1[[#This Row],[TOTALE]]*0.22</f>
        <v>0</v>
      </c>
    </row>
    <row r="593" spans="1:8" ht="14.25" customHeight="1">
      <c r="A593" s="29" t="s">
        <v>157</v>
      </c>
      <c r="B593" s="30" t="s">
        <v>8</v>
      </c>
      <c r="C593" s="30" t="s">
        <v>9</v>
      </c>
      <c r="D593" s="30"/>
      <c r="E593" s="31">
        <v>20</v>
      </c>
      <c r="F593" s="32">
        <v>38</v>
      </c>
      <c r="G593" s="32">
        <f t="shared" si="9"/>
        <v>760</v>
      </c>
      <c r="H593" s="33">
        <f>Table1[[#This Row],[TOTALE]]*0.22</f>
        <v>167.2</v>
      </c>
    </row>
    <row r="594" spans="1:8" ht="14.25" customHeight="1">
      <c r="A594" s="29" t="s">
        <v>157</v>
      </c>
      <c r="B594" s="30" t="s">
        <v>8</v>
      </c>
      <c r="C594" s="30" t="s">
        <v>9</v>
      </c>
      <c r="D594" s="30" t="s">
        <v>10</v>
      </c>
      <c r="E594" s="31">
        <v>0</v>
      </c>
      <c r="F594" s="32">
        <v>33</v>
      </c>
      <c r="G594" s="32">
        <f t="shared" si="9"/>
        <v>0</v>
      </c>
      <c r="H594" s="33">
        <f>Table1[[#This Row],[TOTALE]]*0.22</f>
        <v>0</v>
      </c>
    </row>
    <row r="595" spans="1:8" ht="14.25" customHeight="1">
      <c r="A595" s="29" t="s">
        <v>157</v>
      </c>
      <c r="B595" s="30" t="s">
        <v>8</v>
      </c>
      <c r="C595" s="30" t="s">
        <v>9</v>
      </c>
      <c r="D595" s="30"/>
      <c r="E595" s="31">
        <v>20</v>
      </c>
      <c r="F595" s="32">
        <v>34</v>
      </c>
      <c r="G595" s="32">
        <f t="shared" si="9"/>
        <v>680</v>
      </c>
      <c r="H595" s="33">
        <f>Table1[[#This Row],[TOTALE]]*0.22</f>
        <v>149.6</v>
      </c>
    </row>
    <row r="596" spans="1:8" ht="14.25" customHeight="1">
      <c r="A596" s="29" t="s">
        <v>158</v>
      </c>
      <c r="B596" s="30" t="s">
        <v>8</v>
      </c>
      <c r="C596" s="30" t="s">
        <v>39</v>
      </c>
      <c r="D596" s="30" t="s">
        <v>10</v>
      </c>
      <c r="E596" s="31">
        <v>0</v>
      </c>
      <c r="F596" s="32">
        <v>34</v>
      </c>
      <c r="G596" s="32">
        <f t="shared" si="9"/>
        <v>0</v>
      </c>
      <c r="H596" s="33">
        <f>Table1[[#This Row],[TOTALE]]*0.22</f>
        <v>0</v>
      </c>
    </row>
    <row r="597" spans="1:8" ht="14.25" customHeight="1">
      <c r="A597" s="29" t="s">
        <v>159</v>
      </c>
      <c r="B597" s="30" t="s">
        <v>8</v>
      </c>
      <c r="C597" s="30" t="s">
        <v>9</v>
      </c>
      <c r="D597" s="30"/>
      <c r="E597" s="31">
        <v>10</v>
      </c>
      <c r="F597" s="32">
        <v>14</v>
      </c>
      <c r="G597" s="32">
        <f t="shared" si="9"/>
        <v>140</v>
      </c>
      <c r="H597" s="33">
        <f>Table1[[#This Row],[TOTALE]]*0.22</f>
        <v>30.8</v>
      </c>
    </row>
    <row r="598" spans="1:8" ht="14.25" customHeight="1">
      <c r="A598" s="29" t="s">
        <v>160</v>
      </c>
      <c r="B598" s="30" t="s">
        <v>8</v>
      </c>
      <c r="C598" s="30" t="s">
        <v>90</v>
      </c>
      <c r="D598" s="30"/>
      <c r="E598" s="31">
        <v>20</v>
      </c>
      <c r="F598" s="32">
        <v>16</v>
      </c>
      <c r="G598" s="32">
        <f t="shared" si="9"/>
        <v>320</v>
      </c>
      <c r="H598" s="33">
        <f>Table1[[#This Row],[TOTALE]]*0.22</f>
        <v>70.400000000000006</v>
      </c>
    </row>
    <row r="599" spans="1:8" ht="14.25" customHeight="1">
      <c r="A599" s="29" t="s">
        <v>161</v>
      </c>
      <c r="B599" s="30" t="s">
        <v>8</v>
      </c>
      <c r="C599" s="30" t="s">
        <v>39</v>
      </c>
      <c r="D599" s="30"/>
      <c r="E599" s="31">
        <v>20</v>
      </c>
      <c r="F599" s="32">
        <v>23</v>
      </c>
      <c r="G599" s="32">
        <f t="shared" si="9"/>
        <v>460</v>
      </c>
      <c r="H599" s="33">
        <f>Table1[[#This Row],[TOTALE]]*0.22</f>
        <v>101.2</v>
      </c>
    </row>
    <row r="600" spans="1:8" ht="14.25" customHeight="1">
      <c r="A600" s="29" t="s">
        <v>161</v>
      </c>
      <c r="B600" s="30" t="s">
        <v>8</v>
      </c>
      <c r="C600" s="30" t="s">
        <v>39</v>
      </c>
      <c r="D600" s="30"/>
      <c r="E600" s="31">
        <v>20</v>
      </c>
      <c r="F600" s="32">
        <v>16</v>
      </c>
      <c r="G600" s="32">
        <f t="shared" si="9"/>
        <v>320</v>
      </c>
      <c r="H600" s="33">
        <f>Table1[[#This Row],[TOTALE]]*0.22</f>
        <v>70.400000000000006</v>
      </c>
    </row>
    <row r="601" spans="1:8" ht="14.25" customHeight="1">
      <c r="A601" s="29" t="s">
        <v>161</v>
      </c>
      <c r="B601" s="30" t="s">
        <v>8</v>
      </c>
      <c r="C601" s="30" t="s">
        <v>39</v>
      </c>
      <c r="D601" s="30"/>
      <c r="E601" s="31">
        <v>10</v>
      </c>
      <c r="F601" s="32">
        <v>10</v>
      </c>
      <c r="G601" s="32">
        <f t="shared" si="9"/>
        <v>100</v>
      </c>
      <c r="H601" s="33">
        <f>Table1[[#This Row],[TOTALE]]*0.22</f>
        <v>22</v>
      </c>
    </row>
    <row r="602" spans="1:8" ht="14.25" customHeight="1">
      <c r="A602" s="29" t="s">
        <v>161</v>
      </c>
      <c r="B602" s="30" t="s">
        <v>8</v>
      </c>
      <c r="C602" s="30" t="s">
        <v>39</v>
      </c>
      <c r="D602" s="30" t="s">
        <v>10</v>
      </c>
      <c r="E602" s="31">
        <v>0</v>
      </c>
      <c r="F602" s="32">
        <v>16</v>
      </c>
      <c r="G602" s="32">
        <f t="shared" si="9"/>
        <v>0</v>
      </c>
      <c r="H602" s="33">
        <f>Table1[[#This Row],[TOTALE]]*0.22</f>
        <v>0</v>
      </c>
    </row>
    <row r="603" spans="1:8" ht="14.25" customHeight="1">
      <c r="A603" s="29" t="s">
        <v>162</v>
      </c>
      <c r="B603" s="30" t="s">
        <v>8</v>
      </c>
      <c r="C603" s="30" t="s">
        <v>9</v>
      </c>
      <c r="D603" s="30"/>
      <c r="E603" s="31">
        <v>10</v>
      </c>
      <c r="F603" s="32">
        <v>25</v>
      </c>
      <c r="G603" s="32">
        <f t="shared" si="9"/>
        <v>250</v>
      </c>
      <c r="H603" s="33">
        <f>Table1[[#This Row],[TOTALE]]*0.22</f>
        <v>55</v>
      </c>
    </row>
    <row r="604" spans="1:8" ht="14.25" customHeight="1">
      <c r="A604" s="29" t="s">
        <v>162</v>
      </c>
      <c r="B604" s="30" t="s">
        <v>8</v>
      </c>
      <c r="C604" s="30" t="s">
        <v>9</v>
      </c>
      <c r="D604" s="30"/>
      <c r="E604" s="31">
        <v>20</v>
      </c>
      <c r="F604" s="32">
        <v>23</v>
      </c>
      <c r="G604" s="32">
        <f t="shared" si="9"/>
        <v>460</v>
      </c>
      <c r="H604" s="33">
        <f>Table1[[#This Row],[TOTALE]]*0.22</f>
        <v>101.2</v>
      </c>
    </row>
    <row r="605" spans="1:8" ht="14.25" customHeight="1">
      <c r="A605" s="29" t="s">
        <v>162</v>
      </c>
      <c r="B605" s="30" t="s">
        <v>8</v>
      </c>
      <c r="C605" s="30" t="s">
        <v>9</v>
      </c>
      <c r="D605" s="30" t="s">
        <v>10</v>
      </c>
      <c r="E605" s="31">
        <v>0</v>
      </c>
      <c r="F605" s="32">
        <v>36</v>
      </c>
      <c r="G605" s="32">
        <f t="shared" si="9"/>
        <v>0</v>
      </c>
      <c r="H605" s="33">
        <f>Table1[[#This Row],[TOTALE]]*0.22</f>
        <v>0</v>
      </c>
    </row>
    <row r="606" spans="1:8" ht="14.25" customHeight="1">
      <c r="A606" s="29" t="s">
        <v>163</v>
      </c>
      <c r="B606" s="30" t="s">
        <v>8</v>
      </c>
      <c r="C606" s="30" t="s">
        <v>90</v>
      </c>
      <c r="D606" s="30"/>
      <c r="E606" s="31">
        <v>20</v>
      </c>
      <c r="F606" s="32">
        <v>26</v>
      </c>
      <c r="G606" s="32">
        <f t="shared" si="9"/>
        <v>520</v>
      </c>
      <c r="H606" s="33">
        <f>Table1[[#This Row],[TOTALE]]*0.22</f>
        <v>114.4</v>
      </c>
    </row>
    <row r="607" spans="1:8" ht="14.25" customHeight="1">
      <c r="A607" s="29" t="s">
        <v>164</v>
      </c>
      <c r="B607" s="30" t="s">
        <v>8</v>
      </c>
      <c r="C607" s="30" t="s">
        <v>28</v>
      </c>
      <c r="D607" s="30"/>
      <c r="E607" s="31">
        <v>10</v>
      </c>
      <c r="F607" s="32">
        <v>27</v>
      </c>
      <c r="G607" s="32">
        <f t="shared" si="9"/>
        <v>270</v>
      </c>
      <c r="H607" s="33">
        <f>Table1[[#This Row],[TOTALE]]*0.22</f>
        <v>59.4</v>
      </c>
    </row>
    <row r="608" spans="1:8" ht="14.25" customHeight="1">
      <c r="A608" s="29" t="s">
        <v>164</v>
      </c>
      <c r="B608" s="30" t="s">
        <v>8</v>
      </c>
      <c r="C608" s="30" t="s">
        <v>28</v>
      </c>
      <c r="D608" s="30"/>
      <c r="E608" s="31">
        <v>20</v>
      </c>
      <c r="F608" s="32">
        <v>14</v>
      </c>
      <c r="G608" s="32">
        <f t="shared" si="9"/>
        <v>280</v>
      </c>
      <c r="H608" s="33">
        <f>Table1[[#This Row],[TOTALE]]*0.22</f>
        <v>61.6</v>
      </c>
    </row>
    <row r="609" spans="1:8" ht="14.25" customHeight="1">
      <c r="A609" s="29" t="s">
        <v>164</v>
      </c>
      <c r="B609" s="30" t="s">
        <v>8</v>
      </c>
      <c r="C609" s="30" t="s">
        <v>28</v>
      </c>
      <c r="D609" s="30" t="s">
        <v>10</v>
      </c>
      <c r="E609" s="31">
        <v>0</v>
      </c>
      <c r="F609" s="32">
        <v>31</v>
      </c>
      <c r="G609" s="32">
        <f t="shared" si="9"/>
        <v>0</v>
      </c>
      <c r="H609" s="33">
        <f>Table1[[#This Row],[TOTALE]]*0.22</f>
        <v>0</v>
      </c>
    </row>
    <row r="610" spans="1:8" ht="14.25" customHeight="1">
      <c r="A610" s="29" t="s">
        <v>165</v>
      </c>
      <c r="B610" s="30" t="s">
        <v>8</v>
      </c>
      <c r="C610" s="30" t="s">
        <v>9</v>
      </c>
      <c r="D610" s="30"/>
      <c r="E610" s="31">
        <v>20</v>
      </c>
      <c r="F610" s="32">
        <v>27</v>
      </c>
      <c r="G610" s="32">
        <f t="shared" si="9"/>
        <v>540</v>
      </c>
      <c r="H610" s="33">
        <f>Table1[[#This Row],[TOTALE]]*0.22</f>
        <v>118.8</v>
      </c>
    </row>
    <row r="611" spans="1:8" ht="14.25" customHeight="1">
      <c r="A611" s="29" t="s">
        <v>166</v>
      </c>
      <c r="B611" s="30" t="s">
        <v>8</v>
      </c>
      <c r="C611" s="30" t="s">
        <v>28</v>
      </c>
      <c r="D611" s="30" t="s">
        <v>10</v>
      </c>
      <c r="E611" s="31">
        <v>0</v>
      </c>
      <c r="F611" s="32">
        <v>39</v>
      </c>
      <c r="G611" s="32">
        <f t="shared" si="9"/>
        <v>0</v>
      </c>
      <c r="H611" s="33">
        <f>Table1[[#This Row],[TOTALE]]*0.22</f>
        <v>0</v>
      </c>
    </row>
    <row r="612" spans="1:8" ht="14.25" customHeight="1">
      <c r="A612" s="29" t="s">
        <v>166</v>
      </c>
      <c r="B612" s="30" t="s">
        <v>8</v>
      </c>
      <c r="C612" s="30" t="s">
        <v>28</v>
      </c>
      <c r="D612" s="30"/>
      <c r="E612" s="31">
        <v>10</v>
      </c>
      <c r="F612" s="32">
        <v>31</v>
      </c>
      <c r="G612" s="32">
        <f t="shared" si="9"/>
        <v>310</v>
      </c>
      <c r="H612" s="33">
        <f>Table1[[#This Row],[TOTALE]]*0.22</f>
        <v>68.2</v>
      </c>
    </row>
    <row r="613" spans="1:8" ht="14.25" customHeight="1">
      <c r="A613" s="29" t="s">
        <v>166</v>
      </c>
      <c r="B613" s="30" t="s">
        <v>8</v>
      </c>
      <c r="C613" s="30" t="s">
        <v>28</v>
      </c>
      <c r="D613" s="30"/>
      <c r="E613" s="31">
        <v>20</v>
      </c>
      <c r="F613" s="32">
        <v>16</v>
      </c>
      <c r="G613" s="32">
        <f t="shared" si="9"/>
        <v>320</v>
      </c>
      <c r="H613" s="33">
        <f>Table1[[#This Row],[TOTALE]]*0.22</f>
        <v>70.400000000000006</v>
      </c>
    </row>
    <row r="614" spans="1:8" ht="14.25" customHeight="1">
      <c r="A614" s="29" t="s">
        <v>167</v>
      </c>
      <c r="B614" s="30" t="s">
        <v>8</v>
      </c>
      <c r="C614" s="30" t="s">
        <v>39</v>
      </c>
      <c r="D614" s="30"/>
      <c r="E614" s="31">
        <v>20</v>
      </c>
      <c r="F614" s="32">
        <v>21</v>
      </c>
      <c r="G614" s="32">
        <f t="shared" si="9"/>
        <v>420</v>
      </c>
      <c r="H614" s="33">
        <f>Table1[[#This Row],[TOTALE]]*0.22</f>
        <v>92.4</v>
      </c>
    </row>
    <row r="615" spans="1:8" ht="14.25" customHeight="1">
      <c r="A615" s="29" t="s">
        <v>167</v>
      </c>
      <c r="B615" s="30" t="s">
        <v>8</v>
      </c>
      <c r="C615" s="30" t="s">
        <v>39</v>
      </c>
      <c r="D615" s="30" t="s">
        <v>10</v>
      </c>
      <c r="E615" s="31">
        <v>0</v>
      </c>
      <c r="F615" s="32">
        <v>17</v>
      </c>
      <c r="G615" s="32">
        <f t="shared" si="9"/>
        <v>0</v>
      </c>
      <c r="H615" s="33">
        <f>Table1[[#This Row],[TOTALE]]*0.22</f>
        <v>0</v>
      </c>
    </row>
    <row r="616" spans="1:8" ht="14.25" customHeight="1">
      <c r="A616" s="29" t="s">
        <v>168</v>
      </c>
      <c r="B616" s="30" t="s">
        <v>8</v>
      </c>
      <c r="C616" s="30" t="s">
        <v>90</v>
      </c>
      <c r="D616" s="30" t="s">
        <v>10</v>
      </c>
      <c r="E616" s="31">
        <v>0</v>
      </c>
      <c r="F616" s="32">
        <v>16</v>
      </c>
      <c r="G616" s="32">
        <f t="shared" si="9"/>
        <v>0</v>
      </c>
      <c r="H616" s="33">
        <f>Table1[[#This Row],[TOTALE]]*0.22</f>
        <v>0</v>
      </c>
    </row>
    <row r="617" spans="1:8" ht="14.25" customHeight="1">
      <c r="A617" s="29" t="s">
        <v>168</v>
      </c>
      <c r="B617" s="30" t="s">
        <v>8</v>
      </c>
      <c r="C617" s="30" t="s">
        <v>90</v>
      </c>
      <c r="D617" s="30"/>
      <c r="E617" s="31">
        <v>10</v>
      </c>
      <c r="F617" s="32">
        <v>18</v>
      </c>
      <c r="G617" s="32">
        <f t="shared" si="9"/>
        <v>180</v>
      </c>
      <c r="H617" s="33">
        <f>Table1[[#This Row],[TOTALE]]*0.22</f>
        <v>39.6</v>
      </c>
    </row>
    <row r="618" spans="1:8" ht="14.25" customHeight="1">
      <c r="A618" s="29" t="s">
        <v>168</v>
      </c>
      <c r="B618" s="30" t="s">
        <v>8</v>
      </c>
      <c r="C618" s="30" t="s">
        <v>90</v>
      </c>
      <c r="D618" s="30"/>
      <c r="E618" s="31">
        <v>20</v>
      </c>
      <c r="F618" s="32">
        <v>19</v>
      </c>
      <c r="G618" s="32">
        <f t="shared" si="9"/>
        <v>380</v>
      </c>
      <c r="H618" s="33">
        <f>Table1[[#This Row],[TOTALE]]*0.22</f>
        <v>83.6</v>
      </c>
    </row>
    <row r="619" spans="1:8" ht="14.25" customHeight="1">
      <c r="A619" s="29" t="s">
        <v>169</v>
      </c>
      <c r="B619" s="30" t="s">
        <v>8</v>
      </c>
      <c r="C619" s="30" t="s">
        <v>58</v>
      </c>
      <c r="D619" s="30" t="s">
        <v>10</v>
      </c>
      <c r="E619" s="31">
        <v>0</v>
      </c>
      <c r="F619" s="32">
        <v>17</v>
      </c>
      <c r="G619" s="32">
        <f t="shared" si="9"/>
        <v>0</v>
      </c>
      <c r="H619" s="33">
        <f>Table1[[#This Row],[TOTALE]]*0.22</f>
        <v>0</v>
      </c>
    </row>
    <row r="620" spans="1:8" ht="14.25" customHeight="1">
      <c r="A620" s="29" t="s">
        <v>169</v>
      </c>
      <c r="B620" s="30" t="s">
        <v>8</v>
      </c>
      <c r="C620" s="30" t="s">
        <v>58</v>
      </c>
      <c r="D620" s="30"/>
      <c r="E620" s="31">
        <v>20</v>
      </c>
      <c r="F620" s="32">
        <v>26</v>
      </c>
      <c r="G620" s="32">
        <f t="shared" si="9"/>
        <v>520</v>
      </c>
      <c r="H620" s="33">
        <f>Table1[[#This Row],[TOTALE]]*0.22</f>
        <v>114.4</v>
      </c>
    </row>
    <row r="621" spans="1:8" ht="14.25" customHeight="1">
      <c r="A621" s="29" t="s">
        <v>169</v>
      </c>
      <c r="B621" s="30" t="s">
        <v>8</v>
      </c>
      <c r="C621" s="30" t="s">
        <v>58</v>
      </c>
      <c r="D621" s="30"/>
      <c r="E621" s="31">
        <v>10</v>
      </c>
      <c r="F621" s="32">
        <v>26</v>
      </c>
      <c r="G621" s="32">
        <f t="shared" si="9"/>
        <v>260</v>
      </c>
      <c r="H621" s="33">
        <f>Table1[[#This Row],[TOTALE]]*0.22</f>
        <v>57.2</v>
      </c>
    </row>
    <row r="622" spans="1:8" ht="14.25" customHeight="1">
      <c r="A622" s="29" t="s">
        <v>170</v>
      </c>
      <c r="B622" s="30" t="s">
        <v>8</v>
      </c>
      <c r="C622" s="30" t="s">
        <v>52</v>
      </c>
      <c r="D622" s="30"/>
      <c r="E622" s="31">
        <v>10</v>
      </c>
      <c r="F622" s="32">
        <v>28</v>
      </c>
      <c r="G622" s="32">
        <f t="shared" si="9"/>
        <v>280</v>
      </c>
      <c r="H622" s="33">
        <f>Table1[[#This Row],[TOTALE]]*0.22</f>
        <v>61.6</v>
      </c>
    </row>
    <row r="623" spans="1:8" ht="14.25" customHeight="1">
      <c r="A623" s="29" t="s">
        <v>171</v>
      </c>
      <c r="B623" s="30" t="s">
        <v>8</v>
      </c>
      <c r="C623" s="30" t="s">
        <v>9</v>
      </c>
      <c r="D623" s="30" t="s">
        <v>10</v>
      </c>
      <c r="E623" s="31">
        <v>0</v>
      </c>
      <c r="F623" s="32">
        <v>13</v>
      </c>
      <c r="G623" s="32">
        <f t="shared" si="9"/>
        <v>0</v>
      </c>
      <c r="H623" s="33">
        <f>Table1[[#This Row],[TOTALE]]*0.22</f>
        <v>0</v>
      </c>
    </row>
    <row r="624" spans="1:8" ht="14.25" customHeight="1">
      <c r="A624" s="29" t="s">
        <v>171</v>
      </c>
      <c r="B624" s="30" t="s">
        <v>8</v>
      </c>
      <c r="C624" s="30" t="s">
        <v>9</v>
      </c>
      <c r="D624" s="30"/>
      <c r="E624" s="31">
        <v>20</v>
      </c>
      <c r="F624" s="32">
        <v>37</v>
      </c>
      <c r="G624" s="32">
        <f t="shared" si="9"/>
        <v>740</v>
      </c>
      <c r="H624" s="33">
        <f>Table1[[#This Row],[TOTALE]]*0.22</f>
        <v>162.80000000000001</v>
      </c>
    </row>
    <row r="625" spans="1:8" ht="14.25" customHeight="1">
      <c r="A625" s="29" t="s">
        <v>172</v>
      </c>
      <c r="B625" s="30" t="s">
        <v>8</v>
      </c>
      <c r="C625" s="30" t="s">
        <v>173</v>
      </c>
      <c r="D625" s="30"/>
      <c r="E625" s="31">
        <v>10</v>
      </c>
      <c r="F625" s="32">
        <v>19</v>
      </c>
      <c r="G625" s="32">
        <f t="shared" si="9"/>
        <v>190</v>
      </c>
      <c r="H625" s="33">
        <f>Table1[[#This Row],[TOTALE]]*0.22</f>
        <v>41.8</v>
      </c>
    </row>
    <row r="626" spans="1:8" ht="14.25" customHeight="1">
      <c r="A626" s="29" t="s">
        <v>172</v>
      </c>
      <c r="B626" s="30" t="s">
        <v>8</v>
      </c>
      <c r="C626" s="30" t="s">
        <v>173</v>
      </c>
      <c r="D626" s="30" t="s">
        <v>10</v>
      </c>
      <c r="E626" s="31">
        <v>0</v>
      </c>
      <c r="F626" s="32">
        <v>39</v>
      </c>
      <c r="G626" s="32">
        <f t="shared" si="9"/>
        <v>0</v>
      </c>
      <c r="H626" s="33">
        <f>Table1[[#This Row],[TOTALE]]*0.22</f>
        <v>0</v>
      </c>
    </row>
    <row r="627" spans="1:8" ht="14.25" customHeight="1">
      <c r="A627" s="29" t="s">
        <v>172</v>
      </c>
      <c r="B627" s="30" t="s">
        <v>8</v>
      </c>
      <c r="C627" s="30" t="s">
        <v>173</v>
      </c>
      <c r="D627" s="30"/>
      <c r="E627" s="31">
        <v>20</v>
      </c>
      <c r="F627" s="32">
        <v>26</v>
      </c>
      <c r="G627" s="32">
        <f t="shared" si="9"/>
        <v>520</v>
      </c>
      <c r="H627" s="33">
        <f>Table1[[#This Row],[TOTALE]]*0.22</f>
        <v>114.4</v>
      </c>
    </row>
    <row r="628" spans="1:8" ht="14.25" customHeight="1">
      <c r="A628" s="29" t="s">
        <v>174</v>
      </c>
      <c r="B628" s="30" t="s">
        <v>8</v>
      </c>
      <c r="C628" s="30" t="s">
        <v>28</v>
      </c>
      <c r="D628" s="30" t="s">
        <v>10</v>
      </c>
      <c r="E628" s="31">
        <v>0</v>
      </c>
      <c r="F628" s="32">
        <v>33</v>
      </c>
      <c r="G628" s="32">
        <f t="shared" si="9"/>
        <v>0</v>
      </c>
      <c r="H628" s="33">
        <f>Table1[[#This Row],[TOTALE]]*0.22</f>
        <v>0</v>
      </c>
    </row>
    <row r="629" spans="1:8" ht="14.25" customHeight="1">
      <c r="A629" s="29" t="s">
        <v>175</v>
      </c>
      <c r="B629" s="30" t="s">
        <v>8</v>
      </c>
      <c r="C629" s="30" t="s">
        <v>46</v>
      </c>
      <c r="D629" s="30" t="s">
        <v>10</v>
      </c>
      <c r="E629" s="31">
        <v>0</v>
      </c>
      <c r="F629" s="32">
        <v>19</v>
      </c>
      <c r="G629" s="32">
        <f t="shared" si="9"/>
        <v>0</v>
      </c>
      <c r="H629" s="33">
        <f>Table1[[#This Row],[TOTALE]]*0.22</f>
        <v>0</v>
      </c>
    </row>
    <row r="630" spans="1:8" ht="14.25" customHeight="1">
      <c r="A630" s="29" t="s">
        <v>176</v>
      </c>
      <c r="B630" s="30" t="s">
        <v>8</v>
      </c>
      <c r="C630" s="30" t="s">
        <v>9</v>
      </c>
      <c r="D630" s="30"/>
      <c r="E630" s="31">
        <v>20</v>
      </c>
      <c r="F630" s="32">
        <v>36</v>
      </c>
      <c r="G630" s="32">
        <f t="shared" si="9"/>
        <v>720</v>
      </c>
      <c r="H630" s="33">
        <f>Table1[[#This Row],[TOTALE]]*0.22</f>
        <v>158.4</v>
      </c>
    </row>
    <row r="631" spans="1:8" ht="14.25" customHeight="1">
      <c r="A631" s="29" t="s">
        <v>176</v>
      </c>
      <c r="B631" s="30" t="s">
        <v>8</v>
      </c>
      <c r="C631" s="30" t="s">
        <v>9</v>
      </c>
      <c r="D631" s="30" t="s">
        <v>10</v>
      </c>
      <c r="E631" s="31">
        <v>0</v>
      </c>
      <c r="F631" s="32">
        <v>16</v>
      </c>
      <c r="G631" s="32">
        <f t="shared" si="9"/>
        <v>0</v>
      </c>
      <c r="H631" s="33">
        <f>Table1[[#This Row],[TOTALE]]*0.22</f>
        <v>0</v>
      </c>
    </row>
    <row r="632" spans="1:8" ht="14.25" customHeight="1">
      <c r="A632" s="29" t="s">
        <v>177</v>
      </c>
      <c r="B632" s="30" t="s">
        <v>8</v>
      </c>
      <c r="C632" s="30" t="s">
        <v>39</v>
      </c>
      <c r="D632" s="30" t="s">
        <v>10</v>
      </c>
      <c r="E632" s="31">
        <v>0</v>
      </c>
      <c r="F632" s="32">
        <v>19</v>
      </c>
      <c r="G632" s="32">
        <f t="shared" si="9"/>
        <v>0</v>
      </c>
      <c r="H632" s="33">
        <f>Table1[[#This Row],[TOTALE]]*0.22</f>
        <v>0</v>
      </c>
    </row>
    <row r="633" spans="1:8" ht="14.25" customHeight="1">
      <c r="A633" s="29" t="s">
        <v>178</v>
      </c>
      <c r="B633" s="30" t="s">
        <v>8</v>
      </c>
      <c r="C633" s="30" t="s">
        <v>28</v>
      </c>
      <c r="D633" s="30"/>
      <c r="E633" s="31">
        <v>20</v>
      </c>
      <c r="F633" s="32">
        <v>37</v>
      </c>
      <c r="G633" s="32">
        <f t="shared" si="9"/>
        <v>740</v>
      </c>
      <c r="H633" s="33">
        <f>Table1[[#This Row],[TOTALE]]*0.22</f>
        <v>162.80000000000001</v>
      </c>
    </row>
    <row r="634" spans="1:8" ht="14.25" customHeight="1">
      <c r="A634" s="29" t="s">
        <v>178</v>
      </c>
      <c r="B634" s="30" t="s">
        <v>8</v>
      </c>
      <c r="C634" s="30" t="s">
        <v>28</v>
      </c>
      <c r="D634" s="30" t="s">
        <v>10</v>
      </c>
      <c r="E634" s="31">
        <v>0</v>
      </c>
      <c r="F634" s="32">
        <v>26</v>
      </c>
      <c r="G634" s="32">
        <f t="shared" si="9"/>
        <v>0</v>
      </c>
      <c r="H634" s="33">
        <f>Table1[[#This Row],[TOTALE]]*0.22</f>
        <v>0</v>
      </c>
    </row>
    <row r="635" spans="1:8" ht="14.25" customHeight="1">
      <c r="A635" s="29" t="s">
        <v>178</v>
      </c>
      <c r="B635" s="30" t="s">
        <v>8</v>
      </c>
      <c r="C635" s="30" t="s">
        <v>28</v>
      </c>
      <c r="D635" s="30"/>
      <c r="E635" s="31">
        <v>20</v>
      </c>
      <c r="F635" s="32">
        <v>35</v>
      </c>
      <c r="G635" s="32">
        <f t="shared" si="9"/>
        <v>700</v>
      </c>
      <c r="H635" s="33">
        <f>Table1[[#This Row],[TOTALE]]*0.22</f>
        <v>154</v>
      </c>
    </row>
    <row r="636" spans="1:8" ht="14.25" customHeight="1">
      <c r="A636" s="29" t="s">
        <v>178</v>
      </c>
      <c r="B636" s="30" t="s">
        <v>8</v>
      </c>
      <c r="C636" s="30" t="s">
        <v>28</v>
      </c>
      <c r="D636" s="30"/>
      <c r="E636" s="31">
        <v>10</v>
      </c>
      <c r="F636" s="32">
        <v>16</v>
      </c>
      <c r="G636" s="32">
        <f t="shared" si="9"/>
        <v>160</v>
      </c>
      <c r="H636" s="33">
        <f>Table1[[#This Row],[TOTALE]]*0.22</f>
        <v>35.200000000000003</v>
      </c>
    </row>
    <row r="637" spans="1:8" ht="14.25" customHeight="1">
      <c r="A637" s="29" t="s">
        <v>179</v>
      </c>
      <c r="B637" s="30" t="s">
        <v>8</v>
      </c>
      <c r="C637" s="30" t="s">
        <v>39</v>
      </c>
      <c r="D637" s="30"/>
      <c r="E637" s="31">
        <v>10</v>
      </c>
      <c r="F637" s="32">
        <v>31</v>
      </c>
      <c r="G637" s="32">
        <f t="shared" si="9"/>
        <v>310</v>
      </c>
      <c r="H637" s="33">
        <f>Table1[[#This Row],[TOTALE]]*0.22</f>
        <v>68.2</v>
      </c>
    </row>
    <row r="638" spans="1:8" ht="14.25" customHeight="1">
      <c r="A638" s="29" t="s">
        <v>179</v>
      </c>
      <c r="B638" s="30" t="s">
        <v>8</v>
      </c>
      <c r="C638" s="30" t="s">
        <v>39</v>
      </c>
      <c r="D638" s="30" t="s">
        <v>10</v>
      </c>
      <c r="E638" s="31">
        <v>0</v>
      </c>
      <c r="F638" s="32">
        <v>21</v>
      </c>
      <c r="G638" s="32">
        <f t="shared" si="9"/>
        <v>0</v>
      </c>
      <c r="H638" s="33">
        <f>Table1[[#This Row],[TOTALE]]*0.22</f>
        <v>0</v>
      </c>
    </row>
    <row r="639" spans="1:8" ht="14.25" customHeight="1">
      <c r="A639" s="29" t="s">
        <v>179</v>
      </c>
      <c r="B639" s="30" t="s">
        <v>8</v>
      </c>
      <c r="C639" s="30" t="s">
        <v>39</v>
      </c>
      <c r="D639" s="30"/>
      <c r="E639" s="31">
        <v>20</v>
      </c>
      <c r="F639" s="32">
        <v>34</v>
      </c>
      <c r="G639" s="32">
        <f t="shared" si="9"/>
        <v>680</v>
      </c>
      <c r="H639" s="33">
        <f>Table1[[#This Row],[TOTALE]]*0.22</f>
        <v>149.6</v>
      </c>
    </row>
    <row r="640" spans="1:8" ht="14.25" customHeight="1">
      <c r="A640" s="29" t="s">
        <v>180</v>
      </c>
      <c r="B640" s="30" t="s">
        <v>8</v>
      </c>
      <c r="C640" s="30" t="s">
        <v>46</v>
      </c>
      <c r="D640" s="30" t="s">
        <v>10</v>
      </c>
      <c r="E640" s="31">
        <v>0</v>
      </c>
      <c r="F640" s="32">
        <v>29</v>
      </c>
      <c r="G640" s="32">
        <f t="shared" si="9"/>
        <v>0</v>
      </c>
      <c r="H640" s="33">
        <f>Table1[[#This Row],[TOTALE]]*0.22</f>
        <v>0</v>
      </c>
    </row>
    <row r="641" spans="1:8" ht="14.25" customHeight="1">
      <c r="A641" s="29" t="s">
        <v>181</v>
      </c>
      <c r="B641" s="30" t="s">
        <v>8</v>
      </c>
      <c r="C641" s="30" t="s">
        <v>39</v>
      </c>
      <c r="D641" s="30"/>
      <c r="E641" s="31">
        <v>20</v>
      </c>
      <c r="F641" s="32">
        <v>27</v>
      </c>
      <c r="G641" s="32">
        <f t="shared" si="9"/>
        <v>540</v>
      </c>
      <c r="H641" s="33">
        <f>Table1[[#This Row],[TOTALE]]*0.22</f>
        <v>118.8</v>
      </c>
    </row>
    <row r="642" spans="1:8" ht="14.25" customHeight="1">
      <c r="A642" s="29" t="s">
        <v>181</v>
      </c>
      <c r="B642" s="30" t="s">
        <v>8</v>
      </c>
      <c r="C642" s="30" t="s">
        <v>39</v>
      </c>
      <c r="D642" s="30"/>
      <c r="E642" s="31">
        <v>10</v>
      </c>
      <c r="F642" s="32">
        <v>10</v>
      </c>
      <c r="G642" s="32">
        <f t="shared" ref="G642:G705" si="10">F642*E642</f>
        <v>100</v>
      </c>
      <c r="H642" s="33">
        <f>Table1[[#This Row],[TOTALE]]*0.22</f>
        <v>22</v>
      </c>
    </row>
    <row r="643" spans="1:8" ht="14.25" customHeight="1">
      <c r="A643" s="29" t="s">
        <v>181</v>
      </c>
      <c r="B643" s="30" t="s">
        <v>8</v>
      </c>
      <c r="C643" s="30" t="s">
        <v>39</v>
      </c>
      <c r="D643" s="30" t="s">
        <v>10</v>
      </c>
      <c r="E643" s="31">
        <v>0</v>
      </c>
      <c r="F643" s="32">
        <v>12</v>
      </c>
      <c r="G643" s="32">
        <f t="shared" si="10"/>
        <v>0</v>
      </c>
      <c r="H643" s="33">
        <f>Table1[[#This Row],[TOTALE]]*0.22</f>
        <v>0</v>
      </c>
    </row>
    <row r="644" spans="1:8" ht="14.25" customHeight="1">
      <c r="A644" s="29" t="s">
        <v>182</v>
      </c>
      <c r="B644" s="30" t="s">
        <v>8</v>
      </c>
      <c r="C644" s="30" t="s">
        <v>9</v>
      </c>
      <c r="D644" s="30"/>
      <c r="E644" s="31">
        <v>20</v>
      </c>
      <c r="F644" s="32">
        <v>11</v>
      </c>
      <c r="G644" s="32">
        <f t="shared" si="10"/>
        <v>220</v>
      </c>
      <c r="H644" s="33">
        <f>Table1[[#This Row],[TOTALE]]*0.22</f>
        <v>48.4</v>
      </c>
    </row>
    <row r="645" spans="1:8" ht="14.25" customHeight="1">
      <c r="A645" s="29" t="s">
        <v>182</v>
      </c>
      <c r="B645" s="30" t="s">
        <v>8</v>
      </c>
      <c r="C645" s="30" t="s">
        <v>9</v>
      </c>
      <c r="D645" s="30" t="s">
        <v>10</v>
      </c>
      <c r="E645" s="31">
        <v>0</v>
      </c>
      <c r="F645" s="32">
        <v>23</v>
      </c>
      <c r="G645" s="32">
        <f t="shared" si="10"/>
        <v>0</v>
      </c>
      <c r="H645" s="33">
        <f>Table1[[#This Row],[TOTALE]]*0.22</f>
        <v>0</v>
      </c>
    </row>
    <row r="646" spans="1:8" ht="14.25" customHeight="1">
      <c r="A646" s="29" t="s">
        <v>182</v>
      </c>
      <c r="B646" s="30" t="s">
        <v>8</v>
      </c>
      <c r="C646" s="30" t="s">
        <v>9</v>
      </c>
      <c r="D646" s="30"/>
      <c r="E646" s="31">
        <v>10</v>
      </c>
      <c r="F646" s="32">
        <v>13</v>
      </c>
      <c r="G646" s="32">
        <f t="shared" si="10"/>
        <v>130</v>
      </c>
      <c r="H646" s="33">
        <f>Table1[[#This Row],[TOTALE]]*0.22</f>
        <v>28.6</v>
      </c>
    </row>
    <row r="647" spans="1:8" ht="14.25" customHeight="1">
      <c r="A647" s="29" t="s">
        <v>182</v>
      </c>
      <c r="B647" s="30" t="s">
        <v>8</v>
      </c>
      <c r="C647" s="30" t="s">
        <v>9</v>
      </c>
      <c r="D647" s="30"/>
      <c r="E647" s="31">
        <v>20</v>
      </c>
      <c r="F647" s="32">
        <v>20</v>
      </c>
      <c r="G647" s="32">
        <f t="shared" si="10"/>
        <v>400</v>
      </c>
      <c r="H647" s="33">
        <f>Table1[[#This Row],[TOTALE]]*0.22</f>
        <v>88</v>
      </c>
    </row>
    <row r="648" spans="1:8" ht="14.25" customHeight="1">
      <c r="A648" s="29" t="s">
        <v>183</v>
      </c>
      <c r="B648" s="30" t="s">
        <v>8</v>
      </c>
      <c r="C648" s="30" t="s">
        <v>46</v>
      </c>
      <c r="D648" s="30" t="s">
        <v>10</v>
      </c>
      <c r="E648" s="31">
        <v>0</v>
      </c>
      <c r="F648" s="32">
        <v>25</v>
      </c>
      <c r="G648" s="32">
        <f t="shared" si="10"/>
        <v>0</v>
      </c>
      <c r="H648" s="33">
        <f>Table1[[#This Row],[TOTALE]]*0.22</f>
        <v>0</v>
      </c>
    </row>
    <row r="649" spans="1:8" ht="14.25" customHeight="1">
      <c r="A649" s="29" t="s">
        <v>184</v>
      </c>
      <c r="B649" s="30" t="s">
        <v>8</v>
      </c>
      <c r="C649" s="30" t="s">
        <v>28</v>
      </c>
      <c r="D649" s="30" t="s">
        <v>10</v>
      </c>
      <c r="E649" s="31">
        <v>0</v>
      </c>
      <c r="F649" s="32">
        <v>32</v>
      </c>
      <c r="G649" s="32">
        <f t="shared" si="10"/>
        <v>0</v>
      </c>
      <c r="H649" s="33">
        <f>Table1[[#This Row],[TOTALE]]*0.22</f>
        <v>0</v>
      </c>
    </row>
    <row r="650" spans="1:8" ht="14.25" customHeight="1">
      <c r="A650" s="29" t="s">
        <v>185</v>
      </c>
      <c r="B650" s="30" t="s">
        <v>8</v>
      </c>
      <c r="C650" s="30" t="s">
        <v>186</v>
      </c>
      <c r="D650" s="30" t="s">
        <v>10</v>
      </c>
      <c r="E650" s="31">
        <v>0</v>
      </c>
      <c r="F650" s="32">
        <v>38</v>
      </c>
      <c r="G650" s="32">
        <f t="shared" si="10"/>
        <v>0</v>
      </c>
      <c r="H650" s="33">
        <f>Table1[[#This Row],[TOTALE]]*0.22</f>
        <v>0</v>
      </c>
    </row>
    <row r="651" spans="1:8" ht="14.25" customHeight="1">
      <c r="A651" s="29" t="s">
        <v>185</v>
      </c>
      <c r="B651" s="30" t="s">
        <v>8</v>
      </c>
      <c r="C651" s="30" t="s">
        <v>186</v>
      </c>
      <c r="D651" s="30"/>
      <c r="E651" s="31">
        <v>20</v>
      </c>
      <c r="F651" s="32">
        <v>10</v>
      </c>
      <c r="G651" s="32">
        <f t="shared" si="10"/>
        <v>200</v>
      </c>
      <c r="H651" s="33">
        <f>Table1[[#This Row],[TOTALE]]*0.22</f>
        <v>44</v>
      </c>
    </row>
    <row r="652" spans="1:8" ht="14.25" customHeight="1">
      <c r="A652" s="29" t="s">
        <v>185</v>
      </c>
      <c r="B652" s="30" t="s">
        <v>8</v>
      </c>
      <c r="C652" s="30" t="s">
        <v>186</v>
      </c>
      <c r="D652" s="30"/>
      <c r="E652" s="31">
        <v>20</v>
      </c>
      <c r="F652" s="32">
        <v>39</v>
      </c>
      <c r="G652" s="32">
        <f t="shared" si="10"/>
        <v>780</v>
      </c>
      <c r="H652" s="33">
        <f>Table1[[#This Row],[TOTALE]]*0.22</f>
        <v>171.6</v>
      </c>
    </row>
    <row r="653" spans="1:8" ht="14.25" customHeight="1">
      <c r="A653" s="29" t="s">
        <v>185</v>
      </c>
      <c r="B653" s="30" t="s">
        <v>8</v>
      </c>
      <c r="C653" s="30" t="s">
        <v>186</v>
      </c>
      <c r="D653" s="30"/>
      <c r="E653" s="31">
        <v>10</v>
      </c>
      <c r="F653" s="32">
        <v>22</v>
      </c>
      <c r="G653" s="32">
        <f t="shared" si="10"/>
        <v>220</v>
      </c>
      <c r="H653" s="33">
        <f>Table1[[#This Row],[TOTALE]]*0.22</f>
        <v>48.4</v>
      </c>
    </row>
    <row r="654" spans="1:8" ht="14.25" customHeight="1">
      <c r="A654" s="29" t="s">
        <v>187</v>
      </c>
      <c r="B654" s="30" t="s">
        <v>8</v>
      </c>
      <c r="C654" s="30" t="s">
        <v>28</v>
      </c>
      <c r="D654" s="30" t="s">
        <v>10</v>
      </c>
      <c r="E654" s="31">
        <v>0</v>
      </c>
      <c r="F654" s="32">
        <v>27</v>
      </c>
      <c r="G654" s="32">
        <f t="shared" si="10"/>
        <v>0</v>
      </c>
      <c r="H654" s="33">
        <f>Table1[[#This Row],[TOTALE]]*0.22</f>
        <v>0</v>
      </c>
    </row>
    <row r="655" spans="1:8" ht="14.25" customHeight="1">
      <c r="A655" s="29" t="s">
        <v>187</v>
      </c>
      <c r="B655" s="30" t="s">
        <v>8</v>
      </c>
      <c r="C655" s="30" t="s">
        <v>28</v>
      </c>
      <c r="D655" s="30"/>
      <c r="E655" s="31">
        <v>20</v>
      </c>
      <c r="F655" s="32">
        <v>25</v>
      </c>
      <c r="G655" s="32">
        <f t="shared" si="10"/>
        <v>500</v>
      </c>
      <c r="H655" s="33">
        <f>Table1[[#This Row],[TOTALE]]*0.22</f>
        <v>110</v>
      </c>
    </row>
    <row r="656" spans="1:8" ht="14.25" customHeight="1">
      <c r="A656" s="29" t="s">
        <v>188</v>
      </c>
      <c r="B656" s="30" t="s">
        <v>8</v>
      </c>
      <c r="C656" s="30" t="s">
        <v>87</v>
      </c>
      <c r="D656" s="30"/>
      <c r="E656" s="31">
        <v>10</v>
      </c>
      <c r="F656" s="32">
        <v>31</v>
      </c>
      <c r="G656" s="32">
        <f t="shared" si="10"/>
        <v>310</v>
      </c>
      <c r="H656" s="33">
        <f>Table1[[#This Row],[TOTALE]]*0.22</f>
        <v>68.2</v>
      </c>
    </row>
    <row r="657" spans="1:8" ht="14.25" customHeight="1">
      <c r="A657" s="29" t="s">
        <v>188</v>
      </c>
      <c r="B657" s="30" t="s">
        <v>8</v>
      </c>
      <c r="C657" s="30" t="s">
        <v>87</v>
      </c>
      <c r="D657" s="30"/>
      <c r="E657" s="31">
        <v>20</v>
      </c>
      <c r="F657" s="32">
        <v>22</v>
      </c>
      <c r="G657" s="32">
        <f t="shared" si="10"/>
        <v>440</v>
      </c>
      <c r="H657" s="33">
        <f>Table1[[#This Row],[TOTALE]]*0.22</f>
        <v>96.8</v>
      </c>
    </row>
    <row r="658" spans="1:8" ht="14.25" customHeight="1">
      <c r="A658" s="29" t="s">
        <v>188</v>
      </c>
      <c r="B658" s="30" t="s">
        <v>8</v>
      </c>
      <c r="C658" s="30" t="s">
        <v>87</v>
      </c>
      <c r="D658" s="30" t="s">
        <v>10</v>
      </c>
      <c r="E658" s="31">
        <v>0</v>
      </c>
      <c r="F658" s="32">
        <v>12</v>
      </c>
      <c r="G658" s="32">
        <f t="shared" si="10"/>
        <v>0</v>
      </c>
      <c r="H658" s="33">
        <f>Table1[[#This Row],[TOTALE]]*0.22</f>
        <v>0</v>
      </c>
    </row>
    <row r="659" spans="1:8" ht="14.25" customHeight="1">
      <c r="A659" s="29" t="s">
        <v>189</v>
      </c>
      <c r="B659" s="30" t="s">
        <v>8</v>
      </c>
      <c r="C659" s="30" t="s">
        <v>28</v>
      </c>
      <c r="D659" s="30" t="s">
        <v>10</v>
      </c>
      <c r="E659" s="31">
        <v>0</v>
      </c>
      <c r="F659" s="32">
        <v>40</v>
      </c>
      <c r="G659" s="32">
        <f t="shared" si="10"/>
        <v>0</v>
      </c>
      <c r="H659" s="33">
        <f>Table1[[#This Row],[TOTALE]]*0.22</f>
        <v>0</v>
      </c>
    </row>
    <row r="660" spans="1:8" ht="14.25" customHeight="1">
      <c r="A660" s="29" t="s">
        <v>189</v>
      </c>
      <c r="B660" s="30" t="s">
        <v>8</v>
      </c>
      <c r="C660" s="30" t="s">
        <v>28</v>
      </c>
      <c r="D660" s="30"/>
      <c r="E660" s="31">
        <v>10</v>
      </c>
      <c r="F660" s="32">
        <v>26</v>
      </c>
      <c r="G660" s="32">
        <f t="shared" si="10"/>
        <v>260</v>
      </c>
      <c r="H660" s="33">
        <f>Table1[[#This Row],[TOTALE]]*0.22</f>
        <v>57.2</v>
      </c>
    </row>
    <row r="661" spans="1:8" ht="14.25" customHeight="1">
      <c r="A661" s="29" t="s">
        <v>190</v>
      </c>
      <c r="B661" s="30" t="s">
        <v>8</v>
      </c>
      <c r="C661" s="30" t="s">
        <v>52</v>
      </c>
      <c r="D661" s="30"/>
      <c r="E661" s="31">
        <v>10</v>
      </c>
      <c r="F661" s="32">
        <v>25</v>
      </c>
      <c r="G661" s="32">
        <f t="shared" si="10"/>
        <v>250</v>
      </c>
      <c r="H661" s="33">
        <f>Table1[[#This Row],[TOTALE]]*0.22</f>
        <v>55</v>
      </c>
    </row>
    <row r="662" spans="1:8" ht="14.25" customHeight="1">
      <c r="A662" s="29" t="s">
        <v>190</v>
      </c>
      <c r="B662" s="30" t="s">
        <v>8</v>
      </c>
      <c r="C662" s="30" t="s">
        <v>52</v>
      </c>
      <c r="D662" s="30"/>
      <c r="E662" s="31">
        <v>20</v>
      </c>
      <c r="F662" s="32">
        <v>37</v>
      </c>
      <c r="G662" s="32">
        <f t="shared" si="10"/>
        <v>740</v>
      </c>
      <c r="H662" s="33">
        <f>Table1[[#This Row],[TOTALE]]*0.22</f>
        <v>162.80000000000001</v>
      </c>
    </row>
    <row r="663" spans="1:8" ht="14.25" customHeight="1">
      <c r="A663" s="29" t="s">
        <v>193</v>
      </c>
      <c r="B663" s="30" t="s">
        <v>8</v>
      </c>
      <c r="C663" s="30" t="s">
        <v>39</v>
      </c>
      <c r="D663" s="30" t="s">
        <v>10</v>
      </c>
      <c r="E663" s="31">
        <v>0</v>
      </c>
      <c r="F663" s="32">
        <v>11</v>
      </c>
      <c r="G663" s="32">
        <f t="shared" si="10"/>
        <v>0</v>
      </c>
      <c r="H663" s="33">
        <f>Table1[[#This Row],[TOTALE]]*0.22</f>
        <v>0</v>
      </c>
    </row>
    <row r="664" spans="1:8" ht="14.25" customHeight="1">
      <c r="A664" s="29" t="s">
        <v>193</v>
      </c>
      <c r="B664" s="30" t="s">
        <v>8</v>
      </c>
      <c r="C664" s="30" t="s">
        <v>39</v>
      </c>
      <c r="D664" s="30"/>
      <c r="E664" s="31">
        <v>20</v>
      </c>
      <c r="F664" s="32">
        <v>24</v>
      </c>
      <c r="G664" s="32">
        <f t="shared" si="10"/>
        <v>480</v>
      </c>
      <c r="H664" s="33">
        <f>Table1[[#This Row],[TOTALE]]*0.22</f>
        <v>105.6</v>
      </c>
    </row>
    <row r="665" spans="1:8" ht="14.25" customHeight="1">
      <c r="A665" s="29" t="s">
        <v>194</v>
      </c>
      <c r="B665" s="30" t="s">
        <v>8</v>
      </c>
      <c r="C665" s="30" t="s">
        <v>28</v>
      </c>
      <c r="D665" s="30" t="s">
        <v>10</v>
      </c>
      <c r="E665" s="31">
        <v>0</v>
      </c>
      <c r="F665" s="32">
        <v>21</v>
      </c>
      <c r="G665" s="32">
        <f t="shared" si="10"/>
        <v>0</v>
      </c>
      <c r="H665" s="33">
        <f>Table1[[#This Row],[TOTALE]]*0.22</f>
        <v>0</v>
      </c>
    </row>
    <row r="666" spans="1:8" ht="14.25" customHeight="1">
      <c r="A666" s="29" t="s">
        <v>194</v>
      </c>
      <c r="B666" s="30" t="s">
        <v>8</v>
      </c>
      <c r="C666" s="30" t="s">
        <v>28</v>
      </c>
      <c r="D666" s="30"/>
      <c r="E666" s="31">
        <v>20</v>
      </c>
      <c r="F666" s="32">
        <v>38</v>
      </c>
      <c r="G666" s="32">
        <f t="shared" si="10"/>
        <v>760</v>
      </c>
      <c r="H666" s="33">
        <f>Table1[[#This Row],[TOTALE]]*0.22</f>
        <v>167.2</v>
      </c>
    </row>
    <row r="667" spans="1:8" ht="14.25" customHeight="1">
      <c r="A667" s="29" t="s">
        <v>194</v>
      </c>
      <c r="B667" s="30" t="s">
        <v>8</v>
      </c>
      <c r="C667" s="30" t="s">
        <v>28</v>
      </c>
      <c r="D667" s="30"/>
      <c r="E667" s="31">
        <v>10</v>
      </c>
      <c r="F667" s="32">
        <v>34</v>
      </c>
      <c r="G667" s="32">
        <f t="shared" si="10"/>
        <v>340</v>
      </c>
      <c r="H667" s="33">
        <f>Table1[[#This Row],[TOTALE]]*0.22</f>
        <v>74.8</v>
      </c>
    </row>
    <row r="668" spans="1:8" ht="14.25" customHeight="1">
      <c r="A668" s="29" t="s">
        <v>195</v>
      </c>
      <c r="B668" s="30" t="s">
        <v>8</v>
      </c>
      <c r="C668" s="30" t="s">
        <v>28</v>
      </c>
      <c r="D668" s="30" t="s">
        <v>10</v>
      </c>
      <c r="E668" s="31">
        <v>0</v>
      </c>
      <c r="F668" s="32">
        <v>16</v>
      </c>
      <c r="G668" s="32">
        <f t="shared" si="10"/>
        <v>0</v>
      </c>
      <c r="H668" s="33">
        <f>Table1[[#This Row],[TOTALE]]*0.22</f>
        <v>0</v>
      </c>
    </row>
    <row r="669" spans="1:8" ht="14.25" customHeight="1">
      <c r="A669" s="29" t="s">
        <v>196</v>
      </c>
      <c r="B669" s="30" t="s">
        <v>8</v>
      </c>
      <c r="C669" s="30" t="s">
        <v>98</v>
      </c>
      <c r="D669" s="30"/>
      <c r="E669" s="31">
        <v>20</v>
      </c>
      <c r="F669" s="32">
        <v>26</v>
      </c>
      <c r="G669" s="32">
        <f t="shared" si="10"/>
        <v>520</v>
      </c>
      <c r="H669" s="33">
        <f>Table1[[#This Row],[TOTALE]]*0.22</f>
        <v>114.4</v>
      </c>
    </row>
    <row r="670" spans="1:8" ht="14.25" customHeight="1">
      <c r="A670" s="29" t="s">
        <v>197</v>
      </c>
      <c r="B670" s="30" t="s">
        <v>8</v>
      </c>
      <c r="C670" s="30" t="s">
        <v>90</v>
      </c>
      <c r="D670" s="30"/>
      <c r="E670" s="31">
        <v>20</v>
      </c>
      <c r="F670" s="32">
        <v>13</v>
      </c>
      <c r="G670" s="32">
        <f t="shared" si="10"/>
        <v>260</v>
      </c>
      <c r="H670" s="33">
        <f>Table1[[#This Row],[TOTALE]]*0.22</f>
        <v>57.2</v>
      </c>
    </row>
    <row r="671" spans="1:8" ht="14.25" customHeight="1">
      <c r="A671" s="29" t="s">
        <v>197</v>
      </c>
      <c r="B671" s="30" t="s">
        <v>8</v>
      </c>
      <c r="C671" s="30" t="s">
        <v>90</v>
      </c>
      <c r="D671" s="30" t="s">
        <v>10</v>
      </c>
      <c r="E671" s="31">
        <v>0</v>
      </c>
      <c r="F671" s="32">
        <v>24</v>
      </c>
      <c r="G671" s="32">
        <f t="shared" si="10"/>
        <v>0</v>
      </c>
      <c r="H671" s="33">
        <f>Table1[[#This Row],[TOTALE]]*0.22</f>
        <v>0</v>
      </c>
    </row>
    <row r="672" spans="1:8" ht="14.25" customHeight="1">
      <c r="A672" s="29" t="s">
        <v>199</v>
      </c>
      <c r="B672" s="30" t="s">
        <v>8</v>
      </c>
      <c r="C672" s="30" t="s">
        <v>90</v>
      </c>
      <c r="D672" s="30"/>
      <c r="E672" s="31">
        <v>20</v>
      </c>
      <c r="F672" s="32">
        <v>16</v>
      </c>
      <c r="G672" s="32">
        <f t="shared" si="10"/>
        <v>320</v>
      </c>
      <c r="H672" s="33">
        <f>Table1[[#This Row],[TOTALE]]*0.22</f>
        <v>70.400000000000006</v>
      </c>
    </row>
    <row r="673" spans="1:8" ht="14.25" customHeight="1">
      <c r="A673" s="29" t="s">
        <v>199</v>
      </c>
      <c r="B673" s="30" t="s">
        <v>8</v>
      </c>
      <c r="C673" s="30" t="s">
        <v>90</v>
      </c>
      <c r="D673" s="30"/>
      <c r="E673" s="31">
        <v>10</v>
      </c>
      <c r="F673" s="32">
        <v>16</v>
      </c>
      <c r="G673" s="32">
        <f t="shared" si="10"/>
        <v>160</v>
      </c>
      <c r="H673" s="33">
        <f>Table1[[#This Row],[TOTALE]]*0.22</f>
        <v>35.200000000000003</v>
      </c>
    </row>
    <row r="674" spans="1:8" ht="14.25" customHeight="1">
      <c r="A674" s="29" t="s">
        <v>199</v>
      </c>
      <c r="B674" s="30" t="s">
        <v>8</v>
      </c>
      <c r="C674" s="30" t="s">
        <v>90</v>
      </c>
      <c r="D674" s="30" t="s">
        <v>10</v>
      </c>
      <c r="E674" s="31">
        <v>0</v>
      </c>
      <c r="F674" s="32">
        <v>12</v>
      </c>
      <c r="G674" s="32">
        <f t="shared" si="10"/>
        <v>0</v>
      </c>
      <c r="H674" s="33">
        <f>Table1[[#This Row],[TOTALE]]*0.22</f>
        <v>0</v>
      </c>
    </row>
    <row r="675" spans="1:8" ht="14.25" customHeight="1">
      <c r="A675" s="29" t="s">
        <v>200</v>
      </c>
      <c r="B675" s="30" t="s">
        <v>8</v>
      </c>
      <c r="C675" s="30" t="s">
        <v>28</v>
      </c>
      <c r="D675" s="30"/>
      <c r="E675" s="31">
        <v>20</v>
      </c>
      <c r="F675" s="32">
        <v>10</v>
      </c>
      <c r="G675" s="32">
        <f t="shared" si="10"/>
        <v>200</v>
      </c>
      <c r="H675" s="33">
        <f>Table1[[#This Row],[TOTALE]]*0.22</f>
        <v>44</v>
      </c>
    </row>
    <row r="676" spans="1:8" ht="14.25" customHeight="1">
      <c r="A676" s="29" t="s">
        <v>200</v>
      </c>
      <c r="B676" s="30" t="s">
        <v>8</v>
      </c>
      <c r="C676" s="30" t="s">
        <v>28</v>
      </c>
      <c r="D676" s="30"/>
      <c r="E676" s="31">
        <v>10</v>
      </c>
      <c r="F676" s="32">
        <v>12</v>
      </c>
      <c r="G676" s="32">
        <f t="shared" si="10"/>
        <v>120</v>
      </c>
      <c r="H676" s="33">
        <f>Table1[[#This Row],[TOTALE]]*0.22</f>
        <v>26.4</v>
      </c>
    </row>
    <row r="677" spans="1:8" ht="14.25" customHeight="1">
      <c r="A677" s="29" t="s">
        <v>200</v>
      </c>
      <c r="B677" s="30" t="s">
        <v>8</v>
      </c>
      <c r="C677" s="30" t="s">
        <v>28</v>
      </c>
      <c r="D677" s="30" t="s">
        <v>10</v>
      </c>
      <c r="E677" s="31">
        <v>0</v>
      </c>
      <c r="F677" s="32">
        <v>12</v>
      </c>
      <c r="G677" s="32">
        <f t="shared" si="10"/>
        <v>0</v>
      </c>
      <c r="H677" s="33">
        <f>Table1[[#This Row],[TOTALE]]*0.22</f>
        <v>0</v>
      </c>
    </row>
    <row r="678" spans="1:8" ht="14.25" customHeight="1">
      <c r="A678" s="29" t="s">
        <v>201</v>
      </c>
      <c r="B678" s="30" t="s">
        <v>8</v>
      </c>
      <c r="C678" s="30" t="s">
        <v>98</v>
      </c>
      <c r="D678" s="30"/>
      <c r="E678" s="31">
        <v>20</v>
      </c>
      <c r="F678" s="32">
        <v>26</v>
      </c>
      <c r="G678" s="32">
        <f t="shared" si="10"/>
        <v>520</v>
      </c>
      <c r="H678" s="33">
        <f>Table1[[#This Row],[TOTALE]]*0.22</f>
        <v>114.4</v>
      </c>
    </row>
    <row r="679" spans="1:8" ht="14.25" customHeight="1">
      <c r="A679" s="29" t="s">
        <v>201</v>
      </c>
      <c r="B679" s="30" t="s">
        <v>8</v>
      </c>
      <c r="C679" s="30" t="s">
        <v>98</v>
      </c>
      <c r="D679" s="30" t="s">
        <v>10</v>
      </c>
      <c r="E679" s="31">
        <v>0</v>
      </c>
      <c r="F679" s="32">
        <v>10</v>
      </c>
      <c r="G679" s="32">
        <f t="shared" si="10"/>
        <v>0</v>
      </c>
      <c r="H679" s="33">
        <f>Table1[[#This Row],[TOTALE]]*0.22</f>
        <v>0</v>
      </c>
    </row>
    <row r="680" spans="1:8" ht="14.25" customHeight="1">
      <c r="A680" s="29" t="s">
        <v>201</v>
      </c>
      <c r="B680" s="30" t="s">
        <v>8</v>
      </c>
      <c r="C680" s="30" t="s">
        <v>98</v>
      </c>
      <c r="D680" s="30"/>
      <c r="E680" s="31">
        <v>10</v>
      </c>
      <c r="F680" s="32">
        <v>20</v>
      </c>
      <c r="G680" s="32">
        <f t="shared" si="10"/>
        <v>200</v>
      </c>
      <c r="H680" s="33">
        <f>Table1[[#This Row],[TOTALE]]*0.22</f>
        <v>44</v>
      </c>
    </row>
    <row r="681" spans="1:8" ht="14.25" customHeight="1">
      <c r="A681" s="29" t="s">
        <v>202</v>
      </c>
      <c r="B681" s="30" t="s">
        <v>8</v>
      </c>
      <c r="C681" s="30" t="s">
        <v>39</v>
      </c>
      <c r="D681" s="30"/>
      <c r="E681" s="31">
        <v>10</v>
      </c>
      <c r="F681" s="32">
        <v>33</v>
      </c>
      <c r="G681" s="32">
        <f t="shared" si="10"/>
        <v>330</v>
      </c>
      <c r="H681" s="33">
        <f>Table1[[#This Row],[TOTALE]]*0.22</f>
        <v>72.599999999999994</v>
      </c>
    </row>
    <row r="682" spans="1:8" ht="14.25" customHeight="1">
      <c r="A682" s="29" t="s">
        <v>202</v>
      </c>
      <c r="B682" s="30" t="s">
        <v>8</v>
      </c>
      <c r="C682" s="30" t="s">
        <v>39</v>
      </c>
      <c r="D682" s="30" t="s">
        <v>10</v>
      </c>
      <c r="E682" s="31">
        <v>0</v>
      </c>
      <c r="F682" s="32">
        <v>32</v>
      </c>
      <c r="G682" s="32">
        <f t="shared" si="10"/>
        <v>0</v>
      </c>
      <c r="H682" s="33">
        <f>Table1[[#This Row],[TOTALE]]*0.22</f>
        <v>0</v>
      </c>
    </row>
    <row r="683" spans="1:8" ht="14.25" customHeight="1">
      <c r="A683" s="29" t="s">
        <v>202</v>
      </c>
      <c r="B683" s="30" t="s">
        <v>8</v>
      </c>
      <c r="C683" s="30" t="s">
        <v>39</v>
      </c>
      <c r="D683" s="30"/>
      <c r="E683" s="31">
        <v>20</v>
      </c>
      <c r="F683" s="32">
        <v>11</v>
      </c>
      <c r="G683" s="32">
        <f t="shared" si="10"/>
        <v>220</v>
      </c>
      <c r="H683" s="33">
        <f>Table1[[#This Row],[TOTALE]]*0.22</f>
        <v>48.4</v>
      </c>
    </row>
    <row r="684" spans="1:8" ht="14.25" customHeight="1">
      <c r="A684" s="29" t="s">
        <v>203</v>
      </c>
      <c r="B684" s="30" t="s">
        <v>8</v>
      </c>
      <c r="C684" s="30" t="s">
        <v>58</v>
      </c>
      <c r="D684" s="30"/>
      <c r="E684" s="31">
        <v>20</v>
      </c>
      <c r="F684" s="32">
        <v>15</v>
      </c>
      <c r="G684" s="32">
        <f t="shared" si="10"/>
        <v>300</v>
      </c>
      <c r="H684" s="33">
        <f>Table1[[#This Row],[TOTALE]]*0.22</f>
        <v>66</v>
      </c>
    </row>
    <row r="685" spans="1:8" ht="14.25" customHeight="1">
      <c r="A685" s="29" t="s">
        <v>203</v>
      </c>
      <c r="B685" s="30" t="s">
        <v>8</v>
      </c>
      <c r="C685" s="30" t="s">
        <v>58</v>
      </c>
      <c r="D685" s="30" t="s">
        <v>10</v>
      </c>
      <c r="E685" s="31">
        <v>0</v>
      </c>
      <c r="F685" s="32">
        <v>30</v>
      </c>
      <c r="G685" s="32">
        <f t="shared" si="10"/>
        <v>0</v>
      </c>
      <c r="H685" s="33">
        <f>Table1[[#This Row],[TOTALE]]*0.22</f>
        <v>0</v>
      </c>
    </row>
    <row r="686" spans="1:8" ht="14.25" customHeight="1">
      <c r="A686" s="29" t="s">
        <v>203</v>
      </c>
      <c r="B686" s="30" t="s">
        <v>8</v>
      </c>
      <c r="C686" s="30" t="s">
        <v>58</v>
      </c>
      <c r="D686" s="30"/>
      <c r="E686" s="31">
        <v>10</v>
      </c>
      <c r="F686" s="32">
        <v>37</v>
      </c>
      <c r="G686" s="32">
        <f t="shared" si="10"/>
        <v>370</v>
      </c>
      <c r="H686" s="33">
        <f>Table1[[#This Row],[TOTALE]]*0.22</f>
        <v>81.400000000000006</v>
      </c>
    </row>
    <row r="687" spans="1:8" ht="14.25" customHeight="1">
      <c r="A687" s="29" t="s">
        <v>204</v>
      </c>
      <c r="B687" s="30" t="s">
        <v>8</v>
      </c>
      <c r="C687" s="30" t="s">
        <v>173</v>
      </c>
      <c r="D687" s="30"/>
      <c r="E687" s="31">
        <v>20</v>
      </c>
      <c r="F687" s="32">
        <v>33</v>
      </c>
      <c r="G687" s="32">
        <f t="shared" si="10"/>
        <v>660</v>
      </c>
      <c r="H687" s="33">
        <f>Table1[[#This Row],[TOTALE]]*0.22</f>
        <v>145.19999999999999</v>
      </c>
    </row>
    <row r="688" spans="1:8" ht="14.25" customHeight="1">
      <c r="A688" s="29" t="s">
        <v>205</v>
      </c>
      <c r="B688" s="30" t="s">
        <v>8</v>
      </c>
      <c r="C688" s="30" t="s">
        <v>39</v>
      </c>
      <c r="D688" s="30" t="s">
        <v>10</v>
      </c>
      <c r="E688" s="31">
        <v>0</v>
      </c>
      <c r="F688" s="32">
        <v>37</v>
      </c>
      <c r="G688" s="32">
        <f t="shared" si="10"/>
        <v>0</v>
      </c>
      <c r="H688" s="33">
        <f>Table1[[#This Row],[TOTALE]]*0.22</f>
        <v>0</v>
      </c>
    </row>
    <row r="689" spans="1:8" ht="14.25" customHeight="1">
      <c r="A689" s="29" t="s">
        <v>206</v>
      </c>
      <c r="B689" s="30" t="s">
        <v>8</v>
      </c>
      <c r="C689" s="30" t="s">
        <v>9</v>
      </c>
      <c r="D689" s="30"/>
      <c r="E689" s="31">
        <v>20</v>
      </c>
      <c r="F689" s="32">
        <v>30</v>
      </c>
      <c r="G689" s="32">
        <f t="shared" si="10"/>
        <v>600</v>
      </c>
      <c r="H689" s="33">
        <f>Table1[[#This Row],[TOTALE]]*0.22</f>
        <v>132</v>
      </c>
    </row>
    <row r="690" spans="1:8" ht="14.25" customHeight="1">
      <c r="A690" s="29" t="s">
        <v>206</v>
      </c>
      <c r="B690" s="30" t="s">
        <v>8</v>
      </c>
      <c r="C690" s="30" t="s">
        <v>9</v>
      </c>
      <c r="D690" s="30" t="s">
        <v>10</v>
      </c>
      <c r="E690" s="31">
        <v>0</v>
      </c>
      <c r="F690" s="32">
        <v>30</v>
      </c>
      <c r="G690" s="32">
        <f t="shared" si="10"/>
        <v>0</v>
      </c>
      <c r="H690" s="33">
        <f>Table1[[#This Row],[TOTALE]]*0.22</f>
        <v>0</v>
      </c>
    </row>
    <row r="691" spans="1:8" ht="14.25" customHeight="1">
      <c r="A691" s="29" t="s">
        <v>207</v>
      </c>
      <c r="B691" s="30" t="s">
        <v>8</v>
      </c>
      <c r="C691" s="30" t="s">
        <v>28</v>
      </c>
      <c r="D691" s="30" t="s">
        <v>10</v>
      </c>
      <c r="E691" s="31">
        <v>0</v>
      </c>
      <c r="F691" s="32">
        <v>38</v>
      </c>
      <c r="G691" s="32">
        <f t="shared" si="10"/>
        <v>0</v>
      </c>
      <c r="H691" s="33">
        <f>Table1[[#This Row],[TOTALE]]*0.22</f>
        <v>0</v>
      </c>
    </row>
    <row r="692" spans="1:8" ht="14.25" customHeight="1">
      <c r="A692" s="29" t="s">
        <v>208</v>
      </c>
      <c r="B692" s="30" t="s">
        <v>8</v>
      </c>
      <c r="C692" s="30" t="s">
        <v>39</v>
      </c>
      <c r="D692" s="30"/>
      <c r="E692" s="31">
        <v>20</v>
      </c>
      <c r="F692" s="32">
        <v>15</v>
      </c>
      <c r="G692" s="32">
        <f t="shared" si="10"/>
        <v>300</v>
      </c>
      <c r="H692" s="33">
        <f>Table1[[#This Row],[TOTALE]]*0.22</f>
        <v>66</v>
      </c>
    </row>
    <row r="693" spans="1:8" ht="14.25" customHeight="1">
      <c r="A693" s="29" t="s">
        <v>208</v>
      </c>
      <c r="B693" s="30" t="s">
        <v>8</v>
      </c>
      <c r="C693" s="30" t="s">
        <v>39</v>
      </c>
      <c r="D693" s="30" t="s">
        <v>10</v>
      </c>
      <c r="E693" s="31">
        <v>0</v>
      </c>
      <c r="F693" s="32">
        <v>27</v>
      </c>
      <c r="G693" s="32">
        <f t="shared" si="10"/>
        <v>0</v>
      </c>
      <c r="H693" s="33">
        <f>Table1[[#This Row],[TOTALE]]*0.22</f>
        <v>0</v>
      </c>
    </row>
    <row r="694" spans="1:8" ht="14.25" customHeight="1">
      <c r="A694" s="29" t="s">
        <v>208</v>
      </c>
      <c r="B694" s="30" t="s">
        <v>8</v>
      </c>
      <c r="C694" s="30" t="s">
        <v>39</v>
      </c>
      <c r="D694" s="30"/>
      <c r="E694" s="31">
        <v>10</v>
      </c>
      <c r="F694" s="32">
        <v>27</v>
      </c>
      <c r="G694" s="32">
        <f t="shared" si="10"/>
        <v>270</v>
      </c>
      <c r="H694" s="33">
        <f>Table1[[#This Row],[TOTALE]]*0.22</f>
        <v>59.4</v>
      </c>
    </row>
    <row r="695" spans="1:8" ht="14.25" customHeight="1">
      <c r="A695" s="29" t="s">
        <v>209</v>
      </c>
      <c r="B695" s="30" t="s">
        <v>8</v>
      </c>
      <c r="C695" s="30" t="s">
        <v>28</v>
      </c>
      <c r="D695" s="30" t="s">
        <v>10</v>
      </c>
      <c r="E695" s="31">
        <v>0</v>
      </c>
      <c r="F695" s="32">
        <v>14</v>
      </c>
      <c r="G695" s="32">
        <f t="shared" si="10"/>
        <v>0</v>
      </c>
      <c r="H695" s="33">
        <f>Table1[[#This Row],[TOTALE]]*0.22</f>
        <v>0</v>
      </c>
    </row>
    <row r="696" spans="1:8" ht="14.25" customHeight="1">
      <c r="A696" s="29" t="s">
        <v>209</v>
      </c>
      <c r="B696" s="30" t="s">
        <v>8</v>
      </c>
      <c r="C696" s="30" t="s">
        <v>28</v>
      </c>
      <c r="D696" s="30"/>
      <c r="E696" s="31">
        <v>10</v>
      </c>
      <c r="F696" s="32">
        <v>16</v>
      </c>
      <c r="G696" s="32">
        <f t="shared" si="10"/>
        <v>160</v>
      </c>
      <c r="H696" s="33">
        <f>Table1[[#This Row],[TOTALE]]*0.22</f>
        <v>35.200000000000003</v>
      </c>
    </row>
    <row r="697" spans="1:8" ht="14.25" customHeight="1">
      <c r="A697" s="29" t="s">
        <v>209</v>
      </c>
      <c r="B697" s="30" t="s">
        <v>8</v>
      </c>
      <c r="C697" s="30" t="s">
        <v>28</v>
      </c>
      <c r="D697" s="30"/>
      <c r="E697" s="31">
        <v>20</v>
      </c>
      <c r="F697" s="32">
        <v>17</v>
      </c>
      <c r="G697" s="32">
        <f t="shared" si="10"/>
        <v>340</v>
      </c>
      <c r="H697" s="33">
        <f>Table1[[#This Row],[TOTALE]]*0.22</f>
        <v>74.8</v>
      </c>
    </row>
    <row r="698" spans="1:8" ht="14.25" customHeight="1">
      <c r="A698" s="29" t="s">
        <v>210</v>
      </c>
      <c r="B698" s="30" t="s">
        <v>8</v>
      </c>
      <c r="C698" s="30" t="s">
        <v>28</v>
      </c>
      <c r="D698" s="30"/>
      <c r="E698" s="31">
        <v>10</v>
      </c>
      <c r="F698" s="32">
        <v>15</v>
      </c>
      <c r="G698" s="32">
        <f t="shared" si="10"/>
        <v>150</v>
      </c>
      <c r="H698" s="33">
        <f>Table1[[#This Row],[TOTALE]]*0.22</f>
        <v>33</v>
      </c>
    </row>
    <row r="699" spans="1:8" ht="14.25" customHeight="1">
      <c r="A699" s="29" t="s">
        <v>210</v>
      </c>
      <c r="B699" s="30" t="s">
        <v>8</v>
      </c>
      <c r="C699" s="30" t="s">
        <v>28</v>
      </c>
      <c r="D699" s="30"/>
      <c r="E699" s="31">
        <v>20</v>
      </c>
      <c r="F699" s="32">
        <v>13</v>
      </c>
      <c r="G699" s="32">
        <f t="shared" si="10"/>
        <v>260</v>
      </c>
      <c r="H699" s="33">
        <f>Table1[[#This Row],[TOTALE]]*0.22</f>
        <v>57.2</v>
      </c>
    </row>
    <row r="700" spans="1:8" ht="14.25" customHeight="1">
      <c r="A700" s="29" t="s">
        <v>210</v>
      </c>
      <c r="B700" s="30" t="s">
        <v>8</v>
      </c>
      <c r="C700" s="30" t="s">
        <v>28</v>
      </c>
      <c r="D700" s="30" t="s">
        <v>10</v>
      </c>
      <c r="E700" s="31">
        <v>0</v>
      </c>
      <c r="F700" s="32">
        <v>18</v>
      </c>
      <c r="G700" s="32">
        <f t="shared" si="10"/>
        <v>0</v>
      </c>
      <c r="H700" s="33">
        <f>Table1[[#This Row],[TOTALE]]*0.22</f>
        <v>0</v>
      </c>
    </row>
    <row r="701" spans="1:8" ht="14.25" customHeight="1">
      <c r="A701" s="29" t="s">
        <v>211</v>
      </c>
      <c r="B701" s="30" t="s">
        <v>8</v>
      </c>
      <c r="C701" s="30" t="s">
        <v>28</v>
      </c>
      <c r="D701" s="30" t="s">
        <v>10</v>
      </c>
      <c r="E701" s="31">
        <v>0</v>
      </c>
      <c r="F701" s="32">
        <v>24</v>
      </c>
      <c r="G701" s="32">
        <f t="shared" si="10"/>
        <v>0</v>
      </c>
      <c r="H701" s="33">
        <f>Table1[[#This Row],[TOTALE]]*0.22</f>
        <v>0</v>
      </c>
    </row>
    <row r="702" spans="1:8" ht="14.25" customHeight="1">
      <c r="A702" s="29" t="s">
        <v>212</v>
      </c>
      <c r="B702" s="30" t="s">
        <v>8</v>
      </c>
      <c r="C702" s="30" t="s">
        <v>90</v>
      </c>
      <c r="D702" s="30"/>
      <c r="E702" s="31">
        <v>20</v>
      </c>
      <c r="F702" s="32">
        <v>29</v>
      </c>
      <c r="G702" s="32">
        <f t="shared" si="10"/>
        <v>580</v>
      </c>
      <c r="H702" s="33">
        <f>Table1[[#This Row],[TOTALE]]*0.22</f>
        <v>127.6</v>
      </c>
    </row>
    <row r="703" spans="1:8" ht="14.25" customHeight="1">
      <c r="A703" s="29" t="s">
        <v>212</v>
      </c>
      <c r="B703" s="30" t="s">
        <v>8</v>
      </c>
      <c r="C703" s="30" t="s">
        <v>90</v>
      </c>
      <c r="D703" s="30"/>
      <c r="E703" s="31">
        <v>20</v>
      </c>
      <c r="F703" s="32">
        <v>14</v>
      </c>
      <c r="G703" s="32">
        <f t="shared" si="10"/>
        <v>280</v>
      </c>
      <c r="H703" s="33">
        <f>Table1[[#This Row],[TOTALE]]*0.22</f>
        <v>61.6</v>
      </c>
    </row>
    <row r="704" spans="1:8" ht="14.25" customHeight="1">
      <c r="A704" s="29" t="s">
        <v>212</v>
      </c>
      <c r="B704" s="30" t="s">
        <v>8</v>
      </c>
      <c r="C704" s="30" t="s">
        <v>90</v>
      </c>
      <c r="D704" s="30" t="s">
        <v>10</v>
      </c>
      <c r="E704" s="31">
        <v>0</v>
      </c>
      <c r="F704" s="32">
        <v>38</v>
      </c>
      <c r="G704" s="32">
        <f t="shared" si="10"/>
        <v>0</v>
      </c>
      <c r="H704" s="33">
        <f>Table1[[#This Row],[TOTALE]]*0.22</f>
        <v>0</v>
      </c>
    </row>
    <row r="705" spans="1:8" ht="14.25" customHeight="1">
      <c r="A705" s="29" t="s">
        <v>212</v>
      </c>
      <c r="B705" s="30" t="s">
        <v>8</v>
      </c>
      <c r="C705" s="30" t="s">
        <v>90</v>
      </c>
      <c r="D705" s="30"/>
      <c r="E705" s="31">
        <v>10</v>
      </c>
      <c r="F705" s="32">
        <v>36</v>
      </c>
      <c r="G705" s="32">
        <f t="shared" si="10"/>
        <v>360</v>
      </c>
      <c r="H705" s="33">
        <f>Table1[[#This Row],[TOTALE]]*0.22</f>
        <v>79.2</v>
      </c>
    </row>
    <row r="706" spans="1:8" ht="14.25" customHeight="1">
      <c r="A706" s="29" t="s">
        <v>213</v>
      </c>
      <c r="B706" s="30" t="s">
        <v>8</v>
      </c>
      <c r="C706" s="30" t="s">
        <v>9</v>
      </c>
      <c r="D706" s="30"/>
      <c r="E706" s="31">
        <v>20</v>
      </c>
      <c r="F706" s="32">
        <v>21</v>
      </c>
      <c r="G706" s="32">
        <f t="shared" ref="G706:G769" si="11">F706*E706</f>
        <v>420</v>
      </c>
      <c r="H706" s="33">
        <f>Table1[[#This Row],[TOTALE]]*0.22</f>
        <v>92.4</v>
      </c>
    </row>
    <row r="707" spans="1:8" ht="14.25" customHeight="1">
      <c r="A707" s="29" t="s">
        <v>213</v>
      </c>
      <c r="B707" s="30" t="s">
        <v>8</v>
      </c>
      <c r="C707" s="30" t="s">
        <v>9</v>
      </c>
      <c r="D707" s="30" t="s">
        <v>10</v>
      </c>
      <c r="E707" s="31">
        <v>0</v>
      </c>
      <c r="F707" s="32">
        <v>13</v>
      </c>
      <c r="G707" s="32">
        <f t="shared" si="11"/>
        <v>0</v>
      </c>
      <c r="H707" s="33">
        <f>Table1[[#This Row],[TOTALE]]*0.22</f>
        <v>0</v>
      </c>
    </row>
    <row r="708" spans="1:8" ht="14.25" customHeight="1">
      <c r="A708" s="29" t="s">
        <v>213</v>
      </c>
      <c r="B708" s="30" t="s">
        <v>8</v>
      </c>
      <c r="C708" s="30" t="s">
        <v>9</v>
      </c>
      <c r="D708" s="30"/>
      <c r="E708" s="31">
        <v>10</v>
      </c>
      <c r="F708" s="32">
        <v>33</v>
      </c>
      <c r="G708" s="32">
        <f t="shared" si="11"/>
        <v>330</v>
      </c>
      <c r="H708" s="33">
        <f>Table1[[#This Row],[TOTALE]]*0.22</f>
        <v>72.599999999999994</v>
      </c>
    </row>
    <row r="709" spans="1:8" ht="14.25" customHeight="1">
      <c r="A709" s="29" t="s">
        <v>214</v>
      </c>
      <c r="B709" s="30" t="s">
        <v>8</v>
      </c>
      <c r="C709" s="30" t="s">
        <v>9</v>
      </c>
      <c r="D709" s="30" t="s">
        <v>10</v>
      </c>
      <c r="E709" s="31">
        <v>0</v>
      </c>
      <c r="F709" s="32">
        <v>18</v>
      </c>
      <c r="G709" s="32">
        <f t="shared" si="11"/>
        <v>0</v>
      </c>
      <c r="H709" s="33">
        <f>Table1[[#This Row],[TOTALE]]*0.22</f>
        <v>0</v>
      </c>
    </row>
    <row r="710" spans="1:8" ht="14.25" customHeight="1">
      <c r="A710" s="29" t="s">
        <v>215</v>
      </c>
      <c r="B710" s="30" t="s">
        <v>8</v>
      </c>
      <c r="C710" s="30" t="s">
        <v>98</v>
      </c>
      <c r="D710" s="30"/>
      <c r="E710" s="31">
        <v>20</v>
      </c>
      <c r="F710" s="32">
        <v>14</v>
      </c>
      <c r="G710" s="32">
        <f t="shared" si="11"/>
        <v>280</v>
      </c>
      <c r="H710" s="33">
        <f>Table1[[#This Row],[TOTALE]]*0.22</f>
        <v>61.6</v>
      </c>
    </row>
    <row r="711" spans="1:8" ht="14.25" customHeight="1">
      <c r="A711" s="29" t="s">
        <v>216</v>
      </c>
      <c r="B711" s="30" t="s">
        <v>8</v>
      </c>
      <c r="C711" s="30" t="s">
        <v>28</v>
      </c>
      <c r="D711" s="30"/>
      <c r="E711" s="31">
        <v>10</v>
      </c>
      <c r="F711" s="32">
        <v>14</v>
      </c>
      <c r="G711" s="32">
        <f t="shared" si="11"/>
        <v>140</v>
      </c>
      <c r="H711" s="33">
        <f>Table1[[#This Row],[TOTALE]]*0.22</f>
        <v>30.8</v>
      </c>
    </row>
    <row r="712" spans="1:8" ht="14.25" customHeight="1">
      <c r="A712" s="29" t="s">
        <v>216</v>
      </c>
      <c r="B712" s="30" t="s">
        <v>8</v>
      </c>
      <c r="C712" s="30" t="s">
        <v>28</v>
      </c>
      <c r="D712" s="30"/>
      <c r="E712" s="31">
        <v>20</v>
      </c>
      <c r="F712" s="32">
        <v>31</v>
      </c>
      <c r="G712" s="32">
        <f t="shared" si="11"/>
        <v>620</v>
      </c>
      <c r="H712" s="33">
        <f>Table1[[#This Row],[TOTALE]]*0.22</f>
        <v>136.4</v>
      </c>
    </row>
    <row r="713" spans="1:8" ht="14.25" customHeight="1">
      <c r="A713" s="29" t="s">
        <v>216</v>
      </c>
      <c r="B713" s="30" t="s">
        <v>8</v>
      </c>
      <c r="C713" s="30" t="s">
        <v>28</v>
      </c>
      <c r="D713" s="30" t="s">
        <v>10</v>
      </c>
      <c r="E713" s="31">
        <v>0</v>
      </c>
      <c r="F713" s="32">
        <v>24</v>
      </c>
      <c r="G713" s="32">
        <f t="shared" si="11"/>
        <v>0</v>
      </c>
      <c r="H713" s="33">
        <f>Table1[[#This Row],[TOTALE]]*0.22</f>
        <v>0</v>
      </c>
    </row>
    <row r="714" spans="1:8" ht="14.25" customHeight="1">
      <c r="A714" s="29" t="s">
        <v>217</v>
      </c>
      <c r="B714" s="30" t="s">
        <v>8</v>
      </c>
      <c r="C714" s="30" t="s">
        <v>9</v>
      </c>
      <c r="D714" s="30" t="s">
        <v>10</v>
      </c>
      <c r="E714" s="31">
        <v>0</v>
      </c>
      <c r="F714" s="32">
        <v>28</v>
      </c>
      <c r="G714" s="32">
        <f t="shared" si="11"/>
        <v>0</v>
      </c>
      <c r="H714" s="33">
        <f>Table1[[#This Row],[TOTALE]]*0.22</f>
        <v>0</v>
      </c>
    </row>
    <row r="715" spans="1:8" ht="14.25" customHeight="1">
      <c r="A715" s="29" t="s">
        <v>218</v>
      </c>
      <c r="B715" s="30" t="s">
        <v>8</v>
      </c>
      <c r="C715" s="30" t="s">
        <v>9</v>
      </c>
      <c r="D715" s="30"/>
      <c r="E715" s="31">
        <v>20</v>
      </c>
      <c r="F715" s="32">
        <v>37</v>
      </c>
      <c r="G715" s="32">
        <f t="shared" si="11"/>
        <v>740</v>
      </c>
      <c r="H715" s="33">
        <f>Table1[[#This Row],[TOTALE]]*0.22</f>
        <v>162.80000000000001</v>
      </c>
    </row>
    <row r="716" spans="1:8" ht="14.25" customHeight="1">
      <c r="A716" s="29" t="s">
        <v>218</v>
      </c>
      <c r="B716" s="30" t="s">
        <v>8</v>
      </c>
      <c r="C716" s="30" t="s">
        <v>9</v>
      </c>
      <c r="D716" s="30"/>
      <c r="E716" s="31">
        <v>20</v>
      </c>
      <c r="F716" s="32">
        <v>29</v>
      </c>
      <c r="G716" s="32">
        <f t="shared" si="11"/>
        <v>580</v>
      </c>
      <c r="H716" s="33">
        <f>Table1[[#This Row],[TOTALE]]*0.22</f>
        <v>127.6</v>
      </c>
    </row>
    <row r="717" spans="1:8" ht="14.25" customHeight="1">
      <c r="A717" s="29" t="s">
        <v>218</v>
      </c>
      <c r="B717" s="30" t="s">
        <v>8</v>
      </c>
      <c r="C717" s="30" t="s">
        <v>9</v>
      </c>
      <c r="D717" s="30" t="s">
        <v>10</v>
      </c>
      <c r="E717" s="31">
        <v>0</v>
      </c>
      <c r="F717" s="32">
        <v>11</v>
      </c>
      <c r="G717" s="32">
        <f t="shared" si="11"/>
        <v>0</v>
      </c>
      <c r="H717" s="33">
        <f>Table1[[#This Row],[TOTALE]]*0.22</f>
        <v>0</v>
      </c>
    </row>
    <row r="718" spans="1:8" ht="14.25" customHeight="1">
      <c r="A718" s="29" t="s">
        <v>218</v>
      </c>
      <c r="B718" s="30" t="s">
        <v>8</v>
      </c>
      <c r="C718" s="30" t="s">
        <v>9</v>
      </c>
      <c r="D718" s="30"/>
      <c r="E718" s="31">
        <v>10</v>
      </c>
      <c r="F718" s="32">
        <v>16</v>
      </c>
      <c r="G718" s="32">
        <f t="shared" si="11"/>
        <v>160</v>
      </c>
      <c r="H718" s="33">
        <f>Table1[[#This Row],[TOTALE]]*0.22</f>
        <v>35.200000000000003</v>
      </c>
    </row>
    <row r="719" spans="1:8" ht="14.25" customHeight="1">
      <c r="A719" s="29" t="s">
        <v>219</v>
      </c>
      <c r="B719" s="30" t="s">
        <v>8</v>
      </c>
      <c r="C719" s="30" t="s">
        <v>28</v>
      </c>
      <c r="D719" s="30" t="s">
        <v>10</v>
      </c>
      <c r="E719" s="31">
        <v>0</v>
      </c>
      <c r="F719" s="32">
        <v>21</v>
      </c>
      <c r="G719" s="32">
        <f t="shared" si="11"/>
        <v>0</v>
      </c>
      <c r="H719" s="33">
        <f>Table1[[#This Row],[TOTALE]]*0.22</f>
        <v>0</v>
      </c>
    </row>
    <row r="720" spans="1:8" ht="14.25" customHeight="1">
      <c r="A720" s="29" t="s">
        <v>220</v>
      </c>
      <c r="B720" s="30" t="s">
        <v>8</v>
      </c>
      <c r="C720" s="30" t="s">
        <v>28</v>
      </c>
      <c r="D720" s="30" t="s">
        <v>10</v>
      </c>
      <c r="E720" s="31">
        <v>0</v>
      </c>
      <c r="F720" s="32">
        <v>28</v>
      </c>
      <c r="G720" s="32">
        <f t="shared" si="11"/>
        <v>0</v>
      </c>
      <c r="H720" s="33">
        <f>Table1[[#This Row],[TOTALE]]*0.22</f>
        <v>0</v>
      </c>
    </row>
    <row r="721" spans="1:8" ht="14.25" customHeight="1">
      <c r="A721" s="29" t="s">
        <v>221</v>
      </c>
      <c r="B721" s="30" t="s">
        <v>8</v>
      </c>
      <c r="C721" s="30" t="s">
        <v>9</v>
      </c>
      <c r="D721" s="30" t="s">
        <v>10</v>
      </c>
      <c r="E721" s="31">
        <v>0</v>
      </c>
      <c r="F721" s="32">
        <v>21</v>
      </c>
      <c r="G721" s="32">
        <f t="shared" si="11"/>
        <v>0</v>
      </c>
      <c r="H721" s="33">
        <f>Table1[[#This Row],[TOTALE]]*0.22</f>
        <v>0</v>
      </c>
    </row>
    <row r="722" spans="1:8" ht="14.25" customHeight="1">
      <c r="A722" s="29" t="s">
        <v>222</v>
      </c>
      <c r="B722" s="30" t="s">
        <v>8</v>
      </c>
      <c r="C722" s="30" t="s">
        <v>9</v>
      </c>
      <c r="D722" s="30" t="s">
        <v>10</v>
      </c>
      <c r="E722" s="31">
        <v>0</v>
      </c>
      <c r="F722" s="32">
        <v>30</v>
      </c>
      <c r="G722" s="32">
        <f t="shared" si="11"/>
        <v>0</v>
      </c>
      <c r="H722" s="33">
        <f>Table1[[#This Row],[TOTALE]]*0.22</f>
        <v>0</v>
      </c>
    </row>
    <row r="723" spans="1:8" ht="14.25" customHeight="1">
      <c r="A723" s="29" t="s">
        <v>222</v>
      </c>
      <c r="B723" s="30" t="s">
        <v>8</v>
      </c>
      <c r="C723" s="30" t="s">
        <v>9</v>
      </c>
      <c r="D723" s="30"/>
      <c r="E723" s="31">
        <v>20</v>
      </c>
      <c r="F723" s="32">
        <v>38</v>
      </c>
      <c r="G723" s="32">
        <f t="shared" si="11"/>
        <v>760</v>
      </c>
      <c r="H723" s="33">
        <f>Table1[[#This Row],[TOTALE]]*0.22</f>
        <v>167.2</v>
      </c>
    </row>
    <row r="724" spans="1:8" ht="14.25" customHeight="1">
      <c r="A724" s="29" t="s">
        <v>223</v>
      </c>
      <c r="B724" s="30" t="s">
        <v>8</v>
      </c>
      <c r="C724" s="30" t="s">
        <v>28</v>
      </c>
      <c r="D724" s="30"/>
      <c r="E724" s="31">
        <v>20</v>
      </c>
      <c r="F724" s="32">
        <v>26</v>
      </c>
      <c r="G724" s="32">
        <f t="shared" si="11"/>
        <v>520</v>
      </c>
      <c r="H724" s="33">
        <f>Table1[[#This Row],[TOTALE]]*0.22</f>
        <v>114.4</v>
      </c>
    </row>
    <row r="725" spans="1:8" ht="14.25" customHeight="1">
      <c r="A725" s="29" t="s">
        <v>223</v>
      </c>
      <c r="B725" s="30" t="s">
        <v>8</v>
      </c>
      <c r="C725" s="30" t="s">
        <v>28</v>
      </c>
      <c r="D725" s="30" t="s">
        <v>10</v>
      </c>
      <c r="E725" s="31">
        <v>0</v>
      </c>
      <c r="F725" s="32">
        <v>18</v>
      </c>
      <c r="G725" s="32">
        <f t="shared" si="11"/>
        <v>0</v>
      </c>
      <c r="H725" s="33">
        <f>Table1[[#This Row],[TOTALE]]*0.22</f>
        <v>0</v>
      </c>
    </row>
    <row r="726" spans="1:8" ht="14.25" customHeight="1">
      <c r="A726" s="29" t="s">
        <v>223</v>
      </c>
      <c r="B726" s="30" t="s">
        <v>8</v>
      </c>
      <c r="C726" s="30" t="s">
        <v>28</v>
      </c>
      <c r="D726" s="30"/>
      <c r="E726" s="31">
        <v>10</v>
      </c>
      <c r="F726" s="32">
        <v>10</v>
      </c>
      <c r="G726" s="32">
        <f t="shared" si="11"/>
        <v>100</v>
      </c>
      <c r="H726" s="33">
        <f>Table1[[#This Row],[TOTALE]]*0.22</f>
        <v>22</v>
      </c>
    </row>
    <row r="727" spans="1:8" ht="14.25" customHeight="1">
      <c r="A727" s="29" t="s">
        <v>223</v>
      </c>
      <c r="B727" s="30" t="s">
        <v>8</v>
      </c>
      <c r="C727" s="30" t="s">
        <v>28</v>
      </c>
      <c r="D727" s="30"/>
      <c r="E727" s="31">
        <v>20</v>
      </c>
      <c r="F727" s="32">
        <v>31</v>
      </c>
      <c r="G727" s="32">
        <f t="shared" si="11"/>
        <v>620</v>
      </c>
      <c r="H727" s="33">
        <f>Table1[[#This Row],[TOTALE]]*0.22</f>
        <v>136.4</v>
      </c>
    </row>
    <row r="728" spans="1:8" ht="14.25" customHeight="1">
      <c r="A728" s="29" t="s">
        <v>224</v>
      </c>
      <c r="B728" s="30" t="s">
        <v>8</v>
      </c>
      <c r="C728" s="30" t="s">
        <v>9</v>
      </c>
      <c r="D728" s="30"/>
      <c r="E728" s="31">
        <v>20</v>
      </c>
      <c r="F728" s="32">
        <v>26</v>
      </c>
      <c r="G728" s="32">
        <f t="shared" si="11"/>
        <v>520</v>
      </c>
      <c r="H728" s="33">
        <f>Table1[[#This Row],[TOTALE]]*0.22</f>
        <v>114.4</v>
      </c>
    </row>
    <row r="729" spans="1:8" ht="14.25" customHeight="1">
      <c r="A729" s="29" t="s">
        <v>224</v>
      </c>
      <c r="B729" s="30" t="s">
        <v>8</v>
      </c>
      <c r="C729" s="30" t="s">
        <v>9</v>
      </c>
      <c r="D729" s="30" t="s">
        <v>10</v>
      </c>
      <c r="E729" s="31">
        <v>0</v>
      </c>
      <c r="F729" s="32">
        <v>23</v>
      </c>
      <c r="G729" s="32">
        <f t="shared" si="11"/>
        <v>0</v>
      </c>
      <c r="H729" s="33">
        <f>Table1[[#This Row],[TOTALE]]*0.22</f>
        <v>0</v>
      </c>
    </row>
    <row r="730" spans="1:8" ht="14.25" customHeight="1">
      <c r="A730" s="29" t="s">
        <v>225</v>
      </c>
      <c r="B730" s="30" t="s">
        <v>8</v>
      </c>
      <c r="C730" s="30" t="s">
        <v>9</v>
      </c>
      <c r="D730" s="30" t="s">
        <v>10</v>
      </c>
      <c r="E730" s="31">
        <v>0</v>
      </c>
      <c r="F730" s="32">
        <v>26</v>
      </c>
      <c r="G730" s="32">
        <f t="shared" si="11"/>
        <v>0</v>
      </c>
      <c r="H730" s="33">
        <f>Table1[[#This Row],[TOTALE]]*0.22</f>
        <v>0</v>
      </c>
    </row>
    <row r="731" spans="1:8" ht="14.25" customHeight="1">
      <c r="A731" s="29" t="s">
        <v>225</v>
      </c>
      <c r="B731" s="30" t="s">
        <v>8</v>
      </c>
      <c r="C731" s="30" t="s">
        <v>9</v>
      </c>
      <c r="D731" s="30"/>
      <c r="E731" s="31">
        <v>20</v>
      </c>
      <c r="F731" s="32">
        <v>31</v>
      </c>
      <c r="G731" s="32">
        <f t="shared" si="11"/>
        <v>620</v>
      </c>
      <c r="H731" s="33">
        <f>Table1[[#This Row],[TOTALE]]*0.22</f>
        <v>136.4</v>
      </c>
    </row>
    <row r="732" spans="1:8" ht="14.25" customHeight="1">
      <c r="A732" s="29" t="s">
        <v>226</v>
      </c>
      <c r="B732" s="30" t="s">
        <v>8</v>
      </c>
      <c r="C732" s="30" t="s">
        <v>39</v>
      </c>
      <c r="D732" s="30" t="s">
        <v>10</v>
      </c>
      <c r="E732" s="31">
        <v>0</v>
      </c>
      <c r="F732" s="32">
        <v>10</v>
      </c>
      <c r="G732" s="32">
        <f t="shared" si="11"/>
        <v>0</v>
      </c>
      <c r="H732" s="33">
        <f>Table1[[#This Row],[TOTALE]]*0.22</f>
        <v>0</v>
      </c>
    </row>
    <row r="733" spans="1:8" ht="14.25" customHeight="1">
      <c r="A733" s="29" t="s">
        <v>226</v>
      </c>
      <c r="B733" s="30" t="s">
        <v>8</v>
      </c>
      <c r="C733" s="30" t="s">
        <v>39</v>
      </c>
      <c r="D733" s="30"/>
      <c r="E733" s="31">
        <v>20</v>
      </c>
      <c r="F733" s="32">
        <v>18</v>
      </c>
      <c r="G733" s="32">
        <f t="shared" si="11"/>
        <v>360</v>
      </c>
      <c r="H733" s="33">
        <f>Table1[[#This Row],[TOTALE]]*0.22</f>
        <v>79.2</v>
      </c>
    </row>
    <row r="734" spans="1:8" ht="14.25" customHeight="1">
      <c r="A734" s="29" t="s">
        <v>226</v>
      </c>
      <c r="B734" s="30" t="s">
        <v>8</v>
      </c>
      <c r="C734" s="30" t="s">
        <v>39</v>
      </c>
      <c r="D734" s="30"/>
      <c r="E734" s="31">
        <v>10</v>
      </c>
      <c r="F734" s="32">
        <v>33</v>
      </c>
      <c r="G734" s="32">
        <f t="shared" si="11"/>
        <v>330</v>
      </c>
      <c r="H734" s="33">
        <f>Table1[[#This Row],[TOTALE]]*0.22</f>
        <v>72.599999999999994</v>
      </c>
    </row>
    <row r="735" spans="1:8" ht="14.25" customHeight="1">
      <c r="A735" s="29" t="s">
        <v>227</v>
      </c>
      <c r="B735" s="30" t="s">
        <v>8</v>
      </c>
      <c r="C735" s="30" t="s">
        <v>39</v>
      </c>
      <c r="D735" s="30" t="s">
        <v>10</v>
      </c>
      <c r="E735" s="31">
        <v>0</v>
      </c>
      <c r="F735" s="32">
        <v>16</v>
      </c>
      <c r="G735" s="32">
        <f t="shared" si="11"/>
        <v>0</v>
      </c>
      <c r="H735" s="33">
        <f>Table1[[#This Row],[TOTALE]]*0.22</f>
        <v>0</v>
      </c>
    </row>
    <row r="736" spans="1:8" ht="14.25" customHeight="1">
      <c r="A736" s="29" t="s">
        <v>227</v>
      </c>
      <c r="B736" s="30" t="s">
        <v>8</v>
      </c>
      <c r="C736" s="30" t="s">
        <v>39</v>
      </c>
      <c r="D736" s="30"/>
      <c r="E736" s="31">
        <v>20</v>
      </c>
      <c r="F736" s="32">
        <v>21</v>
      </c>
      <c r="G736" s="32">
        <f t="shared" si="11"/>
        <v>420</v>
      </c>
      <c r="H736" s="33">
        <f>Table1[[#This Row],[TOTALE]]*0.22</f>
        <v>92.4</v>
      </c>
    </row>
    <row r="737" spans="1:8" ht="14.25" customHeight="1">
      <c r="A737" s="29" t="s">
        <v>227</v>
      </c>
      <c r="B737" s="30" t="s">
        <v>8</v>
      </c>
      <c r="C737" s="30" t="s">
        <v>39</v>
      </c>
      <c r="D737" s="30"/>
      <c r="E737" s="31">
        <v>10</v>
      </c>
      <c r="F737" s="32">
        <v>23</v>
      </c>
      <c r="G737" s="32">
        <f t="shared" si="11"/>
        <v>230</v>
      </c>
      <c r="H737" s="33">
        <f>Table1[[#This Row],[TOTALE]]*0.22</f>
        <v>50.6</v>
      </c>
    </row>
    <row r="738" spans="1:8" ht="14.25" customHeight="1">
      <c r="A738" s="29" t="s">
        <v>228</v>
      </c>
      <c r="B738" s="30" t="s">
        <v>8</v>
      </c>
      <c r="C738" s="30" t="s">
        <v>9</v>
      </c>
      <c r="D738" s="30"/>
      <c r="E738" s="31">
        <v>20</v>
      </c>
      <c r="F738" s="32">
        <v>18</v>
      </c>
      <c r="G738" s="32">
        <f t="shared" si="11"/>
        <v>360</v>
      </c>
      <c r="H738" s="33">
        <f>Table1[[#This Row],[TOTALE]]*0.22</f>
        <v>79.2</v>
      </c>
    </row>
    <row r="739" spans="1:8" ht="14.25" customHeight="1">
      <c r="A739" s="29" t="s">
        <v>228</v>
      </c>
      <c r="B739" s="30" t="s">
        <v>8</v>
      </c>
      <c r="C739" s="30" t="s">
        <v>9</v>
      </c>
      <c r="D739" s="30" t="s">
        <v>10</v>
      </c>
      <c r="E739" s="31">
        <v>0</v>
      </c>
      <c r="F739" s="32">
        <v>12</v>
      </c>
      <c r="G739" s="32">
        <f t="shared" si="11"/>
        <v>0</v>
      </c>
      <c r="H739" s="33">
        <f>Table1[[#This Row],[TOTALE]]*0.22</f>
        <v>0</v>
      </c>
    </row>
    <row r="740" spans="1:8" ht="14.25" customHeight="1">
      <c r="A740" s="29" t="s">
        <v>229</v>
      </c>
      <c r="B740" s="30" t="s">
        <v>8</v>
      </c>
      <c r="C740" s="30" t="s">
        <v>9</v>
      </c>
      <c r="D740" s="30" t="s">
        <v>10</v>
      </c>
      <c r="E740" s="31">
        <v>0</v>
      </c>
      <c r="F740" s="32">
        <v>24</v>
      </c>
      <c r="G740" s="32">
        <f t="shared" si="11"/>
        <v>0</v>
      </c>
      <c r="H740" s="33">
        <f>Table1[[#This Row],[TOTALE]]*0.22</f>
        <v>0</v>
      </c>
    </row>
    <row r="741" spans="1:8" ht="14.25" customHeight="1">
      <c r="A741" s="29" t="s">
        <v>230</v>
      </c>
      <c r="B741" s="30" t="s">
        <v>8</v>
      </c>
      <c r="C741" s="30" t="s">
        <v>28</v>
      </c>
      <c r="D741" s="30" t="s">
        <v>10</v>
      </c>
      <c r="E741" s="31">
        <v>0</v>
      </c>
      <c r="F741" s="32">
        <v>32</v>
      </c>
      <c r="G741" s="32">
        <f t="shared" si="11"/>
        <v>0</v>
      </c>
      <c r="H741" s="33">
        <f>Table1[[#This Row],[TOTALE]]*0.22</f>
        <v>0</v>
      </c>
    </row>
    <row r="742" spans="1:8" ht="14.25" customHeight="1">
      <c r="A742" s="29" t="s">
        <v>231</v>
      </c>
      <c r="B742" s="30" t="s">
        <v>8</v>
      </c>
      <c r="C742" s="30" t="s">
        <v>39</v>
      </c>
      <c r="D742" s="30" t="s">
        <v>10</v>
      </c>
      <c r="E742" s="31">
        <v>0</v>
      </c>
      <c r="F742" s="32">
        <v>24</v>
      </c>
      <c r="G742" s="32">
        <f t="shared" si="11"/>
        <v>0</v>
      </c>
      <c r="H742" s="33">
        <f>Table1[[#This Row],[TOTALE]]*0.22</f>
        <v>0</v>
      </c>
    </row>
    <row r="743" spans="1:8" ht="14.25" customHeight="1">
      <c r="A743" s="29" t="s">
        <v>232</v>
      </c>
      <c r="B743" s="30" t="s">
        <v>8</v>
      </c>
      <c r="C743" s="30" t="s">
        <v>39</v>
      </c>
      <c r="D743" s="30" t="s">
        <v>10</v>
      </c>
      <c r="E743" s="31">
        <v>0</v>
      </c>
      <c r="F743" s="32">
        <v>14</v>
      </c>
      <c r="G743" s="32">
        <f t="shared" si="11"/>
        <v>0</v>
      </c>
      <c r="H743" s="33">
        <f>Table1[[#This Row],[TOTALE]]*0.22</f>
        <v>0</v>
      </c>
    </row>
    <row r="744" spans="1:8" ht="14.25" customHeight="1">
      <c r="A744" s="29" t="s">
        <v>233</v>
      </c>
      <c r="B744" s="30" t="s">
        <v>8</v>
      </c>
      <c r="C744" s="30" t="s">
        <v>9</v>
      </c>
      <c r="D744" s="30"/>
      <c r="E744" s="31">
        <v>20</v>
      </c>
      <c r="F744" s="32">
        <v>39</v>
      </c>
      <c r="G744" s="32">
        <f t="shared" si="11"/>
        <v>780</v>
      </c>
      <c r="H744" s="33">
        <f>Table1[[#This Row],[TOTALE]]*0.22</f>
        <v>171.6</v>
      </c>
    </row>
    <row r="745" spans="1:8" ht="14.25" customHeight="1">
      <c r="A745" s="29" t="s">
        <v>233</v>
      </c>
      <c r="B745" s="30" t="s">
        <v>8</v>
      </c>
      <c r="C745" s="30" t="s">
        <v>9</v>
      </c>
      <c r="D745" s="30"/>
      <c r="E745" s="31">
        <v>20</v>
      </c>
      <c r="F745" s="32">
        <v>25</v>
      </c>
      <c r="G745" s="32">
        <f t="shared" si="11"/>
        <v>500</v>
      </c>
      <c r="H745" s="33">
        <f>Table1[[#This Row],[TOTALE]]*0.22</f>
        <v>110</v>
      </c>
    </row>
    <row r="746" spans="1:8" ht="14.25" customHeight="1">
      <c r="A746" s="29" t="s">
        <v>233</v>
      </c>
      <c r="B746" s="30" t="s">
        <v>8</v>
      </c>
      <c r="C746" s="30" t="s">
        <v>9</v>
      </c>
      <c r="D746" s="30" t="s">
        <v>10</v>
      </c>
      <c r="E746" s="31">
        <v>0</v>
      </c>
      <c r="F746" s="32">
        <v>31</v>
      </c>
      <c r="G746" s="32">
        <f t="shared" si="11"/>
        <v>0</v>
      </c>
      <c r="H746" s="33">
        <f>Table1[[#This Row],[TOTALE]]*0.22</f>
        <v>0</v>
      </c>
    </row>
    <row r="747" spans="1:8" ht="14.25" customHeight="1">
      <c r="A747" s="29" t="s">
        <v>233</v>
      </c>
      <c r="B747" s="30" t="s">
        <v>8</v>
      </c>
      <c r="C747" s="30" t="s">
        <v>9</v>
      </c>
      <c r="D747" s="30"/>
      <c r="E747" s="31">
        <v>10</v>
      </c>
      <c r="F747" s="32">
        <v>39</v>
      </c>
      <c r="G747" s="32">
        <f t="shared" si="11"/>
        <v>390</v>
      </c>
      <c r="H747" s="33">
        <f>Table1[[#This Row],[TOTALE]]*0.22</f>
        <v>85.8</v>
      </c>
    </row>
    <row r="748" spans="1:8" ht="14.25" customHeight="1">
      <c r="A748" s="29" t="s">
        <v>234</v>
      </c>
      <c r="B748" s="30" t="s">
        <v>8</v>
      </c>
      <c r="C748" s="30" t="s">
        <v>58</v>
      </c>
      <c r="D748" s="30"/>
      <c r="E748" s="31">
        <v>20</v>
      </c>
      <c r="F748" s="32">
        <v>28</v>
      </c>
      <c r="G748" s="32">
        <f t="shared" si="11"/>
        <v>560</v>
      </c>
      <c r="H748" s="33">
        <f>Table1[[#This Row],[TOTALE]]*0.22</f>
        <v>123.2</v>
      </c>
    </row>
    <row r="749" spans="1:8" ht="14.25" customHeight="1">
      <c r="A749" s="29" t="s">
        <v>234</v>
      </c>
      <c r="B749" s="30" t="s">
        <v>8</v>
      </c>
      <c r="C749" s="30" t="s">
        <v>58</v>
      </c>
      <c r="D749" s="30" t="s">
        <v>10</v>
      </c>
      <c r="E749" s="31">
        <v>0</v>
      </c>
      <c r="F749" s="32">
        <v>40</v>
      </c>
      <c r="G749" s="32">
        <f t="shared" si="11"/>
        <v>0</v>
      </c>
      <c r="H749" s="33">
        <f>Table1[[#This Row],[TOTALE]]*0.22</f>
        <v>0</v>
      </c>
    </row>
    <row r="750" spans="1:8" ht="14.25" customHeight="1">
      <c r="A750" s="29" t="s">
        <v>234</v>
      </c>
      <c r="B750" s="30" t="s">
        <v>8</v>
      </c>
      <c r="C750" s="30" t="s">
        <v>58</v>
      </c>
      <c r="D750" s="30"/>
      <c r="E750" s="31">
        <v>10</v>
      </c>
      <c r="F750" s="32">
        <v>31</v>
      </c>
      <c r="G750" s="32">
        <f t="shared" si="11"/>
        <v>310</v>
      </c>
      <c r="H750" s="33">
        <f>Table1[[#This Row],[TOTALE]]*0.22</f>
        <v>68.2</v>
      </c>
    </row>
    <row r="751" spans="1:8" ht="14.25" customHeight="1">
      <c r="A751" s="29" t="s">
        <v>235</v>
      </c>
      <c r="B751" s="30" t="s">
        <v>8</v>
      </c>
      <c r="C751" s="30" t="s">
        <v>68</v>
      </c>
      <c r="D751" s="30" t="s">
        <v>10</v>
      </c>
      <c r="E751" s="31">
        <v>0</v>
      </c>
      <c r="F751" s="32">
        <v>28</v>
      </c>
      <c r="G751" s="32">
        <f t="shared" si="11"/>
        <v>0</v>
      </c>
      <c r="H751" s="33">
        <f>Table1[[#This Row],[TOTALE]]*0.22</f>
        <v>0</v>
      </c>
    </row>
    <row r="752" spans="1:8" ht="14.25" customHeight="1">
      <c r="A752" s="29" t="s">
        <v>236</v>
      </c>
      <c r="B752" s="30" t="s">
        <v>8</v>
      </c>
      <c r="C752" s="30" t="s">
        <v>68</v>
      </c>
      <c r="D752" s="30" t="s">
        <v>10</v>
      </c>
      <c r="E752" s="31">
        <v>0</v>
      </c>
      <c r="F752" s="32">
        <v>13</v>
      </c>
      <c r="G752" s="32">
        <f t="shared" si="11"/>
        <v>0</v>
      </c>
      <c r="H752" s="33">
        <f>Table1[[#This Row],[TOTALE]]*0.22</f>
        <v>0</v>
      </c>
    </row>
    <row r="753" spans="1:8" ht="14.25" customHeight="1">
      <c r="A753" s="29" t="s">
        <v>237</v>
      </c>
      <c r="B753" s="30" t="s">
        <v>8</v>
      </c>
      <c r="C753" s="30" t="s">
        <v>28</v>
      </c>
      <c r="D753" s="30"/>
      <c r="E753" s="31">
        <v>20</v>
      </c>
      <c r="F753" s="32">
        <v>31</v>
      </c>
      <c r="G753" s="32">
        <f t="shared" si="11"/>
        <v>620</v>
      </c>
      <c r="H753" s="33">
        <f>Table1[[#This Row],[TOTALE]]*0.22</f>
        <v>136.4</v>
      </c>
    </row>
    <row r="754" spans="1:8" ht="14.25" customHeight="1">
      <c r="A754" s="29" t="s">
        <v>237</v>
      </c>
      <c r="B754" s="30" t="s">
        <v>8</v>
      </c>
      <c r="C754" s="30" t="s">
        <v>28</v>
      </c>
      <c r="D754" s="30" t="s">
        <v>10</v>
      </c>
      <c r="E754" s="31">
        <v>0</v>
      </c>
      <c r="F754" s="32">
        <v>11</v>
      </c>
      <c r="G754" s="32">
        <f t="shared" si="11"/>
        <v>0</v>
      </c>
      <c r="H754" s="33">
        <f>Table1[[#This Row],[TOTALE]]*0.22</f>
        <v>0</v>
      </c>
    </row>
    <row r="755" spans="1:8" ht="14.25" customHeight="1">
      <c r="A755" s="29" t="s">
        <v>237</v>
      </c>
      <c r="B755" s="30" t="s">
        <v>8</v>
      </c>
      <c r="C755" s="30" t="s">
        <v>28</v>
      </c>
      <c r="D755" s="30"/>
      <c r="E755" s="31">
        <v>20</v>
      </c>
      <c r="F755" s="32">
        <v>39</v>
      </c>
      <c r="G755" s="32">
        <f t="shared" si="11"/>
        <v>780</v>
      </c>
      <c r="H755" s="33">
        <f>Table1[[#This Row],[TOTALE]]*0.22</f>
        <v>171.6</v>
      </c>
    </row>
    <row r="756" spans="1:8" ht="14.25" customHeight="1">
      <c r="A756" s="29" t="s">
        <v>237</v>
      </c>
      <c r="B756" s="30" t="s">
        <v>8</v>
      </c>
      <c r="C756" s="30" t="s">
        <v>28</v>
      </c>
      <c r="D756" s="30"/>
      <c r="E756" s="31">
        <v>10</v>
      </c>
      <c r="F756" s="32">
        <v>10</v>
      </c>
      <c r="G756" s="32">
        <f t="shared" si="11"/>
        <v>100</v>
      </c>
      <c r="H756" s="33">
        <f>Table1[[#This Row],[TOTALE]]*0.22</f>
        <v>22</v>
      </c>
    </row>
    <row r="757" spans="1:8" ht="14.25" customHeight="1">
      <c r="A757" s="29" t="s">
        <v>238</v>
      </c>
      <c r="B757" s="30" t="s">
        <v>8</v>
      </c>
      <c r="C757" s="30" t="s">
        <v>9</v>
      </c>
      <c r="D757" s="30"/>
      <c r="E757" s="31">
        <v>30</v>
      </c>
      <c r="F757" s="32">
        <v>15</v>
      </c>
      <c r="G757" s="32">
        <f t="shared" si="11"/>
        <v>450</v>
      </c>
      <c r="H757" s="33">
        <f>Table1[[#This Row],[TOTALE]]*0.22</f>
        <v>99</v>
      </c>
    </row>
    <row r="758" spans="1:8" ht="14.25" customHeight="1">
      <c r="A758" s="29" t="s">
        <v>238</v>
      </c>
      <c r="B758" s="30" t="s">
        <v>8</v>
      </c>
      <c r="C758" s="30" t="s">
        <v>9</v>
      </c>
      <c r="D758" s="30" t="s">
        <v>10</v>
      </c>
      <c r="E758" s="31">
        <v>0</v>
      </c>
      <c r="F758" s="32">
        <v>10</v>
      </c>
      <c r="G758" s="32">
        <f t="shared" si="11"/>
        <v>0</v>
      </c>
      <c r="H758" s="33">
        <f>Table1[[#This Row],[TOTALE]]*0.22</f>
        <v>0</v>
      </c>
    </row>
    <row r="759" spans="1:8" ht="14.25" customHeight="1">
      <c r="A759" s="29" t="s">
        <v>239</v>
      </c>
      <c r="B759" s="30" t="s">
        <v>8</v>
      </c>
      <c r="C759" s="30" t="s">
        <v>9</v>
      </c>
      <c r="D759" s="30"/>
      <c r="E759" s="31">
        <v>10</v>
      </c>
      <c r="F759" s="32">
        <v>29</v>
      </c>
      <c r="G759" s="32">
        <f t="shared" si="11"/>
        <v>290</v>
      </c>
      <c r="H759" s="33">
        <f>Table1[[#This Row],[TOTALE]]*0.22</f>
        <v>63.8</v>
      </c>
    </row>
    <row r="760" spans="1:8" ht="14.25" customHeight="1">
      <c r="A760" s="29" t="s">
        <v>239</v>
      </c>
      <c r="B760" s="30" t="s">
        <v>8</v>
      </c>
      <c r="C760" s="30" t="s">
        <v>9</v>
      </c>
      <c r="D760" s="30" t="s">
        <v>10</v>
      </c>
      <c r="E760" s="31">
        <v>0</v>
      </c>
      <c r="F760" s="32">
        <v>16</v>
      </c>
      <c r="G760" s="32">
        <f t="shared" si="11"/>
        <v>0</v>
      </c>
      <c r="H760" s="33">
        <f>Table1[[#This Row],[TOTALE]]*0.22</f>
        <v>0</v>
      </c>
    </row>
    <row r="761" spans="1:8" ht="14.25" customHeight="1">
      <c r="A761" s="29" t="s">
        <v>239</v>
      </c>
      <c r="B761" s="30" t="s">
        <v>8</v>
      </c>
      <c r="C761" s="30" t="s">
        <v>9</v>
      </c>
      <c r="D761" s="30"/>
      <c r="E761" s="31">
        <v>30</v>
      </c>
      <c r="F761" s="32">
        <v>39</v>
      </c>
      <c r="G761" s="32">
        <f t="shared" si="11"/>
        <v>1170</v>
      </c>
      <c r="H761" s="33">
        <f>Table1[[#This Row],[TOTALE]]*0.22</f>
        <v>257.39999999999998</v>
      </c>
    </row>
    <row r="762" spans="1:8" ht="14.25" customHeight="1">
      <c r="A762" s="29" t="s">
        <v>240</v>
      </c>
      <c r="B762" s="30" t="s">
        <v>8</v>
      </c>
      <c r="C762" s="30" t="s">
        <v>39</v>
      </c>
      <c r="D762" s="30"/>
      <c r="E762" s="31">
        <v>10</v>
      </c>
      <c r="F762" s="32">
        <v>39</v>
      </c>
      <c r="G762" s="32">
        <f t="shared" si="11"/>
        <v>390</v>
      </c>
      <c r="H762" s="33">
        <f>Table1[[#This Row],[TOTALE]]*0.22</f>
        <v>85.8</v>
      </c>
    </row>
    <row r="763" spans="1:8" ht="14.25" customHeight="1">
      <c r="A763" s="29" t="s">
        <v>240</v>
      </c>
      <c r="B763" s="30" t="s">
        <v>8</v>
      </c>
      <c r="C763" s="30" t="s">
        <v>39</v>
      </c>
      <c r="D763" s="30"/>
      <c r="E763" s="31">
        <v>30</v>
      </c>
      <c r="F763" s="32">
        <v>13</v>
      </c>
      <c r="G763" s="32">
        <f t="shared" si="11"/>
        <v>390</v>
      </c>
      <c r="H763" s="33">
        <f>Table1[[#This Row],[TOTALE]]*0.22</f>
        <v>85.8</v>
      </c>
    </row>
    <row r="764" spans="1:8" ht="14.25" customHeight="1">
      <c r="A764" s="29" t="s">
        <v>240</v>
      </c>
      <c r="B764" s="30" t="s">
        <v>8</v>
      </c>
      <c r="C764" s="30" t="s">
        <v>39</v>
      </c>
      <c r="D764" s="30" t="s">
        <v>10</v>
      </c>
      <c r="E764" s="31">
        <v>0</v>
      </c>
      <c r="F764" s="32">
        <v>36</v>
      </c>
      <c r="G764" s="32">
        <f t="shared" si="11"/>
        <v>0</v>
      </c>
      <c r="H764" s="33">
        <f>Table1[[#This Row],[TOTALE]]*0.22</f>
        <v>0</v>
      </c>
    </row>
    <row r="765" spans="1:8" ht="14.25" customHeight="1">
      <c r="A765" s="29" t="s">
        <v>241</v>
      </c>
      <c r="B765" s="30" t="s">
        <v>8</v>
      </c>
      <c r="C765" s="30" t="s">
        <v>39</v>
      </c>
      <c r="D765" s="30" t="s">
        <v>10</v>
      </c>
      <c r="E765" s="31">
        <v>0</v>
      </c>
      <c r="F765" s="32">
        <v>21</v>
      </c>
      <c r="G765" s="32">
        <f t="shared" si="11"/>
        <v>0</v>
      </c>
      <c r="H765" s="33">
        <f>Table1[[#This Row],[TOTALE]]*0.22</f>
        <v>0</v>
      </c>
    </row>
    <row r="766" spans="1:8" ht="14.25" customHeight="1">
      <c r="A766" s="29" t="s">
        <v>242</v>
      </c>
      <c r="B766" s="30" t="s">
        <v>8</v>
      </c>
      <c r="C766" s="30" t="s">
        <v>173</v>
      </c>
      <c r="D766" s="30"/>
      <c r="E766" s="31">
        <v>30</v>
      </c>
      <c r="F766" s="32">
        <v>17</v>
      </c>
      <c r="G766" s="32">
        <f t="shared" si="11"/>
        <v>510</v>
      </c>
      <c r="H766" s="33">
        <f>Table1[[#This Row],[TOTALE]]*0.22</f>
        <v>112.2</v>
      </c>
    </row>
    <row r="767" spans="1:8" ht="14.25" customHeight="1">
      <c r="A767" s="29" t="s">
        <v>242</v>
      </c>
      <c r="B767" s="30" t="s">
        <v>8</v>
      </c>
      <c r="C767" s="30" t="s">
        <v>173</v>
      </c>
      <c r="D767" s="30" t="s">
        <v>10</v>
      </c>
      <c r="E767" s="31">
        <v>0</v>
      </c>
      <c r="F767" s="32">
        <v>22</v>
      </c>
      <c r="G767" s="32">
        <f t="shared" si="11"/>
        <v>0</v>
      </c>
      <c r="H767" s="33">
        <f>Table1[[#This Row],[TOTALE]]*0.22</f>
        <v>0</v>
      </c>
    </row>
    <row r="768" spans="1:8" ht="14.25" customHeight="1">
      <c r="A768" s="29" t="s">
        <v>243</v>
      </c>
      <c r="B768" s="30" t="s">
        <v>8</v>
      </c>
      <c r="C768" s="30" t="s">
        <v>52</v>
      </c>
      <c r="D768" s="30" t="s">
        <v>10</v>
      </c>
      <c r="E768" s="31">
        <v>0</v>
      </c>
      <c r="F768" s="32">
        <v>31</v>
      </c>
      <c r="G768" s="32">
        <f t="shared" si="11"/>
        <v>0</v>
      </c>
      <c r="H768" s="33">
        <f>Table1[[#This Row],[TOTALE]]*0.22</f>
        <v>0</v>
      </c>
    </row>
    <row r="769" spans="1:8" ht="14.25" customHeight="1">
      <c r="A769" s="29" t="s">
        <v>243</v>
      </c>
      <c r="B769" s="30" t="s">
        <v>8</v>
      </c>
      <c r="C769" s="30" t="s">
        <v>52</v>
      </c>
      <c r="D769" s="30"/>
      <c r="E769" s="31">
        <v>10</v>
      </c>
      <c r="F769" s="32">
        <v>39</v>
      </c>
      <c r="G769" s="32">
        <f t="shared" si="11"/>
        <v>390</v>
      </c>
      <c r="H769" s="33">
        <f>Table1[[#This Row],[TOTALE]]*0.22</f>
        <v>85.8</v>
      </c>
    </row>
    <row r="770" spans="1:8" ht="14.25" customHeight="1">
      <c r="A770" s="29" t="s">
        <v>243</v>
      </c>
      <c r="B770" s="30" t="s">
        <v>8</v>
      </c>
      <c r="C770" s="30" t="s">
        <v>52</v>
      </c>
      <c r="D770" s="30"/>
      <c r="E770" s="31">
        <v>30</v>
      </c>
      <c r="F770" s="32">
        <v>23</v>
      </c>
      <c r="G770" s="32">
        <f t="shared" ref="G770:G833" si="12">F770*E770</f>
        <v>690</v>
      </c>
      <c r="H770" s="33">
        <f>Table1[[#This Row],[TOTALE]]*0.22</f>
        <v>151.80000000000001</v>
      </c>
    </row>
    <row r="771" spans="1:8" ht="14.25" customHeight="1">
      <c r="A771" s="29" t="s">
        <v>244</v>
      </c>
      <c r="B771" s="30" t="s">
        <v>8</v>
      </c>
      <c r="C771" s="30" t="s">
        <v>28</v>
      </c>
      <c r="D771" s="30"/>
      <c r="E771" s="31">
        <v>20</v>
      </c>
      <c r="F771" s="32">
        <v>15</v>
      </c>
      <c r="G771" s="32">
        <f t="shared" si="12"/>
        <v>300</v>
      </c>
      <c r="H771" s="33">
        <f>Table1[[#This Row],[TOTALE]]*0.22</f>
        <v>66</v>
      </c>
    </row>
    <row r="772" spans="1:8" ht="14.25" customHeight="1">
      <c r="A772" s="29" t="s">
        <v>244</v>
      </c>
      <c r="B772" s="30" t="s">
        <v>8</v>
      </c>
      <c r="C772" s="30" t="s">
        <v>28</v>
      </c>
      <c r="D772" s="30" t="s">
        <v>10</v>
      </c>
      <c r="E772" s="31">
        <v>0</v>
      </c>
      <c r="F772" s="32">
        <v>28</v>
      </c>
      <c r="G772" s="32">
        <f t="shared" si="12"/>
        <v>0</v>
      </c>
      <c r="H772" s="33">
        <f>Table1[[#This Row],[TOTALE]]*0.22</f>
        <v>0</v>
      </c>
    </row>
    <row r="773" spans="1:8" ht="14.25" customHeight="1">
      <c r="A773" s="29" t="s">
        <v>244</v>
      </c>
      <c r="B773" s="30" t="s">
        <v>8</v>
      </c>
      <c r="C773" s="30" t="s">
        <v>28</v>
      </c>
      <c r="D773" s="30"/>
      <c r="E773" s="31">
        <v>30</v>
      </c>
      <c r="F773" s="32">
        <v>23</v>
      </c>
      <c r="G773" s="32">
        <f t="shared" si="12"/>
        <v>690</v>
      </c>
      <c r="H773" s="33">
        <f>Table1[[#This Row],[TOTALE]]*0.22</f>
        <v>151.80000000000001</v>
      </c>
    </row>
    <row r="774" spans="1:8" ht="14.25" customHeight="1">
      <c r="A774" s="29" t="s">
        <v>244</v>
      </c>
      <c r="B774" s="30" t="s">
        <v>8</v>
      </c>
      <c r="C774" s="30" t="s">
        <v>28</v>
      </c>
      <c r="D774" s="30"/>
      <c r="E774" s="31">
        <v>10</v>
      </c>
      <c r="F774" s="32">
        <v>32</v>
      </c>
      <c r="G774" s="32">
        <f t="shared" si="12"/>
        <v>320</v>
      </c>
      <c r="H774" s="33">
        <f>Table1[[#This Row],[TOTALE]]*0.22</f>
        <v>70.400000000000006</v>
      </c>
    </row>
    <row r="775" spans="1:8" ht="14.25" customHeight="1">
      <c r="A775" s="29" t="s">
        <v>245</v>
      </c>
      <c r="B775" s="30" t="s">
        <v>8</v>
      </c>
      <c r="C775" s="30" t="s">
        <v>39</v>
      </c>
      <c r="D775" s="30" t="s">
        <v>10</v>
      </c>
      <c r="E775" s="31">
        <v>0</v>
      </c>
      <c r="F775" s="32">
        <v>12</v>
      </c>
      <c r="G775" s="32">
        <f t="shared" si="12"/>
        <v>0</v>
      </c>
      <c r="H775" s="33">
        <f>Table1[[#This Row],[TOTALE]]*0.22</f>
        <v>0</v>
      </c>
    </row>
    <row r="776" spans="1:8" ht="14.25" customHeight="1">
      <c r="A776" s="29" t="s">
        <v>245</v>
      </c>
      <c r="B776" s="30" t="s">
        <v>8</v>
      </c>
      <c r="C776" s="30" t="s">
        <v>39</v>
      </c>
      <c r="D776" s="30"/>
      <c r="E776" s="31">
        <v>30</v>
      </c>
      <c r="F776" s="32">
        <v>18</v>
      </c>
      <c r="G776" s="32">
        <f t="shared" si="12"/>
        <v>540</v>
      </c>
      <c r="H776" s="33">
        <f>Table1[[#This Row],[TOTALE]]*0.22</f>
        <v>118.8</v>
      </c>
    </row>
    <row r="777" spans="1:8" ht="14.25" customHeight="1">
      <c r="A777" s="29" t="s">
        <v>246</v>
      </c>
      <c r="B777" s="30" t="s">
        <v>8</v>
      </c>
      <c r="C777" s="30" t="s">
        <v>68</v>
      </c>
      <c r="D777" s="30" t="s">
        <v>10</v>
      </c>
      <c r="E777" s="31">
        <v>0</v>
      </c>
      <c r="F777" s="32">
        <v>24</v>
      </c>
      <c r="G777" s="32">
        <f t="shared" si="12"/>
        <v>0</v>
      </c>
      <c r="H777" s="33">
        <f>Table1[[#This Row],[TOTALE]]*0.22</f>
        <v>0</v>
      </c>
    </row>
    <row r="778" spans="1:8" ht="14.25" customHeight="1">
      <c r="A778" s="29" t="s">
        <v>247</v>
      </c>
      <c r="B778" s="30" t="s">
        <v>8</v>
      </c>
      <c r="C778" s="30" t="s">
        <v>41</v>
      </c>
      <c r="D778" s="30" t="s">
        <v>10</v>
      </c>
      <c r="E778" s="31">
        <v>0</v>
      </c>
      <c r="F778" s="32">
        <v>19</v>
      </c>
      <c r="G778" s="32">
        <f t="shared" si="12"/>
        <v>0</v>
      </c>
      <c r="H778" s="33">
        <f>Table1[[#This Row],[TOTALE]]*0.22</f>
        <v>0</v>
      </c>
    </row>
    <row r="779" spans="1:8" ht="14.25" customHeight="1">
      <c r="A779" s="29" t="s">
        <v>247</v>
      </c>
      <c r="B779" s="30" t="s">
        <v>8</v>
      </c>
      <c r="C779" s="30" t="s">
        <v>41</v>
      </c>
      <c r="D779" s="30"/>
      <c r="E779" s="31">
        <v>20</v>
      </c>
      <c r="F779" s="32">
        <v>24</v>
      </c>
      <c r="G779" s="32">
        <f t="shared" si="12"/>
        <v>480</v>
      </c>
      <c r="H779" s="33">
        <f>Table1[[#This Row],[TOTALE]]*0.22</f>
        <v>105.6</v>
      </c>
    </row>
    <row r="780" spans="1:8" ht="14.25" customHeight="1">
      <c r="A780" s="29" t="s">
        <v>247</v>
      </c>
      <c r="B780" s="30" t="s">
        <v>8</v>
      </c>
      <c r="C780" s="30" t="s">
        <v>41</v>
      </c>
      <c r="D780" s="30"/>
      <c r="E780" s="31">
        <v>30</v>
      </c>
      <c r="F780" s="32">
        <v>26</v>
      </c>
      <c r="G780" s="32">
        <f t="shared" si="12"/>
        <v>780</v>
      </c>
      <c r="H780" s="33">
        <f>Table1[[#This Row],[TOTALE]]*0.22</f>
        <v>171.6</v>
      </c>
    </row>
    <row r="781" spans="1:8" ht="14.25" customHeight="1">
      <c r="A781" s="29" t="s">
        <v>248</v>
      </c>
      <c r="B781" s="30" t="s">
        <v>8</v>
      </c>
      <c r="C781" s="30" t="s">
        <v>90</v>
      </c>
      <c r="D781" s="30"/>
      <c r="E781" s="31">
        <v>30</v>
      </c>
      <c r="F781" s="32">
        <v>40</v>
      </c>
      <c r="G781" s="32">
        <f t="shared" si="12"/>
        <v>1200</v>
      </c>
      <c r="H781" s="33">
        <f>Table1[[#This Row],[TOTALE]]*0.22</f>
        <v>264</v>
      </c>
    </row>
    <row r="782" spans="1:8" ht="14.25" customHeight="1">
      <c r="A782" s="29" t="s">
        <v>249</v>
      </c>
      <c r="B782" s="30" t="s">
        <v>8</v>
      </c>
      <c r="C782" s="30" t="s">
        <v>28</v>
      </c>
      <c r="D782" s="30" t="s">
        <v>10</v>
      </c>
      <c r="E782" s="31">
        <v>0</v>
      </c>
      <c r="F782" s="32">
        <v>13</v>
      </c>
      <c r="G782" s="32">
        <f t="shared" si="12"/>
        <v>0</v>
      </c>
      <c r="H782" s="33">
        <f>Table1[[#This Row],[TOTALE]]*0.22</f>
        <v>0</v>
      </c>
    </row>
    <row r="783" spans="1:8" ht="14.25" customHeight="1">
      <c r="A783" s="29" t="s">
        <v>249</v>
      </c>
      <c r="B783" s="30" t="s">
        <v>8</v>
      </c>
      <c r="C783" s="30" t="s">
        <v>28</v>
      </c>
      <c r="D783" s="30"/>
      <c r="E783" s="31">
        <v>10</v>
      </c>
      <c r="F783" s="32">
        <v>10</v>
      </c>
      <c r="G783" s="32">
        <f t="shared" si="12"/>
        <v>100</v>
      </c>
      <c r="H783" s="33">
        <f>Table1[[#This Row],[TOTALE]]*0.22</f>
        <v>22</v>
      </c>
    </row>
    <row r="784" spans="1:8" ht="14.25" customHeight="1">
      <c r="A784" s="29" t="s">
        <v>249</v>
      </c>
      <c r="B784" s="30" t="s">
        <v>8</v>
      </c>
      <c r="C784" s="30" t="s">
        <v>28</v>
      </c>
      <c r="D784" s="30"/>
      <c r="E784" s="31">
        <v>30</v>
      </c>
      <c r="F784" s="32">
        <v>18</v>
      </c>
      <c r="G784" s="32">
        <f t="shared" si="12"/>
        <v>540</v>
      </c>
      <c r="H784" s="33">
        <f>Table1[[#This Row],[TOTALE]]*0.22</f>
        <v>118.8</v>
      </c>
    </row>
    <row r="785" spans="1:8" ht="14.25" customHeight="1">
      <c r="A785" s="29" t="s">
        <v>250</v>
      </c>
      <c r="B785" s="30" t="s">
        <v>8</v>
      </c>
      <c r="C785" s="30" t="s">
        <v>9</v>
      </c>
      <c r="D785" s="30" t="s">
        <v>10</v>
      </c>
      <c r="E785" s="31">
        <v>0</v>
      </c>
      <c r="F785" s="32">
        <v>26</v>
      </c>
      <c r="G785" s="32">
        <f t="shared" si="12"/>
        <v>0</v>
      </c>
      <c r="H785" s="33">
        <f>Table1[[#This Row],[TOTALE]]*0.22</f>
        <v>0</v>
      </c>
    </row>
    <row r="786" spans="1:8" ht="14.25" customHeight="1">
      <c r="A786" s="29" t="s">
        <v>250</v>
      </c>
      <c r="B786" s="30" t="s">
        <v>8</v>
      </c>
      <c r="C786" s="30" t="s">
        <v>9</v>
      </c>
      <c r="D786" s="30"/>
      <c r="E786" s="31">
        <v>30</v>
      </c>
      <c r="F786" s="32">
        <v>30</v>
      </c>
      <c r="G786" s="32">
        <f t="shared" si="12"/>
        <v>900</v>
      </c>
      <c r="H786" s="33">
        <f>Table1[[#This Row],[TOTALE]]*0.22</f>
        <v>198</v>
      </c>
    </row>
    <row r="787" spans="1:8" ht="14.25" customHeight="1">
      <c r="A787" s="29" t="s">
        <v>251</v>
      </c>
      <c r="B787" s="30" t="s">
        <v>8</v>
      </c>
      <c r="C787" s="30" t="s">
        <v>9</v>
      </c>
      <c r="D787" s="30" t="s">
        <v>10</v>
      </c>
      <c r="E787" s="31">
        <v>0</v>
      </c>
      <c r="F787" s="32">
        <v>24</v>
      </c>
      <c r="G787" s="32">
        <f t="shared" si="12"/>
        <v>0</v>
      </c>
      <c r="H787" s="33">
        <f>Table1[[#This Row],[TOTALE]]*0.22</f>
        <v>0</v>
      </c>
    </row>
    <row r="788" spans="1:8" ht="14.25" customHeight="1">
      <c r="A788" s="29" t="s">
        <v>251</v>
      </c>
      <c r="B788" s="30" t="s">
        <v>8</v>
      </c>
      <c r="C788" s="30" t="s">
        <v>9</v>
      </c>
      <c r="D788" s="30"/>
      <c r="E788" s="31">
        <v>20</v>
      </c>
      <c r="F788" s="32">
        <v>27</v>
      </c>
      <c r="G788" s="32">
        <f t="shared" si="12"/>
        <v>540</v>
      </c>
      <c r="H788" s="33">
        <f>Table1[[#This Row],[TOTALE]]*0.22</f>
        <v>118.8</v>
      </c>
    </row>
    <row r="789" spans="1:8" ht="14.25" customHeight="1">
      <c r="A789" s="29" t="s">
        <v>251</v>
      </c>
      <c r="B789" s="30" t="s">
        <v>8</v>
      </c>
      <c r="C789" s="30" t="s">
        <v>9</v>
      </c>
      <c r="D789" s="30"/>
      <c r="E789" s="31">
        <v>10</v>
      </c>
      <c r="F789" s="32">
        <v>26</v>
      </c>
      <c r="G789" s="32">
        <f t="shared" si="12"/>
        <v>260</v>
      </c>
      <c r="H789" s="33">
        <f>Table1[[#This Row],[TOTALE]]*0.22</f>
        <v>57.2</v>
      </c>
    </row>
    <row r="790" spans="1:8" ht="14.25" customHeight="1">
      <c r="A790" s="29" t="s">
        <v>251</v>
      </c>
      <c r="B790" s="30" t="s">
        <v>8</v>
      </c>
      <c r="C790" s="30" t="s">
        <v>9</v>
      </c>
      <c r="D790" s="30"/>
      <c r="E790" s="31">
        <v>30</v>
      </c>
      <c r="F790" s="32">
        <v>30</v>
      </c>
      <c r="G790" s="32">
        <f t="shared" si="12"/>
        <v>900</v>
      </c>
      <c r="H790" s="33">
        <f>Table1[[#This Row],[TOTALE]]*0.22</f>
        <v>198</v>
      </c>
    </row>
    <row r="791" spans="1:8" ht="14.25" customHeight="1">
      <c r="A791" s="29" t="s">
        <v>252</v>
      </c>
      <c r="B791" s="30" t="s">
        <v>8</v>
      </c>
      <c r="C791" s="30" t="s">
        <v>9</v>
      </c>
      <c r="D791" s="30" t="s">
        <v>10</v>
      </c>
      <c r="E791" s="31">
        <v>0</v>
      </c>
      <c r="F791" s="32">
        <v>33</v>
      </c>
      <c r="G791" s="32">
        <f t="shared" si="12"/>
        <v>0</v>
      </c>
      <c r="H791" s="33">
        <f>Table1[[#This Row],[TOTALE]]*0.22</f>
        <v>0</v>
      </c>
    </row>
    <row r="792" spans="1:8" ht="14.25" customHeight="1">
      <c r="A792" s="29" t="s">
        <v>253</v>
      </c>
      <c r="B792" s="30" t="s">
        <v>8</v>
      </c>
      <c r="C792" s="30" t="s">
        <v>28</v>
      </c>
      <c r="D792" s="30" t="s">
        <v>10</v>
      </c>
      <c r="E792" s="31">
        <v>0</v>
      </c>
      <c r="F792" s="32">
        <v>17</v>
      </c>
      <c r="G792" s="32">
        <f t="shared" si="12"/>
        <v>0</v>
      </c>
      <c r="H792" s="33">
        <f>Table1[[#This Row],[TOTALE]]*0.22</f>
        <v>0</v>
      </c>
    </row>
    <row r="793" spans="1:8" ht="14.25" customHeight="1">
      <c r="A793" s="29" t="s">
        <v>254</v>
      </c>
      <c r="B793" s="30" t="s">
        <v>8</v>
      </c>
      <c r="C793" s="30" t="s">
        <v>9</v>
      </c>
      <c r="D793" s="30"/>
      <c r="E793" s="31">
        <v>10</v>
      </c>
      <c r="F793" s="32">
        <v>34</v>
      </c>
      <c r="G793" s="32">
        <f t="shared" si="12"/>
        <v>340</v>
      </c>
      <c r="H793" s="33">
        <f>Table1[[#This Row],[TOTALE]]*0.22</f>
        <v>74.8</v>
      </c>
    </row>
    <row r="794" spans="1:8" ht="14.25" customHeight="1">
      <c r="A794" s="29" t="s">
        <v>254</v>
      </c>
      <c r="B794" s="30" t="s">
        <v>8</v>
      </c>
      <c r="C794" s="30" t="s">
        <v>9</v>
      </c>
      <c r="D794" s="30" t="s">
        <v>10</v>
      </c>
      <c r="E794" s="31">
        <v>0</v>
      </c>
      <c r="F794" s="32">
        <v>40</v>
      </c>
      <c r="G794" s="32">
        <f t="shared" si="12"/>
        <v>0</v>
      </c>
      <c r="H794" s="33">
        <f>Table1[[#This Row],[TOTALE]]*0.22</f>
        <v>0</v>
      </c>
    </row>
    <row r="795" spans="1:8" ht="14.25" customHeight="1">
      <c r="A795" s="29" t="s">
        <v>254</v>
      </c>
      <c r="B795" s="30" t="s">
        <v>8</v>
      </c>
      <c r="C795" s="30" t="s">
        <v>9</v>
      </c>
      <c r="D795" s="30"/>
      <c r="E795" s="31">
        <v>30</v>
      </c>
      <c r="F795" s="32">
        <v>39</v>
      </c>
      <c r="G795" s="32">
        <f t="shared" si="12"/>
        <v>1170</v>
      </c>
      <c r="H795" s="33">
        <f>Table1[[#This Row],[TOTALE]]*0.22</f>
        <v>257.39999999999998</v>
      </c>
    </row>
    <row r="796" spans="1:8" ht="14.25" customHeight="1">
      <c r="A796" s="29" t="s">
        <v>254</v>
      </c>
      <c r="B796" s="30" t="s">
        <v>8</v>
      </c>
      <c r="C796" s="30" t="s">
        <v>9</v>
      </c>
      <c r="D796" s="30"/>
      <c r="E796" s="31">
        <v>20</v>
      </c>
      <c r="F796" s="32">
        <v>34</v>
      </c>
      <c r="G796" s="32">
        <f t="shared" si="12"/>
        <v>680</v>
      </c>
      <c r="H796" s="33">
        <f>Table1[[#This Row],[TOTALE]]*0.22</f>
        <v>149.6</v>
      </c>
    </row>
    <row r="797" spans="1:8" ht="14.25" customHeight="1">
      <c r="A797" s="29" t="s">
        <v>255</v>
      </c>
      <c r="B797" s="30" t="s">
        <v>8</v>
      </c>
      <c r="C797" s="30" t="s">
        <v>9</v>
      </c>
      <c r="D797" s="30"/>
      <c r="E797" s="31">
        <v>30</v>
      </c>
      <c r="F797" s="32">
        <v>31</v>
      </c>
      <c r="G797" s="32">
        <f t="shared" si="12"/>
        <v>930</v>
      </c>
      <c r="H797" s="33">
        <f>Table1[[#This Row],[TOTALE]]*0.22</f>
        <v>204.6</v>
      </c>
    </row>
    <row r="798" spans="1:8" ht="14.25" customHeight="1">
      <c r="A798" s="29" t="s">
        <v>255</v>
      </c>
      <c r="B798" s="30" t="s">
        <v>8</v>
      </c>
      <c r="C798" s="30" t="s">
        <v>9</v>
      </c>
      <c r="D798" s="30" t="s">
        <v>10</v>
      </c>
      <c r="E798" s="31">
        <v>0</v>
      </c>
      <c r="F798" s="32">
        <v>26</v>
      </c>
      <c r="G798" s="32">
        <f t="shared" si="12"/>
        <v>0</v>
      </c>
      <c r="H798" s="33">
        <f>Table1[[#This Row],[TOTALE]]*0.22</f>
        <v>0</v>
      </c>
    </row>
    <row r="799" spans="1:8" ht="14.25" customHeight="1">
      <c r="A799" s="29" t="s">
        <v>256</v>
      </c>
      <c r="B799" s="30" t="s">
        <v>8</v>
      </c>
      <c r="C799" s="30" t="s">
        <v>28</v>
      </c>
      <c r="D799" s="30" t="s">
        <v>10</v>
      </c>
      <c r="E799" s="31">
        <v>0</v>
      </c>
      <c r="F799" s="32">
        <v>21</v>
      </c>
      <c r="G799" s="32">
        <f t="shared" si="12"/>
        <v>0</v>
      </c>
      <c r="H799" s="33">
        <f>Table1[[#This Row],[TOTALE]]*0.22</f>
        <v>0</v>
      </c>
    </row>
    <row r="800" spans="1:8" ht="14.25" customHeight="1">
      <c r="A800" s="29" t="s">
        <v>256</v>
      </c>
      <c r="B800" s="30" t="s">
        <v>8</v>
      </c>
      <c r="C800" s="30" t="s">
        <v>28</v>
      </c>
      <c r="D800" s="30"/>
      <c r="E800" s="31">
        <v>30</v>
      </c>
      <c r="F800" s="32">
        <v>14</v>
      </c>
      <c r="G800" s="32">
        <f t="shared" si="12"/>
        <v>420</v>
      </c>
      <c r="H800" s="33">
        <f>Table1[[#This Row],[TOTALE]]*0.22</f>
        <v>92.4</v>
      </c>
    </row>
    <row r="801" spans="1:8" ht="14.25" customHeight="1">
      <c r="A801" s="29" t="s">
        <v>256</v>
      </c>
      <c r="B801" s="30" t="s">
        <v>8</v>
      </c>
      <c r="C801" s="30" t="s">
        <v>28</v>
      </c>
      <c r="D801" s="30"/>
      <c r="E801" s="31">
        <v>10</v>
      </c>
      <c r="F801" s="32">
        <v>11</v>
      </c>
      <c r="G801" s="32">
        <f t="shared" si="12"/>
        <v>110</v>
      </c>
      <c r="H801" s="33">
        <f>Table1[[#This Row],[TOTALE]]*0.22</f>
        <v>24.2</v>
      </c>
    </row>
    <row r="802" spans="1:8" ht="14.25" customHeight="1">
      <c r="A802" s="29" t="s">
        <v>257</v>
      </c>
      <c r="B802" s="30" t="s">
        <v>8</v>
      </c>
      <c r="C802" s="30" t="s">
        <v>90</v>
      </c>
      <c r="D802" s="30"/>
      <c r="E802" s="31">
        <v>10</v>
      </c>
      <c r="F802" s="32">
        <v>26</v>
      </c>
      <c r="G802" s="32">
        <f t="shared" si="12"/>
        <v>260</v>
      </c>
      <c r="H802" s="33">
        <f>Table1[[#This Row],[TOTALE]]*0.22</f>
        <v>57.2</v>
      </c>
    </row>
    <row r="803" spans="1:8" ht="14.25" customHeight="1">
      <c r="A803" s="29" t="s">
        <v>257</v>
      </c>
      <c r="B803" s="30" t="s">
        <v>8</v>
      </c>
      <c r="C803" s="30" t="s">
        <v>90</v>
      </c>
      <c r="D803" s="30" t="s">
        <v>10</v>
      </c>
      <c r="E803" s="31">
        <v>0</v>
      </c>
      <c r="F803" s="32">
        <v>35</v>
      </c>
      <c r="G803" s="32">
        <f t="shared" si="12"/>
        <v>0</v>
      </c>
      <c r="H803" s="33">
        <f>Table1[[#This Row],[TOTALE]]*0.22</f>
        <v>0</v>
      </c>
    </row>
    <row r="804" spans="1:8" ht="14.25" customHeight="1">
      <c r="A804" s="29" t="s">
        <v>257</v>
      </c>
      <c r="B804" s="30" t="s">
        <v>8</v>
      </c>
      <c r="C804" s="30" t="s">
        <v>90</v>
      </c>
      <c r="D804" s="30"/>
      <c r="E804" s="31">
        <v>30</v>
      </c>
      <c r="F804" s="32">
        <v>14</v>
      </c>
      <c r="G804" s="32">
        <f t="shared" si="12"/>
        <v>420</v>
      </c>
      <c r="H804" s="33">
        <f>Table1[[#This Row],[TOTALE]]*0.22</f>
        <v>92.4</v>
      </c>
    </row>
    <row r="805" spans="1:8" ht="14.25" customHeight="1">
      <c r="A805" s="29" t="s">
        <v>258</v>
      </c>
      <c r="B805" s="30" t="s">
        <v>8</v>
      </c>
      <c r="C805" s="30" t="s">
        <v>9</v>
      </c>
      <c r="D805" s="30"/>
      <c r="E805" s="31">
        <v>30</v>
      </c>
      <c r="F805" s="32">
        <v>24</v>
      </c>
      <c r="G805" s="32">
        <f t="shared" si="12"/>
        <v>720</v>
      </c>
      <c r="H805" s="33">
        <f>Table1[[#This Row],[TOTALE]]*0.22</f>
        <v>158.4</v>
      </c>
    </row>
    <row r="806" spans="1:8" ht="14.25" customHeight="1">
      <c r="A806" s="29" t="s">
        <v>258</v>
      </c>
      <c r="B806" s="30" t="s">
        <v>8</v>
      </c>
      <c r="C806" s="30" t="s">
        <v>9</v>
      </c>
      <c r="D806" s="30" t="s">
        <v>10</v>
      </c>
      <c r="E806" s="31">
        <v>0</v>
      </c>
      <c r="F806" s="32">
        <v>29</v>
      </c>
      <c r="G806" s="32">
        <f t="shared" si="12"/>
        <v>0</v>
      </c>
      <c r="H806" s="33">
        <f>Table1[[#This Row],[TOTALE]]*0.22</f>
        <v>0</v>
      </c>
    </row>
    <row r="807" spans="1:8" ht="14.25" customHeight="1">
      <c r="A807" s="29" t="s">
        <v>258</v>
      </c>
      <c r="B807" s="30" t="s">
        <v>8</v>
      </c>
      <c r="C807" s="30" t="s">
        <v>9</v>
      </c>
      <c r="D807" s="30"/>
      <c r="E807" s="31">
        <v>10</v>
      </c>
      <c r="F807" s="32">
        <v>17</v>
      </c>
      <c r="G807" s="32">
        <f t="shared" si="12"/>
        <v>170</v>
      </c>
      <c r="H807" s="33">
        <f>Table1[[#This Row],[TOTALE]]*0.22</f>
        <v>37.4</v>
      </c>
    </row>
    <row r="808" spans="1:8" ht="14.25" customHeight="1">
      <c r="A808" s="29" t="s">
        <v>259</v>
      </c>
      <c r="B808" s="30" t="s">
        <v>8</v>
      </c>
      <c r="C808" s="30" t="s">
        <v>9</v>
      </c>
      <c r="D808" s="30"/>
      <c r="E808" s="31">
        <v>10</v>
      </c>
      <c r="F808" s="32">
        <v>20</v>
      </c>
      <c r="G808" s="32">
        <f t="shared" si="12"/>
        <v>200</v>
      </c>
      <c r="H808" s="33">
        <f>Table1[[#This Row],[TOTALE]]*0.22</f>
        <v>44</v>
      </c>
    </row>
    <row r="809" spans="1:8" ht="14.25" customHeight="1">
      <c r="A809" s="29" t="s">
        <v>259</v>
      </c>
      <c r="B809" s="30" t="s">
        <v>8</v>
      </c>
      <c r="C809" s="30" t="s">
        <v>9</v>
      </c>
      <c r="D809" s="30" t="s">
        <v>10</v>
      </c>
      <c r="E809" s="31">
        <v>0</v>
      </c>
      <c r="F809" s="32">
        <v>30</v>
      </c>
      <c r="G809" s="32">
        <f t="shared" si="12"/>
        <v>0</v>
      </c>
      <c r="H809" s="33">
        <f>Table1[[#This Row],[TOTALE]]*0.22</f>
        <v>0</v>
      </c>
    </row>
    <row r="810" spans="1:8" ht="14.25" customHeight="1">
      <c r="A810" s="29" t="s">
        <v>259</v>
      </c>
      <c r="B810" s="30" t="s">
        <v>8</v>
      </c>
      <c r="C810" s="30" t="s">
        <v>9</v>
      </c>
      <c r="D810" s="30"/>
      <c r="E810" s="31">
        <v>30</v>
      </c>
      <c r="F810" s="32">
        <v>21</v>
      </c>
      <c r="G810" s="32">
        <f t="shared" si="12"/>
        <v>630</v>
      </c>
      <c r="H810" s="33">
        <f>Table1[[#This Row],[TOTALE]]*0.22</f>
        <v>138.6</v>
      </c>
    </row>
    <row r="811" spans="1:8" ht="14.25" customHeight="1">
      <c r="A811" s="29" t="s">
        <v>260</v>
      </c>
      <c r="B811" s="30" t="s">
        <v>8</v>
      </c>
      <c r="C811" s="30" t="s">
        <v>39</v>
      </c>
      <c r="D811" s="30" t="s">
        <v>10</v>
      </c>
      <c r="E811" s="31">
        <v>0</v>
      </c>
      <c r="F811" s="32">
        <v>34</v>
      </c>
      <c r="G811" s="32">
        <f t="shared" si="12"/>
        <v>0</v>
      </c>
      <c r="H811" s="33">
        <f>Table1[[#This Row],[TOTALE]]*0.22</f>
        <v>0</v>
      </c>
    </row>
    <row r="812" spans="1:8" ht="14.25" customHeight="1">
      <c r="A812" s="29" t="s">
        <v>260</v>
      </c>
      <c r="B812" s="30" t="s">
        <v>8</v>
      </c>
      <c r="C812" s="30" t="s">
        <v>39</v>
      </c>
      <c r="D812" s="30"/>
      <c r="E812" s="31">
        <v>30</v>
      </c>
      <c r="F812" s="32">
        <v>11</v>
      </c>
      <c r="G812" s="32">
        <f t="shared" si="12"/>
        <v>330</v>
      </c>
      <c r="H812" s="33">
        <f>Table1[[#This Row],[TOTALE]]*0.22</f>
        <v>72.599999999999994</v>
      </c>
    </row>
    <row r="813" spans="1:8" ht="14.25" customHeight="1">
      <c r="A813" s="29" t="s">
        <v>261</v>
      </c>
      <c r="B813" s="30" t="s">
        <v>8</v>
      </c>
      <c r="C813" s="30" t="s">
        <v>90</v>
      </c>
      <c r="D813" s="30"/>
      <c r="E813" s="31">
        <v>10</v>
      </c>
      <c r="F813" s="32">
        <v>14</v>
      </c>
      <c r="G813" s="32">
        <f t="shared" si="12"/>
        <v>140</v>
      </c>
      <c r="H813" s="33">
        <f>Table1[[#This Row],[TOTALE]]*0.22</f>
        <v>30.8</v>
      </c>
    </row>
    <row r="814" spans="1:8" ht="14.25" customHeight="1">
      <c r="A814" s="29" t="s">
        <v>261</v>
      </c>
      <c r="B814" s="30" t="s">
        <v>8</v>
      </c>
      <c r="C814" s="30" t="s">
        <v>90</v>
      </c>
      <c r="D814" s="30" t="s">
        <v>10</v>
      </c>
      <c r="E814" s="31">
        <v>0</v>
      </c>
      <c r="F814" s="32">
        <v>19</v>
      </c>
      <c r="G814" s="32">
        <f t="shared" si="12"/>
        <v>0</v>
      </c>
      <c r="H814" s="33">
        <f>Table1[[#This Row],[TOTALE]]*0.22</f>
        <v>0</v>
      </c>
    </row>
    <row r="815" spans="1:8" ht="14.25" customHeight="1">
      <c r="A815" s="29" t="s">
        <v>261</v>
      </c>
      <c r="B815" s="30" t="s">
        <v>8</v>
      </c>
      <c r="C815" s="30" t="s">
        <v>90</v>
      </c>
      <c r="D815" s="30"/>
      <c r="E815" s="31">
        <v>30</v>
      </c>
      <c r="F815" s="32">
        <v>25</v>
      </c>
      <c r="G815" s="32">
        <f t="shared" si="12"/>
        <v>750</v>
      </c>
      <c r="H815" s="33">
        <f>Table1[[#This Row],[TOTALE]]*0.22</f>
        <v>165</v>
      </c>
    </row>
    <row r="816" spans="1:8" ht="14.25" customHeight="1">
      <c r="A816" s="29" t="s">
        <v>262</v>
      </c>
      <c r="B816" s="30" t="s">
        <v>8</v>
      </c>
      <c r="C816" s="30" t="s">
        <v>9</v>
      </c>
      <c r="D816" s="30" t="s">
        <v>10</v>
      </c>
      <c r="E816" s="31">
        <v>0</v>
      </c>
      <c r="F816" s="32">
        <v>31</v>
      </c>
      <c r="G816" s="32">
        <f t="shared" si="12"/>
        <v>0</v>
      </c>
      <c r="H816" s="33">
        <f>Table1[[#This Row],[TOTALE]]*0.22</f>
        <v>0</v>
      </c>
    </row>
    <row r="817" spans="1:8" ht="14.25" customHeight="1">
      <c r="A817" s="29" t="s">
        <v>262</v>
      </c>
      <c r="B817" s="30" t="s">
        <v>8</v>
      </c>
      <c r="C817" s="30" t="s">
        <v>9</v>
      </c>
      <c r="D817" s="30"/>
      <c r="E817" s="31">
        <v>30</v>
      </c>
      <c r="F817" s="32">
        <v>19</v>
      </c>
      <c r="G817" s="32">
        <f t="shared" si="12"/>
        <v>570</v>
      </c>
      <c r="H817" s="33">
        <f>Table1[[#This Row],[TOTALE]]*0.22</f>
        <v>125.4</v>
      </c>
    </row>
    <row r="818" spans="1:8" ht="14.25" customHeight="1">
      <c r="A818" s="29" t="s">
        <v>263</v>
      </c>
      <c r="B818" s="30" t="s">
        <v>8</v>
      </c>
      <c r="C818" s="30" t="s">
        <v>68</v>
      </c>
      <c r="D818" s="30" t="s">
        <v>10</v>
      </c>
      <c r="E818" s="31">
        <v>0</v>
      </c>
      <c r="F818" s="32">
        <v>15</v>
      </c>
      <c r="G818" s="32">
        <f t="shared" si="12"/>
        <v>0</v>
      </c>
      <c r="H818" s="33">
        <f>Table1[[#This Row],[TOTALE]]*0.22</f>
        <v>0</v>
      </c>
    </row>
    <row r="819" spans="1:8" ht="14.25" customHeight="1">
      <c r="A819" s="29" t="s">
        <v>263</v>
      </c>
      <c r="B819" s="30" t="s">
        <v>8</v>
      </c>
      <c r="C819" s="30" t="s">
        <v>68</v>
      </c>
      <c r="D819" s="30"/>
      <c r="E819" s="31">
        <v>10</v>
      </c>
      <c r="F819" s="32">
        <v>37</v>
      </c>
      <c r="G819" s="32">
        <f t="shared" si="12"/>
        <v>370</v>
      </c>
      <c r="H819" s="33">
        <f>Table1[[#This Row],[TOTALE]]*0.22</f>
        <v>81.400000000000006</v>
      </c>
    </row>
    <row r="820" spans="1:8" ht="14.25" customHeight="1">
      <c r="A820" s="29" t="s">
        <v>264</v>
      </c>
      <c r="B820" s="30" t="s">
        <v>8</v>
      </c>
      <c r="C820" s="30" t="s">
        <v>28</v>
      </c>
      <c r="D820" s="30" t="s">
        <v>10</v>
      </c>
      <c r="E820" s="31">
        <v>0</v>
      </c>
      <c r="F820" s="32">
        <v>33</v>
      </c>
      <c r="G820" s="32">
        <f t="shared" si="12"/>
        <v>0</v>
      </c>
      <c r="H820" s="33">
        <f>Table1[[#This Row],[TOTALE]]*0.22</f>
        <v>0</v>
      </c>
    </row>
    <row r="821" spans="1:8" ht="14.25" customHeight="1">
      <c r="A821" s="29" t="s">
        <v>264</v>
      </c>
      <c r="B821" s="30" t="s">
        <v>8</v>
      </c>
      <c r="C821" s="30" t="s">
        <v>28</v>
      </c>
      <c r="D821" s="30"/>
      <c r="E821" s="31">
        <v>30</v>
      </c>
      <c r="F821" s="32">
        <v>14</v>
      </c>
      <c r="G821" s="32">
        <f t="shared" si="12"/>
        <v>420</v>
      </c>
      <c r="H821" s="33">
        <f>Table1[[#This Row],[TOTALE]]*0.22</f>
        <v>92.4</v>
      </c>
    </row>
    <row r="822" spans="1:8" ht="14.25" customHeight="1">
      <c r="A822" s="29" t="s">
        <v>264</v>
      </c>
      <c r="B822" s="30" t="s">
        <v>8</v>
      </c>
      <c r="C822" s="30" t="s">
        <v>28</v>
      </c>
      <c r="D822" s="30"/>
      <c r="E822" s="31">
        <v>10</v>
      </c>
      <c r="F822" s="32">
        <v>25</v>
      </c>
      <c r="G822" s="32">
        <f t="shared" si="12"/>
        <v>250</v>
      </c>
      <c r="H822" s="33">
        <f>Table1[[#This Row],[TOTALE]]*0.22</f>
        <v>55</v>
      </c>
    </row>
    <row r="823" spans="1:8" ht="14.25" customHeight="1">
      <c r="A823" s="29" t="s">
        <v>265</v>
      </c>
      <c r="B823" s="30" t="s">
        <v>8</v>
      </c>
      <c r="C823" s="30" t="s">
        <v>28</v>
      </c>
      <c r="D823" s="30"/>
      <c r="E823" s="31">
        <v>30</v>
      </c>
      <c r="F823" s="32">
        <v>33</v>
      </c>
      <c r="G823" s="32">
        <f t="shared" si="12"/>
        <v>990</v>
      </c>
      <c r="H823" s="33">
        <f>Table1[[#This Row],[TOTALE]]*0.22</f>
        <v>217.8</v>
      </c>
    </row>
    <row r="824" spans="1:8" ht="14.25" customHeight="1">
      <c r="A824" s="29" t="s">
        <v>266</v>
      </c>
      <c r="B824" s="30" t="s">
        <v>8</v>
      </c>
      <c r="C824" s="30" t="s">
        <v>39</v>
      </c>
      <c r="D824" s="30" t="s">
        <v>10</v>
      </c>
      <c r="E824" s="31">
        <v>0</v>
      </c>
      <c r="F824" s="32">
        <v>30</v>
      </c>
      <c r="G824" s="32">
        <f t="shared" si="12"/>
        <v>0</v>
      </c>
      <c r="H824" s="33">
        <f>Table1[[#This Row],[TOTALE]]*0.22</f>
        <v>0</v>
      </c>
    </row>
    <row r="825" spans="1:8" ht="14.25" customHeight="1">
      <c r="A825" s="29" t="s">
        <v>267</v>
      </c>
      <c r="B825" s="30" t="s">
        <v>8</v>
      </c>
      <c r="C825" s="30" t="s">
        <v>9</v>
      </c>
      <c r="D825" s="30"/>
      <c r="E825" s="31">
        <v>30</v>
      </c>
      <c r="F825" s="32">
        <v>39</v>
      </c>
      <c r="G825" s="32">
        <f t="shared" si="12"/>
        <v>1170</v>
      </c>
      <c r="H825" s="33">
        <f>Table1[[#This Row],[TOTALE]]*0.22</f>
        <v>257.39999999999998</v>
      </c>
    </row>
    <row r="826" spans="1:8" ht="14.25" customHeight="1">
      <c r="A826" s="29" t="s">
        <v>267</v>
      </c>
      <c r="B826" s="30" t="s">
        <v>8</v>
      </c>
      <c r="C826" s="30" t="s">
        <v>9</v>
      </c>
      <c r="D826" s="30" t="s">
        <v>10</v>
      </c>
      <c r="E826" s="31">
        <v>0</v>
      </c>
      <c r="F826" s="32">
        <v>33</v>
      </c>
      <c r="G826" s="32">
        <f t="shared" si="12"/>
        <v>0</v>
      </c>
      <c r="H826" s="33">
        <f>Table1[[#This Row],[TOTALE]]*0.22</f>
        <v>0</v>
      </c>
    </row>
    <row r="827" spans="1:8" ht="14.25" customHeight="1">
      <c r="A827" s="29" t="s">
        <v>268</v>
      </c>
      <c r="B827" s="30" t="s">
        <v>8</v>
      </c>
      <c r="C827" s="30" t="s">
        <v>46</v>
      </c>
      <c r="D827" s="30" t="s">
        <v>10</v>
      </c>
      <c r="E827" s="31">
        <v>0</v>
      </c>
      <c r="F827" s="32">
        <v>27</v>
      </c>
      <c r="G827" s="32">
        <f t="shared" si="12"/>
        <v>0</v>
      </c>
      <c r="H827" s="33">
        <f>Table1[[#This Row],[TOTALE]]*0.22</f>
        <v>0</v>
      </c>
    </row>
    <row r="828" spans="1:8" ht="14.25" customHeight="1">
      <c r="A828" s="29" t="s">
        <v>268</v>
      </c>
      <c r="B828" s="30" t="s">
        <v>8</v>
      </c>
      <c r="C828" s="30" t="s">
        <v>46</v>
      </c>
      <c r="D828" s="30"/>
      <c r="E828" s="31">
        <v>30</v>
      </c>
      <c r="F828" s="32">
        <v>28</v>
      </c>
      <c r="G828" s="32">
        <f t="shared" si="12"/>
        <v>840</v>
      </c>
      <c r="H828" s="33">
        <f>Table1[[#This Row],[TOTALE]]*0.22</f>
        <v>184.8</v>
      </c>
    </row>
    <row r="829" spans="1:8" ht="14.25" customHeight="1">
      <c r="A829" s="29" t="s">
        <v>268</v>
      </c>
      <c r="B829" s="30" t="s">
        <v>8</v>
      </c>
      <c r="C829" s="30" t="s">
        <v>46</v>
      </c>
      <c r="D829" s="30"/>
      <c r="E829" s="31">
        <v>10</v>
      </c>
      <c r="F829" s="32">
        <v>31</v>
      </c>
      <c r="G829" s="32">
        <f t="shared" si="12"/>
        <v>310</v>
      </c>
      <c r="H829" s="33">
        <f>Table1[[#This Row],[TOTALE]]*0.22</f>
        <v>68.2</v>
      </c>
    </row>
    <row r="830" spans="1:8" ht="14.25" customHeight="1">
      <c r="A830" s="29" t="s">
        <v>269</v>
      </c>
      <c r="B830" s="30" t="s">
        <v>8</v>
      </c>
      <c r="C830" s="30" t="s">
        <v>9</v>
      </c>
      <c r="D830" s="30" t="s">
        <v>10</v>
      </c>
      <c r="E830" s="31">
        <v>0</v>
      </c>
      <c r="F830" s="32">
        <v>31</v>
      </c>
      <c r="G830" s="32">
        <f t="shared" si="12"/>
        <v>0</v>
      </c>
      <c r="H830" s="33">
        <f>Table1[[#This Row],[TOTALE]]*0.22</f>
        <v>0</v>
      </c>
    </row>
    <row r="831" spans="1:8" ht="14.25" customHeight="1">
      <c r="A831" s="29" t="s">
        <v>270</v>
      </c>
      <c r="B831" s="30" t="s">
        <v>8</v>
      </c>
      <c r="C831" s="30" t="s">
        <v>28</v>
      </c>
      <c r="D831" s="30" t="s">
        <v>10</v>
      </c>
      <c r="E831" s="31">
        <v>0</v>
      </c>
      <c r="F831" s="32">
        <v>16</v>
      </c>
      <c r="G831" s="32">
        <f t="shared" si="12"/>
        <v>0</v>
      </c>
      <c r="H831" s="33">
        <f>Table1[[#This Row],[TOTALE]]*0.22</f>
        <v>0</v>
      </c>
    </row>
    <row r="832" spans="1:8" ht="14.25" customHeight="1">
      <c r="A832" s="29" t="s">
        <v>271</v>
      </c>
      <c r="B832" s="30" t="s">
        <v>8</v>
      </c>
      <c r="C832" s="30" t="s">
        <v>28</v>
      </c>
      <c r="D832" s="30" t="s">
        <v>10</v>
      </c>
      <c r="E832" s="31">
        <v>0</v>
      </c>
      <c r="F832" s="32">
        <v>15</v>
      </c>
      <c r="G832" s="32">
        <f t="shared" si="12"/>
        <v>0</v>
      </c>
      <c r="H832" s="33">
        <f>Table1[[#This Row],[TOTALE]]*0.22</f>
        <v>0</v>
      </c>
    </row>
    <row r="833" spans="1:8" ht="14.25" customHeight="1">
      <c r="A833" s="29" t="s">
        <v>272</v>
      </c>
      <c r="B833" s="30" t="s">
        <v>8</v>
      </c>
      <c r="C833" s="30" t="s">
        <v>28</v>
      </c>
      <c r="D833" s="30"/>
      <c r="E833" s="31">
        <v>20</v>
      </c>
      <c r="F833" s="32">
        <v>13</v>
      </c>
      <c r="G833" s="32">
        <f t="shared" si="12"/>
        <v>260</v>
      </c>
      <c r="H833" s="33">
        <f>Table1[[#This Row],[TOTALE]]*0.22</f>
        <v>57.2</v>
      </c>
    </row>
    <row r="834" spans="1:8" ht="14.25" customHeight="1">
      <c r="A834" s="29" t="s">
        <v>272</v>
      </c>
      <c r="B834" s="30" t="s">
        <v>8</v>
      </c>
      <c r="C834" s="30" t="s">
        <v>28</v>
      </c>
      <c r="D834" s="30"/>
      <c r="E834" s="31">
        <v>30</v>
      </c>
      <c r="F834" s="32">
        <v>13</v>
      </c>
      <c r="G834" s="32">
        <f t="shared" ref="G834:G897" si="13">F834*E834</f>
        <v>390</v>
      </c>
      <c r="H834" s="33">
        <f>Table1[[#This Row],[TOTALE]]*0.22</f>
        <v>85.8</v>
      </c>
    </row>
    <row r="835" spans="1:8" ht="14.25" customHeight="1">
      <c r="A835" s="29" t="s">
        <v>272</v>
      </c>
      <c r="B835" s="30" t="s">
        <v>8</v>
      </c>
      <c r="C835" s="30" t="s">
        <v>28</v>
      </c>
      <c r="D835" s="30" t="s">
        <v>10</v>
      </c>
      <c r="E835" s="31">
        <v>0</v>
      </c>
      <c r="F835" s="32">
        <v>18</v>
      </c>
      <c r="G835" s="32">
        <f t="shared" si="13"/>
        <v>0</v>
      </c>
      <c r="H835" s="33">
        <f>Table1[[#This Row],[TOTALE]]*0.22</f>
        <v>0</v>
      </c>
    </row>
    <row r="836" spans="1:8" ht="14.25" customHeight="1">
      <c r="A836" s="29" t="s">
        <v>272</v>
      </c>
      <c r="B836" s="30" t="s">
        <v>8</v>
      </c>
      <c r="C836" s="30" t="s">
        <v>28</v>
      </c>
      <c r="D836" s="30"/>
      <c r="E836" s="31">
        <v>10</v>
      </c>
      <c r="F836" s="32">
        <v>25</v>
      </c>
      <c r="G836" s="32">
        <f t="shared" si="13"/>
        <v>250</v>
      </c>
      <c r="H836" s="33">
        <f>Table1[[#This Row],[TOTALE]]*0.22</f>
        <v>55</v>
      </c>
    </row>
    <row r="837" spans="1:8" ht="14.25" customHeight="1">
      <c r="A837" s="29" t="s">
        <v>273</v>
      </c>
      <c r="B837" s="30" t="s">
        <v>8</v>
      </c>
      <c r="C837" s="30" t="s">
        <v>9</v>
      </c>
      <c r="D837" s="30"/>
      <c r="E837" s="31">
        <v>10</v>
      </c>
      <c r="F837" s="32">
        <v>17</v>
      </c>
      <c r="G837" s="32">
        <f t="shared" si="13"/>
        <v>170</v>
      </c>
      <c r="H837" s="33">
        <f>Table1[[#This Row],[TOTALE]]*0.22</f>
        <v>37.4</v>
      </c>
    </row>
    <row r="838" spans="1:8" ht="14.25" customHeight="1">
      <c r="A838" s="29" t="s">
        <v>273</v>
      </c>
      <c r="B838" s="30" t="s">
        <v>8</v>
      </c>
      <c r="C838" s="30" t="s">
        <v>9</v>
      </c>
      <c r="D838" s="30"/>
      <c r="E838" s="31">
        <v>30</v>
      </c>
      <c r="F838" s="32">
        <v>26</v>
      </c>
      <c r="G838" s="32">
        <f t="shared" si="13"/>
        <v>780</v>
      </c>
      <c r="H838" s="33">
        <f>Table1[[#This Row],[TOTALE]]*0.22</f>
        <v>171.6</v>
      </c>
    </row>
    <row r="839" spans="1:8" ht="14.25" customHeight="1">
      <c r="A839" s="29" t="s">
        <v>273</v>
      </c>
      <c r="B839" s="30" t="s">
        <v>8</v>
      </c>
      <c r="C839" s="30" t="s">
        <v>9</v>
      </c>
      <c r="D839" s="30" t="s">
        <v>10</v>
      </c>
      <c r="E839" s="31">
        <v>0</v>
      </c>
      <c r="F839" s="32">
        <v>33</v>
      </c>
      <c r="G839" s="32">
        <f t="shared" si="13"/>
        <v>0</v>
      </c>
      <c r="H839" s="33">
        <f>Table1[[#This Row],[TOTALE]]*0.22</f>
        <v>0</v>
      </c>
    </row>
    <row r="840" spans="1:8" ht="14.25" customHeight="1">
      <c r="A840" s="29" t="s">
        <v>274</v>
      </c>
      <c r="B840" s="30" t="s">
        <v>8</v>
      </c>
      <c r="C840" s="30" t="s">
        <v>28</v>
      </c>
      <c r="D840" s="30" t="s">
        <v>10</v>
      </c>
      <c r="E840" s="31">
        <v>0</v>
      </c>
      <c r="F840" s="32">
        <v>40</v>
      </c>
      <c r="G840" s="32">
        <f t="shared" si="13"/>
        <v>0</v>
      </c>
      <c r="H840" s="33">
        <f>Table1[[#This Row],[TOTALE]]*0.22</f>
        <v>0</v>
      </c>
    </row>
    <row r="841" spans="1:8" ht="14.25" customHeight="1">
      <c r="A841" s="29" t="s">
        <v>274</v>
      </c>
      <c r="B841" s="30" t="s">
        <v>8</v>
      </c>
      <c r="C841" s="30" t="s">
        <v>28</v>
      </c>
      <c r="D841" s="30"/>
      <c r="E841" s="31">
        <v>10</v>
      </c>
      <c r="F841" s="32">
        <v>40</v>
      </c>
      <c r="G841" s="32">
        <f t="shared" si="13"/>
        <v>400</v>
      </c>
      <c r="H841" s="33">
        <f>Table1[[#This Row],[TOTALE]]*0.22</f>
        <v>88</v>
      </c>
    </row>
    <row r="842" spans="1:8" ht="14.25" customHeight="1">
      <c r="A842" s="29" t="s">
        <v>275</v>
      </c>
      <c r="B842" s="30" t="s">
        <v>8</v>
      </c>
      <c r="C842" s="30" t="s">
        <v>90</v>
      </c>
      <c r="D842" s="30"/>
      <c r="E842" s="31">
        <v>10</v>
      </c>
      <c r="F842" s="32">
        <v>27</v>
      </c>
      <c r="G842" s="32">
        <f t="shared" si="13"/>
        <v>270</v>
      </c>
      <c r="H842" s="33">
        <f>Table1[[#This Row],[TOTALE]]*0.22</f>
        <v>59.4</v>
      </c>
    </row>
    <row r="843" spans="1:8" ht="14.25" customHeight="1">
      <c r="A843" s="29" t="s">
        <v>276</v>
      </c>
      <c r="B843" s="30" t="s">
        <v>8</v>
      </c>
      <c r="C843" s="30" t="s">
        <v>9</v>
      </c>
      <c r="D843" s="30" t="s">
        <v>10</v>
      </c>
      <c r="E843" s="31">
        <v>0</v>
      </c>
      <c r="F843" s="32">
        <v>31</v>
      </c>
      <c r="G843" s="32">
        <f t="shared" si="13"/>
        <v>0</v>
      </c>
      <c r="H843" s="33">
        <f>Table1[[#This Row],[TOTALE]]*0.22</f>
        <v>0</v>
      </c>
    </row>
    <row r="844" spans="1:8" ht="14.25" customHeight="1">
      <c r="A844" s="29" t="s">
        <v>276</v>
      </c>
      <c r="B844" s="30" t="s">
        <v>8</v>
      </c>
      <c r="C844" s="30" t="s">
        <v>9</v>
      </c>
      <c r="D844" s="30"/>
      <c r="E844" s="31">
        <v>30</v>
      </c>
      <c r="F844" s="32">
        <v>32</v>
      </c>
      <c r="G844" s="32">
        <f t="shared" si="13"/>
        <v>960</v>
      </c>
      <c r="H844" s="33">
        <f>Table1[[#This Row],[TOTALE]]*0.22</f>
        <v>211.2</v>
      </c>
    </row>
    <row r="845" spans="1:8" ht="14.25" customHeight="1">
      <c r="A845" s="29" t="s">
        <v>277</v>
      </c>
      <c r="B845" s="30" t="s">
        <v>8</v>
      </c>
      <c r="C845" s="30" t="s">
        <v>90</v>
      </c>
      <c r="D845" s="30"/>
      <c r="E845" s="31">
        <v>30</v>
      </c>
      <c r="F845" s="32">
        <v>16</v>
      </c>
      <c r="G845" s="32">
        <f t="shared" si="13"/>
        <v>480</v>
      </c>
      <c r="H845" s="33">
        <f>Table1[[#This Row],[TOTALE]]*0.22</f>
        <v>105.6</v>
      </c>
    </row>
    <row r="846" spans="1:8" ht="14.25" customHeight="1">
      <c r="A846" s="29" t="s">
        <v>277</v>
      </c>
      <c r="B846" s="30" t="s">
        <v>8</v>
      </c>
      <c r="C846" s="30" t="s">
        <v>90</v>
      </c>
      <c r="D846" s="30" t="s">
        <v>10</v>
      </c>
      <c r="E846" s="31">
        <v>0</v>
      </c>
      <c r="F846" s="32">
        <v>15</v>
      </c>
      <c r="G846" s="32">
        <f t="shared" si="13"/>
        <v>0</v>
      </c>
      <c r="H846" s="33">
        <f>Table1[[#This Row],[TOTALE]]*0.22</f>
        <v>0</v>
      </c>
    </row>
    <row r="847" spans="1:8" ht="14.25" customHeight="1">
      <c r="A847" s="29" t="s">
        <v>277</v>
      </c>
      <c r="B847" s="30" t="s">
        <v>8</v>
      </c>
      <c r="C847" s="30" t="s">
        <v>90</v>
      </c>
      <c r="D847" s="30"/>
      <c r="E847" s="31">
        <v>20</v>
      </c>
      <c r="F847" s="32">
        <v>19</v>
      </c>
      <c r="G847" s="32">
        <f t="shared" si="13"/>
        <v>380</v>
      </c>
      <c r="H847" s="33">
        <f>Table1[[#This Row],[TOTALE]]*0.22</f>
        <v>83.6</v>
      </c>
    </row>
    <row r="848" spans="1:8" ht="14.25" customHeight="1">
      <c r="A848" s="29" t="s">
        <v>277</v>
      </c>
      <c r="B848" s="30" t="s">
        <v>8</v>
      </c>
      <c r="C848" s="30" t="s">
        <v>90</v>
      </c>
      <c r="D848" s="30"/>
      <c r="E848" s="31">
        <v>10</v>
      </c>
      <c r="F848" s="32">
        <v>22</v>
      </c>
      <c r="G848" s="32">
        <f t="shared" si="13"/>
        <v>220</v>
      </c>
      <c r="H848" s="33">
        <f>Table1[[#This Row],[TOTALE]]*0.22</f>
        <v>48.4</v>
      </c>
    </row>
    <row r="849" spans="1:8" ht="14.25" customHeight="1">
      <c r="A849" s="29" t="s">
        <v>278</v>
      </c>
      <c r="B849" s="30" t="s">
        <v>8</v>
      </c>
      <c r="C849" s="30" t="s">
        <v>39</v>
      </c>
      <c r="D849" s="30" t="s">
        <v>10</v>
      </c>
      <c r="E849" s="31">
        <v>0</v>
      </c>
      <c r="F849" s="32">
        <v>28</v>
      </c>
      <c r="G849" s="32">
        <f t="shared" si="13"/>
        <v>0</v>
      </c>
      <c r="H849" s="33">
        <f>Table1[[#This Row],[TOTALE]]*0.22</f>
        <v>0</v>
      </c>
    </row>
    <row r="850" spans="1:8" ht="14.25" customHeight="1">
      <c r="A850" s="29" t="s">
        <v>279</v>
      </c>
      <c r="B850" s="30" t="s">
        <v>8</v>
      </c>
      <c r="C850" s="30" t="s">
        <v>39</v>
      </c>
      <c r="D850" s="30" t="s">
        <v>10</v>
      </c>
      <c r="E850" s="31">
        <v>0</v>
      </c>
      <c r="F850" s="32">
        <v>35</v>
      </c>
      <c r="G850" s="32">
        <f t="shared" si="13"/>
        <v>0</v>
      </c>
      <c r="H850" s="33">
        <f>Table1[[#This Row],[TOTALE]]*0.22</f>
        <v>0</v>
      </c>
    </row>
    <row r="851" spans="1:8" ht="14.25" customHeight="1">
      <c r="A851" s="29" t="s">
        <v>280</v>
      </c>
      <c r="B851" s="30" t="s">
        <v>8</v>
      </c>
      <c r="C851" s="30" t="s">
        <v>9</v>
      </c>
      <c r="D851" s="30" t="s">
        <v>10</v>
      </c>
      <c r="E851" s="31">
        <v>0</v>
      </c>
      <c r="F851" s="32">
        <v>29</v>
      </c>
      <c r="G851" s="32">
        <f t="shared" si="13"/>
        <v>0</v>
      </c>
      <c r="H851" s="33">
        <f>Table1[[#This Row],[TOTALE]]*0.22</f>
        <v>0</v>
      </c>
    </row>
    <row r="852" spans="1:8" ht="14.25" customHeight="1">
      <c r="A852" s="29" t="s">
        <v>280</v>
      </c>
      <c r="B852" s="30" t="s">
        <v>8</v>
      </c>
      <c r="C852" s="30" t="s">
        <v>9</v>
      </c>
      <c r="D852" s="30"/>
      <c r="E852" s="31">
        <v>10</v>
      </c>
      <c r="F852" s="32">
        <v>33</v>
      </c>
      <c r="G852" s="32">
        <f t="shared" si="13"/>
        <v>330</v>
      </c>
      <c r="H852" s="33">
        <f>Table1[[#This Row],[TOTALE]]*0.22</f>
        <v>72.599999999999994</v>
      </c>
    </row>
    <row r="853" spans="1:8" ht="14.25" customHeight="1">
      <c r="A853" s="29" t="s">
        <v>280</v>
      </c>
      <c r="B853" s="30" t="s">
        <v>8</v>
      </c>
      <c r="C853" s="30" t="s">
        <v>9</v>
      </c>
      <c r="D853" s="30"/>
      <c r="E853" s="31">
        <v>30</v>
      </c>
      <c r="F853" s="32">
        <v>27</v>
      </c>
      <c r="G853" s="32">
        <f t="shared" si="13"/>
        <v>810</v>
      </c>
      <c r="H853" s="33">
        <f>Table1[[#This Row],[TOTALE]]*0.22</f>
        <v>178.2</v>
      </c>
    </row>
    <row r="854" spans="1:8" ht="14.25" customHeight="1">
      <c r="A854" s="29" t="s">
        <v>281</v>
      </c>
      <c r="B854" s="30" t="s">
        <v>8</v>
      </c>
      <c r="C854" s="30" t="s">
        <v>68</v>
      </c>
      <c r="D854" s="30"/>
      <c r="E854" s="31">
        <v>10</v>
      </c>
      <c r="F854" s="32">
        <v>27</v>
      </c>
      <c r="G854" s="32">
        <f t="shared" si="13"/>
        <v>270</v>
      </c>
      <c r="H854" s="33">
        <f>Table1[[#This Row],[TOTALE]]*0.22</f>
        <v>59.4</v>
      </c>
    </row>
    <row r="855" spans="1:8" ht="14.25" customHeight="1">
      <c r="A855" s="29" t="s">
        <v>281</v>
      </c>
      <c r="B855" s="30" t="s">
        <v>8</v>
      </c>
      <c r="C855" s="30" t="s">
        <v>68</v>
      </c>
      <c r="D855" s="30"/>
      <c r="E855" s="31">
        <v>30</v>
      </c>
      <c r="F855" s="32">
        <v>31</v>
      </c>
      <c r="G855" s="32">
        <f t="shared" si="13"/>
        <v>930</v>
      </c>
      <c r="H855" s="33">
        <f>Table1[[#This Row],[TOTALE]]*0.22</f>
        <v>204.6</v>
      </c>
    </row>
    <row r="856" spans="1:8" ht="14.25" customHeight="1">
      <c r="A856" s="29" t="s">
        <v>281</v>
      </c>
      <c r="B856" s="30" t="s">
        <v>8</v>
      </c>
      <c r="C856" s="30" t="s">
        <v>68</v>
      </c>
      <c r="D856" s="30" t="s">
        <v>10</v>
      </c>
      <c r="E856" s="31">
        <v>0</v>
      </c>
      <c r="F856" s="32">
        <v>40</v>
      </c>
      <c r="G856" s="32">
        <f t="shared" si="13"/>
        <v>0</v>
      </c>
      <c r="H856" s="33">
        <f>Table1[[#This Row],[TOTALE]]*0.22</f>
        <v>0</v>
      </c>
    </row>
    <row r="857" spans="1:8" ht="14.25" customHeight="1">
      <c r="A857" s="29" t="s">
        <v>282</v>
      </c>
      <c r="B857" s="30" t="s">
        <v>8</v>
      </c>
      <c r="C857" s="30" t="s">
        <v>68</v>
      </c>
      <c r="D857" s="30"/>
      <c r="E857" s="31">
        <v>30</v>
      </c>
      <c r="F857" s="32">
        <v>18</v>
      </c>
      <c r="G857" s="32">
        <f t="shared" si="13"/>
        <v>540</v>
      </c>
      <c r="H857" s="33">
        <f>Table1[[#This Row],[TOTALE]]*0.22</f>
        <v>118.8</v>
      </c>
    </row>
    <row r="858" spans="1:8" ht="14.25" customHeight="1">
      <c r="A858" s="29" t="s">
        <v>282</v>
      </c>
      <c r="B858" s="30" t="s">
        <v>8</v>
      </c>
      <c r="C858" s="30" t="s">
        <v>68</v>
      </c>
      <c r="D858" s="30" t="s">
        <v>10</v>
      </c>
      <c r="E858" s="31">
        <v>0</v>
      </c>
      <c r="F858" s="32">
        <v>30</v>
      </c>
      <c r="G858" s="32">
        <f t="shared" si="13"/>
        <v>0</v>
      </c>
      <c r="H858" s="33">
        <f>Table1[[#This Row],[TOTALE]]*0.22</f>
        <v>0</v>
      </c>
    </row>
    <row r="859" spans="1:8" ht="14.25" customHeight="1">
      <c r="A859" s="29" t="s">
        <v>283</v>
      </c>
      <c r="B859" s="30" t="s">
        <v>8</v>
      </c>
      <c r="C859" s="30" t="s">
        <v>9</v>
      </c>
      <c r="D859" s="30" t="s">
        <v>10</v>
      </c>
      <c r="E859" s="31">
        <v>0</v>
      </c>
      <c r="F859" s="32">
        <v>33</v>
      </c>
      <c r="G859" s="32">
        <f t="shared" si="13"/>
        <v>0</v>
      </c>
      <c r="H859" s="33">
        <f>Table1[[#This Row],[TOTALE]]*0.22</f>
        <v>0</v>
      </c>
    </row>
    <row r="860" spans="1:8" ht="14.25" customHeight="1">
      <c r="A860" s="29" t="s">
        <v>284</v>
      </c>
      <c r="B860" s="30" t="s">
        <v>8</v>
      </c>
      <c r="C860" s="30" t="s">
        <v>28</v>
      </c>
      <c r="D860" s="30"/>
      <c r="E860" s="31">
        <v>10</v>
      </c>
      <c r="F860" s="32">
        <v>12</v>
      </c>
      <c r="G860" s="32">
        <f t="shared" si="13"/>
        <v>120</v>
      </c>
      <c r="H860" s="33">
        <f>Table1[[#This Row],[TOTALE]]*0.22</f>
        <v>26.4</v>
      </c>
    </row>
    <row r="861" spans="1:8" ht="14.25" customHeight="1">
      <c r="A861" s="29" t="s">
        <v>284</v>
      </c>
      <c r="B861" s="30" t="s">
        <v>8</v>
      </c>
      <c r="C861" s="30" t="s">
        <v>28</v>
      </c>
      <c r="D861" s="30"/>
      <c r="E861" s="31">
        <v>30</v>
      </c>
      <c r="F861" s="32">
        <v>29</v>
      </c>
      <c r="G861" s="32">
        <f t="shared" si="13"/>
        <v>870</v>
      </c>
      <c r="H861" s="33">
        <f>Table1[[#This Row],[TOTALE]]*0.22</f>
        <v>191.4</v>
      </c>
    </row>
    <row r="862" spans="1:8" ht="14.25" customHeight="1">
      <c r="A862" s="29" t="s">
        <v>284</v>
      </c>
      <c r="B862" s="30" t="s">
        <v>8</v>
      </c>
      <c r="C862" s="30" t="s">
        <v>28</v>
      </c>
      <c r="D862" s="30" t="s">
        <v>10</v>
      </c>
      <c r="E862" s="31">
        <v>0</v>
      </c>
      <c r="F862" s="32">
        <v>32</v>
      </c>
      <c r="G862" s="32">
        <f t="shared" si="13"/>
        <v>0</v>
      </c>
      <c r="H862" s="33">
        <f>Table1[[#This Row],[TOTALE]]*0.22</f>
        <v>0</v>
      </c>
    </row>
    <row r="863" spans="1:8" ht="14.25" customHeight="1">
      <c r="A863" s="29" t="s">
        <v>285</v>
      </c>
      <c r="B863" s="30" t="s">
        <v>8</v>
      </c>
      <c r="C863" s="30" t="s">
        <v>68</v>
      </c>
      <c r="D863" s="30" t="s">
        <v>10</v>
      </c>
      <c r="E863" s="31">
        <v>0</v>
      </c>
      <c r="F863" s="32">
        <v>24</v>
      </c>
      <c r="G863" s="32">
        <f t="shared" si="13"/>
        <v>0</v>
      </c>
      <c r="H863" s="33">
        <f>Table1[[#This Row],[TOTALE]]*0.22</f>
        <v>0</v>
      </c>
    </row>
    <row r="864" spans="1:8" ht="14.25" customHeight="1">
      <c r="A864" s="29" t="s">
        <v>286</v>
      </c>
      <c r="B864" s="30" t="s">
        <v>8</v>
      </c>
      <c r="C864" s="30" t="s">
        <v>9</v>
      </c>
      <c r="D864" s="30" t="s">
        <v>10</v>
      </c>
      <c r="E864" s="31">
        <v>0</v>
      </c>
      <c r="F864" s="32">
        <v>36</v>
      </c>
      <c r="G864" s="32">
        <f t="shared" si="13"/>
        <v>0</v>
      </c>
      <c r="H864" s="33">
        <f>Table1[[#This Row],[TOTALE]]*0.22</f>
        <v>0</v>
      </c>
    </row>
    <row r="865" spans="1:8" ht="14.25" customHeight="1">
      <c r="A865" s="29" t="s">
        <v>287</v>
      </c>
      <c r="B865" s="30" t="s">
        <v>8</v>
      </c>
      <c r="C865" s="30" t="s">
        <v>28</v>
      </c>
      <c r="D865" s="30" t="s">
        <v>10</v>
      </c>
      <c r="E865" s="31">
        <v>0</v>
      </c>
      <c r="F865" s="32">
        <v>29</v>
      </c>
      <c r="G865" s="32">
        <f t="shared" si="13"/>
        <v>0</v>
      </c>
      <c r="H865" s="33">
        <f>Table1[[#This Row],[TOTALE]]*0.22</f>
        <v>0</v>
      </c>
    </row>
    <row r="866" spans="1:8" ht="14.25" customHeight="1">
      <c r="A866" s="29" t="s">
        <v>288</v>
      </c>
      <c r="B866" s="30" t="s">
        <v>8</v>
      </c>
      <c r="C866" s="30" t="s">
        <v>39</v>
      </c>
      <c r="D866" s="30"/>
      <c r="E866" s="31">
        <v>10</v>
      </c>
      <c r="F866" s="32">
        <v>32</v>
      </c>
      <c r="G866" s="32">
        <f t="shared" si="13"/>
        <v>320</v>
      </c>
      <c r="H866" s="33">
        <f>Table1[[#This Row],[TOTALE]]*0.22</f>
        <v>70.400000000000006</v>
      </c>
    </row>
    <row r="867" spans="1:8" ht="14.25" customHeight="1">
      <c r="A867" s="29" t="s">
        <v>289</v>
      </c>
      <c r="B867" s="30" t="s">
        <v>8</v>
      </c>
      <c r="C867" s="30" t="s">
        <v>9</v>
      </c>
      <c r="D867" s="30"/>
      <c r="E867" s="31">
        <v>30</v>
      </c>
      <c r="F867" s="32">
        <v>14</v>
      </c>
      <c r="G867" s="32">
        <f t="shared" si="13"/>
        <v>420</v>
      </c>
      <c r="H867" s="33">
        <f>Table1[[#This Row],[TOTALE]]*0.22</f>
        <v>92.4</v>
      </c>
    </row>
    <row r="868" spans="1:8" ht="14.25" customHeight="1">
      <c r="A868" s="29" t="s">
        <v>289</v>
      </c>
      <c r="B868" s="30" t="s">
        <v>8</v>
      </c>
      <c r="C868" s="30" t="s">
        <v>9</v>
      </c>
      <c r="D868" s="30" t="s">
        <v>10</v>
      </c>
      <c r="E868" s="31">
        <v>0</v>
      </c>
      <c r="F868" s="32">
        <v>20</v>
      </c>
      <c r="G868" s="32">
        <f t="shared" si="13"/>
        <v>0</v>
      </c>
      <c r="H868" s="33">
        <f>Table1[[#This Row],[TOTALE]]*0.22</f>
        <v>0</v>
      </c>
    </row>
    <row r="869" spans="1:8" ht="14.25" customHeight="1">
      <c r="A869" s="29" t="s">
        <v>289</v>
      </c>
      <c r="B869" s="30" t="s">
        <v>8</v>
      </c>
      <c r="C869" s="30" t="s">
        <v>9</v>
      </c>
      <c r="D869" s="30"/>
      <c r="E869" s="31">
        <v>10</v>
      </c>
      <c r="F869" s="32">
        <v>10</v>
      </c>
      <c r="G869" s="32">
        <f t="shared" si="13"/>
        <v>100</v>
      </c>
      <c r="H869" s="33">
        <f>Table1[[#This Row],[TOTALE]]*0.22</f>
        <v>22</v>
      </c>
    </row>
    <row r="870" spans="1:8" ht="14.25" customHeight="1">
      <c r="A870" s="29" t="s">
        <v>290</v>
      </c>
      <c r="B870" s="30" t="s">
        <v>8</v>
      </c>
      <c r="C870" s="30" t="s">
        <v>39</v>
      </c>
      <c r="D870" s="30" t="s">
        <v>10</v>
      </c>
      <c r="E870" s="31">
        <v>0</v>
      </c>
      <c r="F870" s="32">
        <v>40</v>
      </c>
      <c r="G870" s="32">
        <f t="shared" si="13"/>
        <v>0</v>
      </c>
      <c r="H870" s="33">
        <f>Table1[[#This Row],[TOTALE]]*0.22</f>
        <v>0</v>
      </c>
    </row>
    <row r="871" spans="1:8" ht="14.25" customHeight="1">
      <c r="A871" s="29" t="s">
        <v>290</v>
      </c>
      <c r="B871" s="30" t="s">
        <v>8</v>
      </c>
      <c r="C871" s="30" t="s">
        <v>39</v>
      </c>
      <c r="D871" s="30"/>
      <c r="E871" s="31">
        <v>30</v>
      </c>
      <c r="F871" s="32">
        <v>18</v>
      </c>
      <c r="G871" s="32">
        <f t="shared" si="13"/>
        <v>540</v>
      </c>
      <c r="H871" s="33">
        <f>Table1[[#This Row],[TOTALE]]*0.22</f>
        <v>118.8</v>
      </c>
    </row>
    <row r="872" spans="1:8" ht="14.25" customHeight="1">
      <c r="A872" s="29" t="s">
        <v>291</v>
      </c>
      <c r="B872" s="30" t="s">
        <v>8</v>
      </c>
      <c r="C872" s="30" t="s">
        <v>28</v>
      </c>
      <c r="D872" s="30"/>
      <c r="E872" s="31">
        <v>10</v>
      </c>
      <c r="F872" s="32">
        <v>18</v>
      </c>
      <c r="G872" s="32">
        <f t="shared" si="13"/>
        <v>180</v>
      </c>
      <c r="H872" s="33">
        <f>Table1[[#This Row],[TOTALE]]*0.22</f>
        <v>39.6</v>
      </c>
    </row>
    <row r="873" spans="1:8" ht="14.25" customHeight="1">
      <c r="A873" s="29" t="s">
        <v>291</v>
      </c>
      <c r="B873" s="30" t="s">
        <v>8</v>
      </c>
      <c r="C873" s="30" t="s">
        <v>28</v>
      </c>
      <c r="D873" s="30" t="s">
        <v>10</v>
      </c>
      <c r="E873" s="31">
        <v>0</v>
      </c>
      <c r="F873" s="32">
        <v>21</v>
      </c>
      <c r="G873" s="32">
        <f t="shared" si="13"/>
        <v>0</v>
      </c>
      <c r="H873" s="33">
        <f>Table1[[#This Row],[TOTALE]]*0.22</f>
        <v>0</v>
      </c>
    </row>
    <row r="874" spans="1:8" ht="14.25" customHeight="1">
      <c r="A874" s="29" t="s">
        <v>291</v>
      </c>
      <c r="B874" s="30" t="s">
        <v>8</v>
      </c>
      <c r="C874" s="30" t="s">
        <v>28</v>
      </c>
      <c r="D874" s="30"/>
      <c r="E874" s="31">
        <v>30</v>
      </c>
      <c r="F874" s="32">
        <v>39</v>
      </c>
      <c r="G874" s="32">
        <f t="shared" si="13"/>
        <v>1170</v>
      </c>
      <c r="H874" s="33">
        <f>Table1[[#This Row],[TOTALE]]*0.22</f>
        <v>257.39999999999998</v>
      </c>
    </row>
    <row r="875" spans="1:8" ht="14.25" customHeight="1">
      <c r="A875" s="29" t="s">
        <v>292</v>
      </c>
      <c r="B875" s="30" t="s">
        <v>8</v>
      </c>
      <c r="C875" s="30" t="s">
        <v>52</v>
      </c>
      <c r="D875" s="30" t="s">
        <v>10</v>
      </c>
      <c r="E875" s="31">
        <v>0</v>
      </c>
      <c r="F875" s="32">
        <v>31</v>
      </c>
      <c r="G875" s="32">
        <f t="shared" si="13"/>
        <v>0</v>
      </c>
      <c r="H875" s="33">
        <f>Table1[[#This Row],[TOTALE]]*0.22</f>
        <v>0</v>
      </c>
    </row>
    <row r="876" spans="1:8" ht="14.25" customHeight="1">
      <c r="A876" s="29" t="s">
        <v>292</v>
      </c>
      <c r="B876" s="30" t="s">
        <v>8</v>
      </c>
      <c r="C876" s="30" t="s">
        <v>52</v>
      </c>
      <c r="D876" s="30"/>
      <c r="E876" s="31">
        <v>30</v>
      </c>
      <c r="F876" s="32">
        <v>26</v>
      </c>
      <c r="G876" s="32">
        <f t="shared" si="13"/>
        <v>780</v>
      </c>
      <c r="H876" s="33">
        <f>Table1[[#This Row],[TOTALE]]*0.22</f>
        <v>171.6</v>
      </c>
    </row>
    <row r="877" spans="1:8" ht="14.25" customHeight="1">
      <c r="A877" s="29" t="s">
        <v>292</v>
      </c>
      <c r="B877" s="30" t="s">
        <v>8</v>
      </c>
      <c r="C877" s="30" t="s">
        <v>52</v>
      </c>
      <c r="D877" s="30"/>
      <c r="E877" s="31">
        <v>10</v>
      </c>
      <c r="F877" s="32">
        <v>13</v>
      </c>
      <c r="G877" s="32">
        <f t="shared" si="13"/>
        <v>130</v>
      </c>
      <c r="H877" s="33">
        <f>Table1[[#This Row],[TOTALE]]*0.22</f>
        <v>28.6</v>
      </c>
    </row>
    <row r="878" spans="1:8" ht="14.25" customHeight="1">
      <c r="A878" s="29" t="s">
        <v>293</v>
      </c>
      <c r="B878" s="30" t="s">
        <v>8</v>
      </c>
      <c r="C878" s="30" t="s">
        <v>39</v>
      </c>
      <c r="D878" s="30" t="s">
        <v>10</v>
      </c>
      <c r="E878" s="31">
        <v>0</v>
      </c>
      <c r="F878" s="32">
        <v>26</v>
      </c>
      <c r="G878" s="32">
        <f t="shared" si="13"/>
        <v>0</v>
      </c>
      <c r="H878" s="33">
        <f>Table1[[#This Row],[TOTALE]]*0.22</f>
        <v>0</v>
      </c>
    </row>
    <row r="879" spans="1:8" ht="14.25" customHeight="1">
      <c r="A879" s="29" t="s">
        <v>294</v>
      </c>
      <c r="B879" s="30" t="s">
        <v>8</v>
      </c>
      <c r="C879" s="30" t="s">
        <v>58</v>
      </c>
      <c r="D879" s="30" t="s">
        <v>10</v>
      </c>
      <c r="E879" s="31">
        <v>0</v>
      </c>
      <c r="F879" s="32">
        <v>21</v>
      </c>
      <c r="G879" s="32">
        <f t="shared" si="13"/>
        <v>0</v>
      </c>
      <c r="H879" s="33">
        <f>Table1[[#This Row],[TOTALE]]*0.22</f>
        <v>0</v>
      </c>
    </row>
    <row r="880" spans="1:8" ht="14.25" customHeight="1">
      <c r="A880" s="29" t="s">
        <v>294</v>
      </c>
      <c r="B880" s="30" t="s">
        <v>8</v>
      </c>
      <c r="C880" s="30" t="s">
        <v>58</v>
      </c>
      <c r="D880" s="30"/>
      <c r="E880" s="31">
        <v>10</v>
      </c>
      <c r="F880" s="32">
        <v>35</v>
      </c>
      <c r="G880" s="32">
        <f t="shared" si="13"/>
        <v>350</v>
      </c>
      <c r="H880" s="33">
        <f>Table1[[#This Row],[TOTALE]]*0.22</f>
        <v>77</v>
      </c>
    </row>
    <row r="881" spans="1:8" ht="14.25" customHeight="1">
      <c r="A881" s="29" t="s">
        <v>295</v>
      </c>
      <c r="B881" s="30" t="s">
        <v>8</v>
      </c>
      <c r="C881" s="30" t="s">
        <v>28</v>
      </c>
      <c r="D881" s="30"/>
      <c r="E881" s="31">
        <v>30</v>
      </c>
      <c r="F881" s="32">
        <v>29</v>
      </c>
      <c r="G881" s="32">
        <f t="shared" si="13"/>
        <v>870</v>
      </c>
      <c r="H881" s="33">
        <f>Table1[[#This Row],[TOTALE]]*0.22</f>
        <v>191.4</v>
      </c>
    </row>
    <row r="882" spans="1:8" ht="14.25" customHeight="1">
      <c r="A882" s="29" t="s">
        <v>295</v>
      </c>
      <c r="B882" s="30" t="s">
        <v>8</v>
      </c>
      <c r="C882" s="30" t="s">
        <v>28</v>
      </c>
      <c r="D882" s="30"/>
      <c r="E882" s="31">
        <v>10</v>
      </c>
      <c r="F882" s="32">
        <v>18</v>
      </c>
      <c r="G882" s="32">
        <f t="shared" si="13"/>
        <v>180</v>
      </c>
      <c r="H882" s="33">
        <f>Table1[[#This Row],[TOTALE]]*0.22</f>
        <v>39.6</v>
      </c>
    </row>
    <row r="883" spans="1:8" ht="14.25" customHeight="1">
      <c r="A883" s="29" t="s">
        <v>296</v>
      </c>
      <c r="B883" s="30" t="s">
        <v>8</v>
      </c>
      <c r="C883" s="30" t="s">
        <v>28</v>
      </c>
      <c r="D883" s="30" t="s">
        <v>10</v>
      </c>
      <c r="E883" s="31">
        <v>0</v>
      </c>
      <c r="F883" s="32">
        <v>31</v>
      </c>
      <c r="G883" s="32">
        <f t="shared" si="13"/>
        <v>0</v>
      </c>
      <c r="H883" s="33">
        <f>Table1[[#This Row],[TOTALE]]*0.22</f>
        <v>0</v>
      </c>
    </row>
    <row r="884" spans="1:8" ht="14.25" customHeight="1">
      <c r="A884" s="29" t="s">
        <v>297</v>
      </c>
      <c r="B884" s="30" t="s">
        <v>8</v>
      </c>
      <c r="C884" s="30" t="s">
        <v>46</v>
      </c>
      <c r="D884" s="30" t="s">
        <v>10</v>
      </c>
      <c r="E884" s="31">
        <v>0</v>
      </c>
      <c r="F884" s="32">
        <v>39</v>
      </c>
      <c r="G884" s="32">
        <f t="shared" si="13"/>
        <v>0</v>
      </c>
      <c r="H884" s="33">
        <f>Table1[[#This Row],[TOTALE]]*0.22</f>
        <v>0</v>
      </c>
    </row>
    <row r="885" spans="1:8" ht="14.25" customHeight="1">
      <c r="A885" s="29" t="s">
        <v>298</v>
      </c>
      <c r="B885" s="30" t="s">
        <v>8</v>
      </c>
      <c r="C885" s="30" t="s">
        <v>28</v>
      </c>
      <c r="D885" s="30" t="s">
        <v>10</v>
      </c>
      <c r="E885" s="31">
        <v>0</v>
      </c>
      <c r="F885" s="32">
        <v>33</v>
      </c>
      <c r="G885" s="32">
        <f t="shared" si="13"/>
        <v>0</v>
      </c>
      <c r="H885" s="33">
        <f>Table1[[#This Row],[TOTALE]]*0.22</f>
        <v>0</v>
      </c>
    </row>
    <row r="886" spans="1:8" ht="14.25" customHeight="1">
      <c r="A886" s="29" t="s">
        <v>299</v>
      </c>
      <c r="B886" s="30" t="s">
        <v>8</v>
      </c>
      <c r="C886" s="30" t="s">
        <v>28</v>
      </c>
      <c r="D886" s="30"/>
      <c r="E886" s="31">
        <v>30</v>
      </c>
      <c r="F886" s="32">
        <v>29</v>
      </c>
      <c r="G886" s="32">
        <f t="shared" si="13"/>
        <v>870</v>
      </c>
      <c r="H886" s="33">
        <f>Table1[[#This Row],[TOTALE]]*0.22</f>
        <v>191.4</v>
      </c>
    </row>
    <row r="887" spans="1:8" ht="14.25" customHeight="1">
      <c r="A887" s="29" t="s">
        <v>299</v>
      </c>
      <c r="B887" s="30" t="s">
        <v>8</v>
      </c>
      <c r="C887" s="30" t="s">
        <v>28</v>
      </c>
      <c r="D887" s="30" t="s">
        <v>10</v>
      </c>
      <c r="E887" s="31">
        <v>0</v>
      </c>
      <c r="F887" s="32">
        <v>25</v>
      </c>
      <c r="G887" s="32">
        <f t="shared" si="13"/>
        <v>0</v>
      </c>
      <c r="H887" s="33">
        <f>Table1[[#This Row],[TOTALE]]*0.22</f>
        <v>0</v>
      </c>
    </row>
    <row r="888" spans="1:8" ht="14.25" customHeight="1">
      <c r="A888" s="29" t="s">
        <v>300</v>
      </c>
      <c r="B888" s="30" t="s">
        <v>8</v>
      </c>
      <c r="C888" s="30" t="s">
        <v>39</v>
      </c>
      <c r="D888" s="30"/>
      <c r="E888" s="31">
        <v>30</v>
      </c>
      <c r="F888" s="32">
        <v>17</v>
      </c>
      <c r="G888" s="32">
        <f t="shared" si="13"/>
        <v>510</v>
      </c>
      <c r="H888" s="33">
        <f>Table1[[#This Row],[TOTALE]]*0.22</f>
        <v>112.2</v>
      </c>
    </row>
    <row r="889" spans="1:8" ht="14.25" customHeight="1">
      <c r="A889" s="29" t="s">
        <v>300</v>
      </c>
      <c r="B889" s="30" t="s">
        <v>8</v>
      </c>
      <c r="C889" s="30" t="s">
        <v>39</v>
      </c>
      <c r="D889" s="30" t="s">
        <v>10</v>
      </c>
      <c r="E889" s="31">
        <v>0</v>
      </c>
      <c r="F889" s="32">
        <v>30</v>
      </c>
      <c r="G889" s="32">
        <f t="shared" si="13"/>
        <v>0</v>
      </c>
      <c r="H889" s="33">
        <f>Table1[[#This Row],[TOTALE]]*0.22</f>
        <v>0</v>
      </c>
    </row>
    <row r="890" spans="1:8" ht="14.25" customHeight="1">
      <c r="A890" s="29" t="s">
        <v>300</v>
      </c>
      <c r="B890" s="30" t="s">
        <v>8</v>
      </c>
      <c r="C890" s="30" t="s">
        <v>39</v>
      </c>
      <c r="D890" s="30"/>
      <c r="E890" s="31">
        <v>10</v>
      </c>
      <c r="F890" s="32">
        <v>35</v>
      </c>
      <c r="G890" s="32">
        <f t="shared" si="13"/>
        <v>350</v>
      </c>
      <c r="H890" s="33">
        <f>Table1[[#This Row],[TOTALE]]*0.22</f>
        <v>77</v>
      </c>
    </row>
    <row r="891" spans="1:8" ht="14.25" customHeight="1">
      <c r="A891" s="29" t="s">
        <v>301</v>
      </c>
      <c r="B891" s="30" t="s">
        <v>8</v>
      </c>
      <c r="C891" s="30" t="s">
        <v>52</v>
      </c>
      <c r="D891" s="30" t="s">
        <v>10</v>
      </c>
      <c r="E891" s="31">
        <v>0</v>
      </c>
      <c r="F891" s="32">
        <v>35</v>
      </c>
      <c r="G891" s="32">
        <f t="shared" si="13"/>
        <v>0</v>
      </c>
      <c r="H891" s="33">
        <f>Table1[[#This Row],[TOTALE]]*0.22</f>
        <v>0</v>
      </c>
    </row>
    <row r="892" spans="1:8" ht="14.25" customHeight="1">
      <c r="A892" s="29" t="s">
        <v>301</v>
      </c>
      <c r="B892" s="30" t="s">
        <v>8</v>
      </c>
      <c r="C892" s="30" t="s">
        <v>52</v>
      </c>
      <c r="D892" s="30"/>
      <c r="E892" s="31">
        <v>10</v>
      </c>
      <c r="F892" s="32">
        <v>32</v>
      </c>
      <c r="G892" s="32">
        <f t="shared" si="13"/>
        <v>320</v>
      </c>
      <c r="H892" s="33">
        <f>Table1[[#This Row],[TOTALE]]*0.22</f>
        <v>70.400000000000006</v>
      </c>
    </row>
    <row r="893" spans="1:8" ht="14.25" customHeight="1">
      <c r="A893" s="29" t="s">
        <v>301</v>
      </c>
      <c r="B893" s="30" t="s">
        <v>8</v>
      </c>
      <c r="C893" s="30" t="s">
        <v>52</v>
      </c>
      <c r="D893" s="30"/>
      <c r="E893" s="31">
        <v>20</v>
      </c>
      <c r="F893" s="32">
        <v>11</v>
      </c>
      <c r="G893" s="32">
        <f t="shared" si="13"/>
        <v>220</v>
      </c>
      <c r="H893" s="33">
        <f>Table1[[#This Row],[TOTALE]]*0.22</f>
        <v>48.4</v>
      </c>
    </row>
    <row r="894" spans="1:8" ht="14.25" customHeight="1">
      <c r="A894" s="29" t="s">
        <v>301</v>
      </c>
      <c r="B894" s="30" t="s">
        <v>8</v>
      </c>
      <c r="C894" s="30" t="s">
        <v>52</v>
      </c>
      <c r="D894" s="30"/>
      <c r="E894" s="31">
        <v>30</v>
      </c>
      <c r="F894" s="32">
        <v>25</v>
      </c>
      <c r="G894" s="32">
        <f t="shared" si="13"/>
        <v>750</v>
      </c>
      <c r="H894" s="33">
        <f>Table1[[#This Row],[TOTALE]]*0.22</f>
        <v>165</v>
      </c>
    </row>
    <row r="895" spans="1:8" ht="14.25" customHeight="1">
      <c r="A895" s="29" t="s">
        <v>302</v>
      </c>
      <c r="B895" s="30" t="s">
        <v>8</v>
      </c>
      <c r="C895" s="30" t="s">
        <v>9</v>
      </c>
      <c r="D895" s="30"/>
      <c r="E895" s="31">
        <v>30</v>
      </c>
      <c r="F895" s="32">
        <v>13</v>
      </c>
      <c r="G895" s="32">
        <f t="shared" si="13"/>
        <v>390</v>
      </c>
      <c r="H895" s="33">
        <f>Table1[[#This Row],[TOTALE]]*0.22</f>
        <v>85.8</v>
      </c>
    </row>
    <row r="896" spans="1:8" ht="14.25" customHeight="1">
      <c r="A896" s="29" t="s">
        <v>302</v>
      </c>
      <c r="B896" s="30" t="s">
        <v>8</v>
      </c>
      <c r="C896" s="30" t="s">
        <v>9</v>
      </c>
      <c r="D896" s="30"/>
      <c r="E896" s="31">
        <v>20</v>
      </c>
      <c r="F896" s="32">
        <v>29</v>
      </c>
      <c r="G896" s="32">
        <f t="shared" si="13"/>
        <v>580</v>
      </c>
      <c r="H896" s="33">
        <f>Table1[[#This Row],[TOTALE]]*0.22</f>
        <v>127.6</v>
      </c>
    </row>
    <row r="897" spans="1:8" ht="14.25" customHeight="1">
      <c r="A897" s="29" t="s">
        <v>302</v>
      </c>
      <c r="B897" s="30" t="s">
        <v>8</v>
      </c>
      <c r="C897" s="30" t="s">
        <v>9</v>
      </c>
      <c r="D897" s="30" t="s">
        <v>10</v>
      </c>
      <c r="E897" s="31">
        <v>0</v>
      </c>
      <c r="F897" s="32">
        <v>39</v>
      </c>
      <c r="G897" s="32">
        <f t="shared" si="13"/>
        <v>0</v>
      </c>
      <c r="H897" s="33">
        <f>Table1[[#This Row],[TOTALE]]*0.22</f>
        <v>0</v>
      </c>
    </row>
    <row r="898" spans="1:8" ht="14.25" customHeight="1">
      <c r="A898" s="29" t="s">
        <v>303</v>
      </c>
      <c r="B898" s="30" t="s">
        <v>8</v>
      </c>
      <c r="C898" s="30" t="s">
        <v>9</v>
      </c>
      <c r="D898" s="30" t="s">
        <v>10</v>
      </c>
      <c r="E898" s="31">
        <v>0</v>
      </c>
      <c r="F898" s="32">
        <v>29</v>
      </c>
      <c r="G898" s="32">
        <f t="shared" ref="G898:G961" si="14">F898*E898</f>
        <v>0</v>
      </c>
      <c r="H898" s="33">
        <f>Table1[[#This Row],[TOTALE]]*0.22</f>
        <v>0</v>
      </c>
    </row>
    <row r="899" spans="1:8" ht="14.25" customHeight="1">
      <c r="A899" s="29" t="s">
        <v>303</v>
      </c>
      <c r="B899" s="30" t="s">
        <v>8</v>
      </c>
      <c r="C899" s="30" t="s">
        <v>9</v>
      </c>
      <c r="D899" s="30"/>
      <c r="E899" s="31">
        <v>30</v>
      </c>
      <c r="F899" s="32">
        <v>34</v>
      </c>
      <c r="G899" s="32">
        <f t="shared" si="14"/>
        <v>1020</v>
      </c>
      <c r="H899" s="33">
        <f>Table1[[#This Row],[TOTALE]]*0.22</f>
        <v>224.4</v>
      </c>
    </row>
    <row r="900" spans="1:8" ht="14.25" customHeight="1">
      <c r="A900" s="29" t="s">
        <v>304</v>
      </c>
      <c r="B900" s="30" t="s">
        <v>8</v>
      </c>
      <c r="C900" s="30" t="s">
        <v>46</v>
      </c>
      <c r="D900" s="30" t="s">
        <v>10</v>
      </c>
      <c r="E900" s="31">
        <v>0</v>
      </c>
      <c r="F900" s="32">
        <v>34</v>
      </c>
      <c r="G900" s="32">
        <f t="shared" si="14"/>
        <v>0</v>
      </c>
      <c r="H900" s="33">
        <f>Table1[[#This Row],[TOTALE]]*0.22</f>
        <v>0</v>
      </c>
    </row>
    <row r="901" spans="1:8" ht="14.25" customHeight="1">
      <c r="A901" s="29" t="s">
        <v>305</v>
      </c>
      <c r="B901" s="30" t="s">
        <v>8</v>
      </c>
      <c r="C901" s="30" t="s">
        <v>41</v>
      </c>
      <c r="D901" s="30" t="s">
        <v>10</v>
      </c>
      <c r="E901" s="31">
        <v>0</v>
      </c>
      <c r="F901" s="32">
        <v>39</v>
      </c>
      <c r="G901" s="32">
        <f t="shared" si="14"/>
        <v>0</v>
      </c>
      <c r="H901" s="33">
        <f>Table1[[#This Row],[TOTALE]]*0.22</f>
        <v>0</v>
      </c>
    </row>
    <row r="902" spans="1:8" ht="14.25" customHeight="1">
      <c r="A902" s="29" t="s">
        <v>305</v>
      </c>
      <c r="B902" s="30" t="s">
        <v>8</v>
      </c>
      <c r="C902" s="30" t="s">
        <v>41</v>
      </c>
      <c r="D902" s="30"/>
      <c r="E902" s="31">
        <v>30</v>
      </c>
      <c r="F902" s="32">
        <v>28</v>
      </c>
      <c r="G902" s="32">
        <f t="shared" si="14"/>
        <v>840</v>
      </c>
      <c r="H902" s="33">
        <f>Table1[[#This Row],[TOTALE]]*0.22</f>
        <v>184.8</v>
      </c>
    </row>
    <row r="903" spans="1:8" ht="14.25" customHeight="1">
      <c r="A903" s="29" t="s">
        <v>305</v>
      </c>
      <c r="B903" s="30" t="s">
        <v>8</v>
      </c>
      <c r="C903" s="30" t="s">
        <v>41</v>
      </c>
      <c r="D903" s="30"/>
      <c r="E903" s="31">
        <v>20</v>
      </c>
      <c r="F903" s="32">
        <v>11</v>
      </c>
      <c r="G903" s="32">
        <f t="shared" si="14"/>
        <v>220</v>
      </c>
      <c r="H903" s="33">
        <f>Table1[[#This Row],[TOTALE]]*0.22</f>
        <v>48.4</v>
      </c>
    </row>
    <row r="904" spans="1:8" ht="14.25" customHeight="1">
      <c r="A904" s="29" t="s">
        <v>305</v>
      </c>
      <c r="B904" s="30" t="s">
        <v>8</v>
      </c>
      <c r="C904" s="30" t="s">
        <v>41</v>
      </c>
      <c r="D904" s="30"/>
      <c r="E904" s="31">
        <v>10</v>
      </c>
      <c r="F904" s="32">
        <v>26</v>
      </c>
      <c r="G904" s="32">
        <f t="shared" si="14"/>
        <v>260</v>
      </c>
      <c r="H904" s="33">
        <f>Table1[[#This Row],[TOTALE]]*0.22</f>
        <v>57.2</v>
      </c>
    </row>
    <row r="905" spans="1:8" ht="14.25" customHeight="1">
      <c r="A905" s="29" t="s">
        <v>306</v>
      </c>
      <c r="B905" s="30" t="s">
        <v>8</v>
      </c>
      <c r="C905" s="30" t="s">
        <v>90</v>
      </c>
      <c r="D905" s="30"/>
      <c r="E905" s="31">
        <v>30</v>
      </c>
      <c r="F905" s="32">
        <v>38</v>
      </c>
      <c r="G905" s="32">
        <f t="shared" si="14"/>
        <v>1140</v>
      </c>
      <c r="H905" s="33">
        <f>Table1[[#This Row],[TOTALE]]*0.22</f>
        <v>250.8</v>
      </c>
    </row>
    <row r="906" spans="1:8" ht="14.25" customHeight="1">
      <c r="A906" s="29" t="s">
        <v>307</v>
      </c>
      <c r="B906" s="30" t="s">
        <v>8</v>
      </c>
      <c r="C906" s="30" t="s">
        <v>9</v>
      </c>
      <c r="D906" s="30" t="s">
        <v>10</v>
      </c>
      <c r="E906" s="31">
        <v>0</v>
      </c>
      <c r="F906" s="32">
        <v>39</v>
      </c>
      <c r="G906" s="32">
        <f t="shared" si="14"/>
        <v>0</v>
      </c>
      <c r="H906" s="33">
        <f>Table1[[#This Row],[TOTALE]]*0.22</f>
        <v>0</v>
      </c>
    </row>
    <row r="907" spans="1:8" ht="14.25" customHeight="1">
      <c r="A907" s="29" t="s">
        <v>307</v>
      </c>
      <c r="B907" s="30" t="s">
        <v>8</v>
      </c>
      <c r="C907" s="30" t="s">
        <v>9</v>
      </c>
      <c r="D907" s="30"/>
      <c r="E907" s="31">
        <v>10</v>
      </c>
      <c r="F907" s="32">
        <v>30</v>
      </c>
      <c r="G907" s="32">
        <f t="shared" si="14"/>
        <v>300</v>
      </c>
      <c r="H907" s="33">
        <f>Table1[[#This Row],[TOTALE]]*0.22</f>
        <v>66</v>
      </c>
    </row>
    <row r="908" spans="1:8" ht="14.25" customHeight="1">
      <c r="A908" s="29" t="s">
        <v>307</v>
      </c>
      <c r="B908" s="30" t="s">
        <v>8</v>
      </c>
      <c r="C908" s="30" t="s">
        <v>9</v>
      </c>
      <c r="D908" s="30"/>
      <c r="E908" s="31">
        <v>30</v>
      </c>
      <c r="F908" s="32">
        <v>31</v>
      </c>
      <c r="G908" s="32">
        <f t="shared" si="14"/>
        <v>930</v>
      </c>
      <c r="H908" s="33">
        <f>Table1[[#This Row],[TOTALE]]*0.22</f>
        <v>204.6</v>
      </c>
    </row>
    <row r="909" spans="1:8" ht="14.25" customHeight="1">
      <c r="A909" s="29" t="s">
        <v>308</v>
      </c>
      <c r="B909" s="30" t="s">
        <v>8</v>
      </c>
      <c r="C909" s="30" t="s">
        <v>9</v>
      </c>
      <c r="D909" s="30"/>
      <c r="E909" s="31">
        <v>30</v>
      </c>
      <c r="F909" s="32">
        <v>36</v>
      </c>
      <c r="G909" s="32">
        <f t="shared" si="14"/>
        <v>1080</v>
      </c>
      <c r="H909" s="33">
        <f>Table1[[#This Row],[TOTALE]]*0.22</f>
        <v>237.6</v>
      </c>
    </row>
    <row r="910" spans="1:8" ht="14.25" customHeight="1">
      <c r="A910" s="29" t="s">
        <v>308</v>
      </c>
      <c r="B910" s="30" t="s">
        <v>8</v>
      </c>
      <c r="C910" s="30" t="s">
        <v>9</v>
      </c>
      <c r="D910" s="30" t="s">
        <v>10</v>
      </c>
      <c r="E910" s="31">
        <v>0</v>
      </c>
      <c r="F910" s="32">
        <v>35</v>
      </c>
      <c r="G910" s="32">
        <f t="shared" si="14"/>
        <v>0</v>
      </c>
      <c r="H910" s="33">
        <f>Table1[[#This Row],[TOTALE]]*0.22</f>
        <v>0</v>
      </c>
    </row>
    <row r="911" spans="1:8" ht="14.25" customHeight="1">
      <c r="A911" s="29" t="s">
        <v>309</v>
      </c>
      <c r="B911" s="30" t="s">
        <v>8</v>
      </c>
      <c r="C911" s="30" t="s">
        <v>28</v>
      </c>
      <c r="D911" s="30"/>
      <c r="E911" s="31">
        <v>10</v>
      </c>
      <c r="F911" s="32">
        <v>19</v>
      </c>
      <c r="G911" s="32">
        <f t="shared" si="14"/>
        <v>190</v>
      </c>
      <c r="H911" s="33">
        <f>Table1[[#This Row],[TOTALE]]*0.22</f>
        <v>41.8</v>
      </c>
    </row>
    <row r="912" spans="1:8" ht="14.25" customHeight="1">
      <c r="A912" s="29" t="s">
        <v>309</v>
      </c>
      <c r="B912" s="30" t="s">
        <v>8</v>
      </c>
      <c r="C912" s="30" t="s">
        <v>28</v>
      </c>
      <c r="D912" s="30"/>
      <c r="E912" s="31">
        <v>30</v>
      </c>
      <c r="F912" s="32">
        <v>32</v>
      </c>
      <c r="G912" s="32">
        <f t="shared" si="14"/>
        <v>960</v>
      </c>
      <c r="H912" s="33">
        <f>Table1[[#This Row],[TOTALE]]*0.22</f>
        <v>211.2</v>
      </c>
    </row>
    <row r="913" spans="1:8" ht="14.25" customHeight="1">
      <c r="A913" s="29" t="s">
        <v>309</v>
      </c>
      <c r="B913" s="30" t="s">
        <v>8</v>
      </c>
      <c r="C913" s="30" t="s">
        <v>28</v>
      </c>
      <c r="D913" s="30" t="s">
        <v>10</v>
      </c>
      <c r="E913" s="31">
        <v>0</v>
      </c>
      <c r="F913" s="32">
        <v>18</v>
      </c>
      <c r="G913" s="32">
        <f t="shared" si="14"/>
        <v>0</v>
      </c>
      <c r="H913" s="33">
        <f>Table1[[#This Row],[TOTALE]]*0.22</f>
        <v>0</v>
      </c>
    </row>
    <row r="914" spans="1:8" ht="14.25" customHeight="1">
      <c r="A914" s="29" t="s">
        <v>309</v>
      </c>
      <c r="B914" s="30" t="s">
        <v>8</v>
      </c>
      <c r="C914" s="30" t="s">
        <v>28</v>
      </c>
      <c r="D914" s="30"/>
      <c r="E914" s="31">
        <v>20</v>
      </c>
      <c r="F914" s="32">
        <v>35</v>
      </c>
      <c r="G914" s="32">
        <f t="shared" si="14"/>
        <v>700</v>
      </c>
      <c r="H914" s="33">
        <f>Table1[[#This Row],[TOTALE]]*0.22</f>
        <v>154</v>
      </c>
    </row>
    <row r="915" spans="1:8" ht="14.25" customHeight="1">
      <c r="A915" s="29" t="s">
        <v>310</v>
      </c>
      <c r="B915" s="30" t="s">
        <v>8</v>
      </c>
      <c r="C915" s="30" t="s">
        <v>9</v>
      </c>
      <c r="D915" s="30"/>
      <c r="E915" s="31">
        <v>30</v>
      </c>
      <c r="F915" s="32">
        <v>11</v>
      </c>
      <c r="G915" s="32">
        <f t="shared" si="14"/>
        <v>330</v>
      </c>
      <c r="H915" s="33">
        <f>Table1[[#This Row],[TOTALE]]*0.22</f>
        <v>72.599999999999994</v>
      </c>
    </row>
    <row r="916" spans="1:8" ht="14.25" customHeight="1">
      <c r="A916" s="29" t="s">
        <v>310</v>
      </c>
      <c r="B916" s="30" t="s">
        <v>8</v>
      </c>
      <c r="C916" s="30" t="s">
        <v>9</v>
      </c>
      <c r="D916" s="30"/>
      <c r="E916" s="31">
        <v>20</v>
      </c>
      <c r="F916" s="32">
        <v>38</v>
      </c>
      <c r="G916" s="32">
        <f t="shared" si="14"/>
        <v>760</v>
      </c>
      <c r="H916" s="33">
        <f>Table1[[#This Row],[TOTALE]]*0.22</f>
        <v>167.2</v>
      </c>
    </row>
    <row r="917" spans="1:8" ht="14.25" customHeight="1">
      <c r="A917" s="29" t="s">
        <v>310</v>
      </c>
      <c r="B917" s="30" t="s">
        <v>8</v>
      </c>
      <c r="C917" s="30" t="s">
        <v>9</v>
      </c>
      <c r="D917" s="30" t="s">
        <v>10</v>
      </c>
      <c r="E917" s="31">
        <v>0</v>
      </c>
      <c r="F917" s="32">
        <v>31</v>
      </c>
      <c r="G917" s="32">
        <f t="shared" si="14"/>
        <v>0</v>
      </c>
      <c r="H917" s="33">
        <f>Table1[[#This Row],[TOTALE]]*0.22</f>
        <v>0</v>
      </c>
    </row>
    <row r="918" spans="1:8" ht="14.25" customHeight="1">
      <c r="A918" s="29" t="s">
        <v>310</v>
      </c>
      <c r="B918" s="30" t="s">
        <v>8</v>
      </c>
      <c r="C918" s="30" t="s">
        <v>9</v>
      </c>
      <c r="D918" s="30"/>
      <c r="E918" s="31">
        <v>10</v>
      </c>
      <c r="F918" s="32">
        <v>31</v>
      </c>
      <c r="G918" s="32">
        <f t="shared" si="14"/>
        <v>310</v>
      </c>
      <c r="H918" s="33">
        <f>Table1[[#This Row],[TOTALE]]*0.22</f>
        <v>68.2</v>
      </c>
    </row>
    <row r="919" spans="1:8" ht="14.25" customHeight="1">
      <c r="A919" s="29" t="s">
        <v>311</v>
      </c>
      <c r="B919" s="30" t="s">
        <v>8</v>
      </c>
      <c r="C919" s="30" t="s">
        <v>90</v>
      </c>
      <c r="D919" s="30"/>
      <c r="E919" s="31">
        <v>10</v>
      </c>
      <c r="F919" s="32">
        <v>14</v>
      </c>
      <c r="G919" s="32">
        <f t="shared" si="14"/>
        <v>140</v>
      </c>
      <c r="H919" s="33">
        <f>Table1[[#This Row],[TOTALE]]*0.22</f>
        <v>30.8</v>
      </c>
    </row>
    <row r="920" spans="1:8" ht="14.25" customHeight="1">
      <c r="A920" s="29" t="s">
        <v>312</v>
      </c>
      <c r="B920" s="30" t="s">
        <v>8</v>
      </c>
      <c r="C920" s="30" t="s">
        <v>39</v>
      </c>
      <c r="D920" s="30" t="s">
        <v>10</v>
      </c>
      <c r="E920" s="31">
        <v>0</v>
      </c>
      <c r="F920" s="32">
        <v>10</v>
      </c>
      <c r="G920" s="32">
        <f t="shared" si="14"/>
        <v>0</v>
      </c>
      <c r="H920" s="33">
        <f>Table1[[#This Row],[TOTALE]]*0.22</f>
        <v>0</v>
      </c>
    </row>
    <row r="921" spans="1:8" ht="14.25" customHeight="1">
      <c r="A921" s="29" t="s">
        <v>313</v>
      </c>
      <c r="B921" s="30" t="s">
        <v>8</v>
      </c>
      <c r="C921" s="30" t="s">
        <v>9</v>
      </c>
      <c r="D921" s="30"/>
      <c r="E921" s="31">
        <v>30</v>
      </c>
      <c r="F921" s="32">
        <v>27</v>
      </c>
      <c r="G921" s="32">
        <f t="shared" si="14"/>
        <v>810</v>
      </c>
      <c r="H921" s="33">
        <f>Table1[[#This Row],[TOTALE]]*0.22</f>
        <v>178.2</v>
      </c>
    </row>
    <row r="922" spans="1:8" ht="14.25" customHeight="1">
      <c r="A922" s="29" t="s">
        <v>313</v>
      </c>
      <c r="B922" s="30" t="s">
        <v>8</v>
      </c>
      <c r="C922" s="30" t="s">
        <v>9</v>
      </c>
      <c r="D922" s="30" t="s">
        <v>10</v>
      </c>
      <c r="E922" s="31">
        <v>0</v>
      </c>
      <c r="F922" s="32">
        <v>17</v>
      </c>
      <c r="G922" s="32">
        <f t="shared" si="14"/>
        <v>0</v>
      </c>
      <c r="H922" s="33">
        <f>Table1[[#This Row],[TOTALE]]*0.22</f>
        <v>0</v>
      </c>
    </row>
    <row r="923" spans="1:8" ht="14.25" customHeight="1">
      <c r="A923" s="29" t="s">
        <v>314</v>
      </c>
      <c r="B923" s="30" t="s">
        <v>8</v>
      </c>
      <c r="C923" s="30" t="s">
        <v>9</v>
      </c>
      <c r="D923" s="30"/>
      <c r="E923" s="31">
        <v>30</v>
      </c>
      <c r="F923" s="32">
        <v>27</v>
      </c>
      <c r="G923" s="32">
        <f t="shared" si="14"/>
        <v>810</v>
      </c>
      <c r="H923" s="33">
        <f>Table1[[#This Row],[TOTALE]]*0.22</f>
        <v>178.2</v>
      </c>
    </row>
    <row r="924" spans="1:8" ht="14.25" customHeight="1">
      <c r="A924" s="29" t="s">
        <v>314</v>
      </c>
      <c r="B924" s="30" t="s">
        <v>8</v>
      </c>
      <c r="C924" s="30" t="s">
        <v>9</v>
      </c>
      <c r="D924" s="30" t="s">
        <v>10</v>
      </c>
      <c r="E924" s="31">
        <v>0</v>
      </c>
      <c r="F924" s="32">
        <v>32</v>
      </c>
      <c r="G924" s="32">
        <f t="shared" si="14"/>
        <v>0</v>
      </c>
      <c r="H924" s="33">
        <f>Table1[[#This Row],[TOTALE]]*0.22</f>
        <v>0</v>
      </c>
    </row>
    <row r="925" spans="1:8" ht="14.25" customHeight="1">
      <c r="A925" s="29" t="s">
        <v>315</v>
      </c>
      <c r="B925" s="30" t="s">
        <v>8</v>
      </c>
      <c r="C925" s="30" t="s">
        <v>9</v>
      </c>
      <c r="D925" s="30"/>
      <c r="E925" s="31">
        <v>30</v>
      </c>
      <c r="F925" s="32">
        <v>24</v>
      </c>
      <c r="G925" s="32">
        <f t="shared" si="14"/>
        <v>720</v>
      </c>
      <c r="H925" s="33">
        <f>Table1[[#This Row],[TOTALE]]*0.22</f>
        <v>158.4</v>
      </c>
    </row>
    <row r="926" spans="1:8" ht="14.25" customHeight="1">
      <c r="A926" s="29" t="s">
        <v>315</v>
      </c>
      <c r="B926" s="30" t="s">
        <v>8</v>
      </c>
      <c r="C926" s="30" t="s">
        <v>9</v>
      </c>
      <c r="D926" s="30" t="s">
        <v>10</v>
      </c>
      <c r="E926" s="31">
        <v>0</v>
      </c>
      <c r="F926" s="32">
        <v>29</v>
      </c>
      <c r="G926" s="32">
        <f t="shared" si="14"/>
        <v>0</v>
      </c>
      <c r="H926" s="33">
        <f>Table1[[#This Row],[TOTALE]]*0.22</f>
        <v>0</v>
      </c>
    </row>
    <row r="927" spans="1:8" ht="14.25" customHeight="1">
      <c r="A927" s="29" t="s">
        <v>316</v>
      </c>
      <c r="B927" s="30" t="s">
        <v>8</v>
      </c>
      <c r="C927" s="30" t="s">
        <v>9</v>
      </c>
      <c r="D927" s="30" t="s">
        <v>10</v>
      </c>
      <c r="E927" s="31">
        <v>0</v>
      </c>
      <c r="F927" s="32">
        <v>26</v>
      </c>
      <c r="G927" s="32">
        <f t="shared" si="14"/>
        <v>0</v>
      </c>
      <c r="H927" s="33">
        <f>Table1[[#This Row],[TOTALE]]*0.22</f>
        <v>0</v>
      </c>
    </row>
    <row r="928" spans="1:8" ht="14.25" customHeight="1">
      <c r="A928" s="29" t="s">
        <v>317</v>
      </c>
      <c r="B928" s="30" t="s">
        <v>8</v>
      </c>
      <c r="C928" s="30" t="s">
        <v>90</v>
      </c>
      <c r="D928" s="30" t="s">
        <v>10</v>
      </c>
      <c r="E928" s="31">
        <v>0</v>
      </c>
      <c r="F928" s="32">
        <v>20</v>
      </c>
      <c r="G928" s="32">
        <f t="shared" si="14"/>
        <v>0</v>
      </c>
      <c r="H928" s="33">
        <f>Table1[[#This Row],[TOTALE]]*0.22</f>
        <v>0</v>
      </c>
    </row>
    <row r="929" spans="1:8" ht="14.25" customHeight="1">
      <c r="A929" s="29" t="s">
        <v>317</v>
      </c>
      <c r="B929" s="30" t="s">
        <v>8</v>
      </c>
      <c r="C929" s="30" t="s">
        <v>90</v>
      </c>
      <c r="D929" s="30"/>
      <c r="E929" s="31">
        <v>10</v>
      </c>
      <c r="F929" s="32">
        <v>31</v>
      </c>
      <c r="G929" s="32">
        <f t="shared" si="14"/>
        <v>310</v>
      </c>
      <c r="H929" s="33">
        <f>Table1[[#This Row],[TOTALE]]*0.22</f>
        <v>68.2</v>
      </c>
    </row>
    <row r="930" spans="1:8" ht="14.25" customHeight="1">
      <c r="A930" s="29" t="s">
        <v>317</v>
      </c>
      <c r="B930" s="30" t="s">
        <v>8</v>
      </c>
      <c r="C930" s="30" t="s">
        <v>90</v>
      </c>
      <c r="D930" s="30"/>
      <c r="E930" s="31">
        <v>30</v>
      </c>
      <c r="F930" s="32">
        <v>28</v>
      </c>
      <c r="G930" s="32">
        <f t="shared" si="14"/>
        <v>840</v>
      </c>
      <c r="H930" s="33">
        <f>Table1[[#This Row],[TOTALE]]*0.22</f>
        <v>184.8</v>
      </c>
    </row>
    <row r="931" spans="1:8" ht="14.25" customHeight="1">
      <c r="A931" s="29" t="s">
        <v>318</v>
      </c>
      <c r="B931" s="30" t="s">
        <v>8</v>
      </c>
      <c r="C931" s="30" t="s">
        <v>9</v>
      </c>
      <c r="D931" s="30" t="s">
        <v>10</v>
      </c>
      <c r="E931" s="31">
        <v>0</v>
      </c>
      <c r="F931" s="32">
        <v>33</v>
      </c>
      <c r="G931" s="32">
        <f t="shared" si="14"/>
        <v>0</v>
      </c>
      <c r="H931" s="33">
        <f>Table1[[#This Row],[TOTALE]]*0.22</f>
        <v>0</v>
      </c>
    </row>
    <row r="932" spans="1:8" ht="14.25" customHeight="1">
      <c r="A932" s="29" t="s">
        <v>318</v>
      </c>
      <c r="B932" s="30" t="s">
        <v>8</v>
      </c>
      <c r="C932" s="30" t="s">
        <v>9</v>
      </c>
      <c r="D932" s="30"/>
      <c r="E932" s="31">
        <v>30</v>
      </c>
      <c r="F932" s="32">
        <v>33</v>
      </c>
      <c r="G932" s="32">
        <f t="shared" si="14"/>
        <v>990</v>
      </c>
      <c r="H932" s="33">
        <f>Table1[[#This Row],[TOTALE]]*0.22</f>
        <v>217.8</v>
      </c>
    </row>
    <row r="933" spans="1:8" ht="14.25" customHeight="1">
      <c r="A933" s="29" t="s">
        <v>319</v>
      </c>
      <c r="B933" s="30" t="s">
        <v>8</v>
      </c>
      <c r="C933" s="30" t="s">
        <v>9</v>
      </c>
      <c r="D933" s="30" t="s">
        <v>10</v>
      </c>
      <c r="E933" s="31">
        <v>0</v>
      </c>
      <c r="F933" s="32">
        <v>10</v>
      </c>
      <c r="G933" s="32">
        <f t="shared" si="14"/>
        <v>0</v>
      </c>
      <c r="H933" s="33">
        <f>Table1[[#This Row],[TOTALE]]*0.22</f>
        <v>0</v>
      </c>
    </row>
    <row r="934" spans="1:8" ht="14.25" customHeight="1">
      <c r="A934" s="29" t="s">
        <v>319</v>
      </c>
      <c r="B934" s="30" t="s">
        <v>8</v>
      </c>
      <c r="C934" s="30" t="s">
        <v>9</v>
      </c>
      <c r="D934" s="30"/>
      <c r="E934" s="31">
        <v>30</v>
      </c>
      <c r="F934" s="32">
        <v>12</v>
      </c>
      <c r="G934" s="32">
        <f t="shared" si="14"/>
        <v>360</v>
      </c>
      <c r="H934" s="33">
        <f>Table1[[#This Row],[TOTALE]]*0.22</f>
        <v>79.2</v>
      </c>
    </row>
    <row r="935" spans="1:8" ht="14.25" customHeight="1">
      <c r="A935" s="29" t="s">
        <v>319</v>
      </c>
      <c r="B935" s="30" t="s">
        <v>8</v>
      </c>
      <c r="C935" s="30" t="s">
        <v>9</v>
      </c>
      <c r="D935" s="30"/>
      <c r="E935" s="31">
        <v>10</v>
      </c>
      <c r="F935" s="32">
        <v>19</v>
      </c>
      <c r="G935" s="32">
        <f t="shared" si="14"/>
        <v>190</v>
      </c>
      <c r="H935" s="33">
        <f>Table1[[#This Row],[TOTALE]]*0.22</f>
        <v>41.8</v>
      </c>
    </row>
    <row r="936" spans="1:8" ht="14.25" customHeight="1">
      <c r="A936" s="29" t="s">
        <v>320</v>
      </c>
      <c r="B936" s="30" t="s">
        <v>8</v>
      </c>
      <c r="C936" s="30" t="s">
        <v>28</v>
      </c>
      <c r="D936" s="30" t="s">
        <v>10</v>
      </c>
      <c r="E936" s="31">
        <v>0</v>
      </c>
      <c r="F936" s="32">
        <v>25</v>
      </c>
      <c r="G936" s="32">
        <f t="shared" si="14"/>
        <v>0</v>
      </c>
      <c r="H936" s="33">
        <f>Table1[[#This Row],[TOTALE]]*0.22</f>
        <v>0</v>
      </c>
    </row>
    <row r="937" spans="1:8" ht="14.25" customHeight="1">
      <c r="A937" s="29" t="s">
        <v>320</v>
      </c>
      <c r="B937" s="30" t="s">
        <v>8</v>
      </c>
      <c r="C937" s="30" t="s">
        <v>28</v>
      </c>
      <c r="D937" s="30"/>
      <c r="E937" s="31">
        <v>30</v>
      </c>
      <c r="F937" s="32">
        <v>29</v>
      </c>
      <c r="G937" s="32">
        <f t="shared" si="14"/>
        <v>870</v>
      </c>
      <c r="H937" s="33">
        <f>Table1[[#This Row],[TOTALE]]*0.22</f>
        <v>191.4</v>
      </c>
    </row>
    <row r="938" spans="1:8" ht="14.25" customHeight="1">
      <c r="A938" s="29" t="s">
        <v>320</v>
      </c>
      <c r="B938" s="30" t="s">
        <v>8</v>
      </c>
      <c r="C938" s="30" t="s">
        <v>28</v>
      </c>
      <c r="D938" s="30"/>
      <c r="E938" s="31">
        <v>10</v>
      </c>
      <c r="F938" s="32">
        <v>26</v>
      </c>
      <c r="G938" s="32">
        <f t="shared" si="14"/>
        <v>260</v>
      </c>
      <c r="H938" s="33">
        <f>Table1[[#This Row],[TOTALE]]*0.22</f>
        <v>57.2</v>
      </c>
    </row>
    <row r="939" spans="1:8" ht="14.25" customHeight="1">
      <c r="A939" s="29" t="s">
        <v>321</v>
      </c>
      <c r="B939" s="30" t="s">
        <v>8</v>
      </c>
      <c r="C939" s="30" t="s">
        <v>41</v>
      </c>
      <c r="D939" s="30" t="s">
        <v>10</v>
      </c>
      <c r="E939" s="31">
        <v>0</v>
      </c>
      <c r="F939" s="32">
        <v>16</v>
      </c>
      <c r="G939" s="32">
        <f t="shared" si="14"/>
        <v>0</v>
      </c>
      <c r="H939" s="33">
        <f>Table1[[#This Row],[TOTALE]]*0.22</f>
        <v>0</v>
      </c>
    </row>
    <row r="940" spans="1:8" ht="14.25" customHeight="1">
      <c r="A940" s="29" t="s">
        <v>321</v>
      </c>
      <c r="B940" s="30" t="s">
        <v>8</v>
      </c>
      <c r="C940" s="30" t="s">
        <v>41</v>
      </c>
      <c r="D940" s="30"/>
      <c r="E940" s="31">
        <v>10</v>
      </c>
      <c r="F940" s="32">
        <v>22</v>
      </c>
      <c r="G940" s="32">
        <f t="shared" si="14"/>
        <v>220</v>
      </c>
      <c r="H940" s="33">
        <f>Table1[[#This Row],[TOTALE]]*0.22</f>
        <v>48.4</v>
      </c>
    </row>
    <row r="941" spans="1:8" ht="14.25" customHeight="1">
      <c r="A941" s="29" t="s">
        <v>321</v>
      </c>
      <c r="B941" s="30" t="s">
        <v>8</v>
      </c>
      <c r="C941" s="30" t="s">
        <v>41</v>
      </c>
      <c r="D941" s="30"/>
      <c r="E941" s="31">
        <v>20</v>
      </c>
      <c r="F941" s="32">
        <v>13</v>
      </c>
      <c r="G941" s="32">
        <f t="shared" si="14"/>
        <v>260</v>
      </c>
      <c r="H941" s="33">
        <f>Table1[[#This Row],[TOTALE]]*0.22</f>
        <v>57.2</v>
      </c>
    </row>
    <row r="942" spans="1:8" ht="14.25" customHeight="1">
      <c r="A942" s="29" t="s">
        <v>321</v>
      </c>
      <c r="B942" s="30" t="s">
        <v>8</v>
      </c>
      <c r="C942" s="30" t="s">
        <v>41</v>
      </c>
      <c r="D942" s="30"/>
      <c r="E942" s="31">
        <v>30</v>
      </c>
      <c r="F942" s="32">
        <v>28</v>
      </c>
      <c r="G942" s="32">
        <f t="shared" si="14"/>
        <v>840</v>
      </c>
      <c r="H942" s="33">
        <f>Table1[[#This Row],[TOTALE]]*0.22</f>
        <v>184.8</v>
      </c>
    </row>
    <row r="943" spans="1:8" ht="14.25" customHeight="1">
      <c r="A943" s="29" t="s">
        <v>322</v>
      </c>
      <c r="B943" s="30" t="s">
        <v>8</v>
      </c>
      <c r="C943" s="30" t="s">
        <v>9</v>
      </c>
      <c r="D943" s="30"/>
      <c r="E943" s="31">
        <v>10</v>
      </c>
      <c r="F943" s="32">
        <v>11</v>
      </c>
      <c r="G943" s="32">
        <f t="shared" si="14"/>
        <v>110</v>
      </c>
      <c r="H943" s="33">
        <f>Table1[[#This Row],[TOTALE]]*0.22</f>
        <v>24.2</v>
      </c>
    </row>
    <row r="944" spans="1:8" ht="14.25" customHeight="1">
      <c r="A944" s="29" t="s">
        <v>322</v>
      </c>
      <c r="B944" s="30" t="s">
        <v>8</v>
      </c>
      <c r="C944" s="30" t="s">
        <v>9</v>
      </c>
      <c r="D944" s="30" t="s">
        <v>10</v>
      </c>
      <c r="E944" s="31">
        <v>0</v>
      </c>
      <c r="F944" s="32">
        <v>14</v>
      </c>
      <c r="G944" s="32">
        <f t="shared" si="14"/>
        <v>0</v>
      </c>
      <c r="H944" s="33">
        <f>Table1[[#This Row],[TOTALE]]*0.22</f>
        <v>0</v>
      </c>
    </row>
    <row r="945" spans="1:8" ht="14.25" customHeight="1">
      <c r="A945" s="29" t="s">
        <v>323</v>
      </c>
      <c r="B945" s="30" t="s">
        <v>8</v>
      </c>
      <c r="C945" s="30" t="s">
        <v>9</v>
      </c>
      <c r="D945" s="30" t="s">
        <v>10</v>
      </c>
      <c r="E945" s="31">
        <v>0</v>
      </c>
      <c r="F945" s="32">
        <v>29</v>
      </c>
      <c r="G945" s="32">
        <f t="shared" si="14"/>
        <v>0</v>
      </c>
      <c r="H945" s="33">
        <f>Table1[[#This Row],[TOTALE]]*0.22</f>
        <v>0</v>
      </c>
    </row>
    <row r="946" spans="1:8" ht="14.25" customHeight="1">
      <c r="A946" s="29" t="s">
        <v>323</v>
      </c>
      <c r="B946" s="30" t="s">
        <v>8</v>
      </c>
      <c r="C946" s="30" t="s">
        <v>9</v>
      </c>
      <c r="D946" s="30"/>
      <c r="E946" s="31">
        <v>20</v>
      </c>
      <c r="F946" s="32">
        <v>10</v>
      </c>
      <c r="G946" s="32">
        <f t="shared" si="14"/>
        <v>200</v>
      </c>
      <c r="H946" s="33">
        <f>Table1[[#This Row],[TOTALE]]*0.22</f>
        <v>44</v>
      </c>
    </row>
    <row r="947" spans="1:8" ht="14.25" customHeight="1">
      <c r="A947" s="29" t="s">
        <v>323</v>
      </c>
      <c r="B947" s="30" t="s">
        <v>8</v>
      </c>
      <c r="C947" s="30" t="s">
        <v>9</v>
      </c>
      <c r="D947" s="30"/>
      <c r="E947" s="31">
        <v>10</v>
      </c>
      <c r="F947" s="32">
        <v>20</v>
      </c>
      <c r="G947" s="32">
        <f t="shared" si="14"/>
        <v>200</v>
      </c>
      <c r="H947" s="33">
        <f>Table1[[#This Row],[TOTALE]]*0.22</f>
        <v>44</v>
      </c>
    </row>
    <row r="948" spans="1:8" ht="14.25" customHeight="1">
      <c r="A948" s="29" t="s">
        <v>323</v>
      </c>
      <c r="B948" s="30" t="s">
        <v>8</v>
      </c>
      <c r="C948" s="30" t="s">
        <v>9</v>
      </c>
      <c r="D948" s="30"/>
      <c r="E948" s="31">
        <v>30</v>
      </c>
      <c r="F948" s="32">
        <v>33</v>
      </c>
      <c r="G948" s="32">
        <f t="shared" si="14"/>
        <v>990</v>
      </c>
      <c r="H948" s="33">
        <f>Table1[[#This Row],[TOTALE]]*0.22</f>
        <v>217.8</v>
      </c>
    </row>
    <row r="949" spans="1:8" ht="14.25" customHeight="1">
      <c r="A949" s="29" t="s">
        <v>324</v>
      </c>
      <c r="B949" s="30" t="s">
        <v>8</v>
      </c>
      <c r="C949" s="30" t="s">
        <v>68</v>
      </c>
      <c r="D949" s="30" t="s">
        <v>10</v>
      </c>
      <c r="E949" s="31">
        <v>0</v>
      </c>
      <c r="F949" s="32">
        <v>29</v>
      </c>
      <c r="G949" s="32">
        <f t="shared" si="14"/>
        <v>0</v>
      </c>
      <c r="H949" s="33">
        <f>Table1[[#This Row],[TOTALE]]*0.22</f>
        <v>0</v>
      </c>
    </row>
    <row r="950" spans="1:8" ht="14.25" customHeight="1">
      <c r="A950" s="29" t="s">
        <v>325</v>
      </c>
      <c r="B950" s="30" t="s">
        <v>8</v>
      </c>
      <c r="C950" s="30" t="s">
        <v>90</v>
      </c>
      <c r="D950" s="30"/>
      <c r="E950" s="31">
        <v>30</v>
      </c>
      <c r="F950" s="32">
        <v>18</v>
      </c>
      <c r="G950" s="32">
        <f t="shared" si="14"/>
        <v>540</v>
      </c>
      <c r="H950" s="33">
        <f>Table1[[#This Row],[TOTALE]]*0.22</f>
        <v>118.8</v>
      </c>
    </row>
    <row r="951" spans="1:8" ht="14.25" customHeight="1">
      <c r="A951" s="29" t="s">
        <v>326</v>
      </c>
      <c r="B951" s="30" t="s">
        <v>8</v>
      </c>
      <c r="C951" s="30" t="s">
        <v>39</v>
      </c>
      <c r="D951" s="30"/>
      <c r="E951" s="31">
        <v>30</v>
      </c>
      <c r="F951" s="32">
        <v>35</v>
      </c>
      <c r="G951" s="32">
        <f t="shared" si="14"/>
        <v>1050</v>
      </c>
      <c r="H951" s="33">
        <f>Table1[[#This Row],[TOTALE]]*0.22</f>
        <v>231</v>
      </c>
    </row>
    <row r="952" spans="1:8" ht="14.25" customHeight="1">
      <c r="A952" s="29" t="s">
        <v>326</v>
      </c>
      <c r="B952" s="30" t="s">
        <v>8</v>
      </c>
      <c r="C952" s="30" t="s">
        <v>39</v>
      </c>
      <c r="D952" s="30" t="s">
        <v>10</v>
      </c>
      <c r="E952" s="31">
        <v>0</v>
      </c>
      <c r="F952" s="32">
        <v>28</v>
      </c>
      <c r="G952" s="32">
        <f t="shared" si="14"/>
        <v>0</v>
      </c>
      <c r="H952" s="33">
        <f>Table1[[#This Row],[TOTALE]]*0.22</f>
        <v>0</v>
      </c>
    </row>
    <row r="953" spans="1:8" ht="14.25" customHeight="1">
      <c r="A953" s="29" t="s">
        <v>327</v>
      </c>
      <c r="B953" s="30" t="s">
        <v>8</v>
      </c>
      <c r="C953" s="30" t="s">
        <v>28</v>
      </c>
      <c r="D953" s="30" t="s">
        <v>10</v>
      </c>
      <c r="E953" s="31">
        <v>0</v>
      </c>
      <c r="F953" s="32">
        <v>19</v>
      </c>
      <c r="G953" s="32">
        <f t="shared" si="14"/>
        <v>0</v>
      </c>
      <c r="H953" s="33">
        <f>Table1[[#This Row],[TOTALE]]*0.22</f>
        <v>0</v>
      </c>
    </row>
    <row r="954" spans="1:8" ht="14.25" customHeight="1">
      <c r="A954" s="29" t="s">
        <v>327</v>
      </c>
      <c r="B954" s="30" t="s">
        <v>8</v>
      </c>
      <c r="C954" s="30" t="s">
        <v>28</v>
      </c>
      <c r="D954" s="30"/>
      <c r="E954" s="31">
        <v>20</v>
      </c>
      <c r="F954" s="32">
        <v>10</v>
      </c>
      <c r="G954" s="32">
        <f t="shared" si="14"/>
        <v>200</v>
      </c>
      <c r="H954" s="33">
        <f>Table1[[#This Row],[TOTALE]]*0.22</f>
        <v>44</v>
      </c>
    </row>
    <row r="955" spans="1:8" ht="14.25" customHeight="1">
      <c r="A955" s="29" t="s">
        <v>327</v>
      </c>
      <c r="B955" s="30" t="s">
        <v>8</v>
      </c>
      <c r="C955" s="30" t="s">
        <v>28</v>
      </c>
      <c r="D955" s="30"/>
      <c r="E955" s="31">
        <v>30</v>
      </c>
      <c r="F955" s="32">
        <v>11</v>
      </c>
      <c r="G955" s="32">
        <f t="shared" si="14"/>
        <v>330</v>
      </c>
      <c r="H955" s="33">
        <f>Table1[[#This Row],[TOTALE]]*0.22</f>
        <v>72.599999999999994</v>
      </c>
    </row>
    <row r="956" spans="1:8" ht="14.25" customHeight="1">
      <c r="A956" s="29" t="s">
        <v>328</v>
      </c>
      <c r="B956" s="30" t="s">
        <v>8</v>
      </c>
      <c r="C956" s="30" t="s">
        <v>9</v>
      </c>
      <c r="D956" s="30"/>
      <c r="E956" s="31">
        <v>20</v>
      </c>
      <c r="F956" s="32">
        <v>10</v>
      </c>
      <c r="G956" s="32">
        <f t="shared" si="14"/>
        <v>200</v>
      </c>
      <c r="H956" s="33">
        <f>Table1[[#This Row],[TOTALE]]*0.22</f>
        <v>44</v>
      </c>
    </row>
    <row r="957" spans="1:8" ht="14.25" customHeight="1">
      <c r="A957" s="29" t="s">
        <v>328</v>
      </c>
      <c r="B957" s="30" t="s">
        <v>8</v>
      </c>
      <c r="C957" s="30" t="s">
        <v>9</v>
      </c>
      <c r="D957" s="30" t="s">
        <v>10</v>
      </c>
      <c r="E957" s="31">
        <v>0</v>
      </c>
      <c r="F957" s="32">
        <v>31</v>
      </c>
      <c r="G957" s="32">
        <f t="shared" si="14"/>
        <v>0</v>
      </c>
      <c r="H957" s="33">
        <f>Table1[[#This Row],[TOTALE]]*0.22</f>
        <v>0</v>
      </c>
    </row>
    <row r="958" spans="1:8" ht="14.25" customHeight="1">
      <c r="A958" s="29" t="s">
        <v>329</v>
      </c>
      <c r="B958" s="30" t="s">
        <v>8</v>
      </c>
      <c r="C958" s="30" t="s">
        <v>9</v>
      </c>
      <c r="D958" s="30" t="s">
        <v>10</v>
      </c>
      <c r="E958" s="31">
        <v>0</v>
      </c>
      <c r="F958" s="32">
        <v>23</v>
      </c>
      <c r="G958" s="32">
        <f t="shared" si="14"/>
        <v>0</v>
      </c>
      <c r="H958" s="33">
        <f>Table1[[#This Row],[TOTALE]]*0.22</f>
        <v>0</v>
      </c>
    </row>
    <row r="959" spans="1:8" ht="14.25" customHeight="1">
      <c r="A959" s="29" t="s">
        <v>329</v>
      </c>
      <c r="B959" s="30" t="s">
        <v>8</v>
      </c>
      <c r="C959" s="30" t="s">
        <v>9</v>
      </c>
      <c r="D959" s="30"/>
      <c r="E959" s="31">
        <v>30</v>
      </c>
      <c r="F959" s="32">
        <v>37</v>
      </c>
      <c r="G959" s="32">
        <f t="shared" si="14"/>
        <v>1110</v>
      </c>
      <c r="H959" s="33">
        <f>Table1[[#This Row],[TOTALE]]*0.22</f>
        <v>244.2</v>
      </c>
    </row>
    <row r="960" spans="1:8" ht="14.25" customHeight="1">
      <c r="A960" s="29" t="s">
        <v>330</v>
      </c>
      <c r="B960" s="30" t="s">
        <v>8</v>
      </c>
      <c r="C960" s="30" t="s">
        <v>90</v>
      </c>
      <c r="D960" s="30"/>
      <c r="E960" s="31">
        <v>20</v>
      </c>
      <c r="F960" s="32">
        <v>17</v>
      </c>
      <c r="G960" s="32">
        <f t="shared" si="14"/>
        <v>340</v>
      </c>
      <c r="H960" s="33">
        <f>Table1[[#This Row],[TOTALE]]*0.22</f>
        <v>74.8</v>
      </c>
    </row>
    <row r="961" spans="1:8" ht="14.25" customHeight="1">
      <c r="A961" s="29" t="s">
        <v>330</v>
      </c>
      <c r="B961" s="30" t="s">
        <v>8</v>
      </c>
      <c r="C961" s="30" t="s">
        <v>90</v>
      </c>
      <c r="D961" s="30" t="s">
        <v>10</v>
      </c>
      <c r="E961" s="31">
        <v>0</v>
      </c>
      <c r="F961" s="32">
        <v>35</v>
      </c>
      <c r="G961" s="32">
        <f t="shared" si="14"/>
        <v>0</v>
      </c>
      <c r="H961" s="33">
        <f>Table1[[#This Row],[TOTALE]]*0.22</f>
        <v>0</v>
      </c>
    </row>
    <row r="962" spans="1:8" ht="14.25" customHeight="1">
      <c r="A962" s="29" t="s">
        <v>330</v>
      </c>
      <c r="B962" s="30" t="s">
        <v>8</v>
      </c>
      <c r="C962" s="30" t="s">
        <v>90</v>
      </c>
      <c r="D962" s="30"/>
      <c r="E962" s="31">
        <v>30</v>
      </c>
      <c r="F962" s="32">
        <v>13</v>
      </c>
      <c r="G962" s="32">
        <f t="shared" ref="G962:G1025" si="15">F962*E962</f>
        <v>390</v>
      </c>
      <c r="H962" s="33">
        <f>Table1[[#This Row],[TOTALE]]*0.22</f>
        <v>85.8</v>
      </c>
    </row>
    <row r="963" spans="1:8" ht="14.25" customHeight="1">
      <c r="A963" s="29" t="s">
        <v>331</v>
      </c>
      <c r="B963" s="30" t="s">
        <v>8</v>
      </c>
      <c r="C963" s="30" t="s">
        <v>9</v>
      </c>
      <c r="D963" s="30" t="s">
        <v>10</v>
      </c>
      <c r="E963" s="31">
        <v>0</v>
      </c>
      <c r="F963" s="32">
        <v>18</v>
      </c>
      <c r="G963" s="32">
        <f t="shared" si="15"/>
        <v>0</v>
      </c>
      <c r="H963" s="33">
        <f>Table1[[#This Row],[TOTALE]]*0.22</f>
        <v>0</v>
      </c>
    </row>
    <row r="964" spans="1:8" ht="14.25" customHeight="1">
      <c r="A964" s="29" t="s">
        <v>332</v>
      </c>
      <c r="B964" s="30" t="s">
        <v>8</v>
      </c>
      <c r="C964" s="30" t="s">
        <v>9</v>
      </c>
      <c r="D964" s="30"/>
      <c r="E964" s="31">
        <v>30</v>
      </c>
      <c r="F964" s="32">
        <v>38</v>
      </c>
      <c r="G964" s="32">
        <f t="shared" si="15"/>
        <v>1140</v>
      </c>
      <c r="H964" s="33">
        <f>Table1[[#This Row],[TOTALE]]*0.22</f>
        <v>250.8</v>
      </c>
    </row>
    <row r="965" spans="1:8" ht="14.25" customHeight="1">
      <c r="A965" s="29" t="s">
        <v>332</v>
      </c>
      <c r="B965" s="30" t="s">
        <v>8</v>
      </c>
      <c r="C965" s="30" t="s">
        <v>9</v>
      </c>
      <c r="D965" s="30" t="s">
        <v>10</v>
      </c>
      <c r="E965" s="31">
        <v>0</v>
      </c>
      <c r="F965" s="32">
        <v>38</v>
      </c>
      <c r="G965" s="32">
        <f t="shared" si="15"/>
        <v>0</v>
      </c>
      <c r="H965" s="33">
        <f>Table1[[#This Row],[TOTALE]]*0.22</f>
        <v>0</v>
      </c>
    </row>
    <row r="966" spans="1:8" ht="14.25" customHeight="1">
      <c r="A966" s="29" t="s">
        <v>332</v>
      </c>
      <c r="B966" s="30" t="s">
        <v>8</v>
      </c>
      <c r="C966" s="30" t="s">
        <v>9</v>
      </c>
      <c r="D966" s="30"/>
      <c r="E966" s="31">
        <v>20</v>
      </c>
      <c r="F966" s="32">
        <v>30</v>
      </c>
      <c r="G966" s="32">
        <f t="shared" si="15"/>
        <v>600</v>
      </c>
      <c r="H966" s="33">
        <f>Table1[[#This Row],[TOTALE]]*0.22</f>
        <v>132</v>
      </c>
    </row>
    <row r="967" spans="1:8" ht="14.25" customHeight="1">
      <c r="A967" s="29" t="s">
        <v>333</v>
      </c>
      <c r="B967" s="30" t="s">
        <v>8</v>
      </c>
      <c r="C967" s="30" t="s">
        <v>46</v>
      </c>
      <c r="D967" s="30"/>
      <c r="E967" s="31">
        <v>20</v>
      </c>
      <c r="F967" s="32">
        <v>36</v>
      </c>
      <c r="G967" s="32">
        <f t="shared" si="15"/>
        <v>720</v>
      </c>
      <c r="H967" s="33">
        <f>Table1[[#This Row],[TOTALE]]*0.22</f>
        <v>158.4</v>
      </c>
    </row>
    <row r="968" spans="1:8" ht="14.25" customHeight="1">
      <c r="A968" s="29" t="s">
        <v>333</v>
      </c>
      <c r="B968" s="30" t="s">
        <v>8</v>
      </c>
      <c r="C968" s="30" t="s">
        <v>46</v>
      </c>
      <c r="D968" s="30" t="s">
        <v>10</v>
      </c>
      <c r="E968" s="31">
        <v>0</v>
      </c>
      <c r="F968" s="32">
        <v>22</v>
      </c>
      <c r="G968" s="32">
        <f t="shared" si="15"/>
        <v>0</v>
      </c>
      <c r="H968" s="33">
        <f>Table1[[#This Row],[TOTALE]]*0.22</f>
        <v>0</v>
      </c>
    </row>
    <row r="969" spans="1:8" ht="14.25" customHeight="1">
      <c r="A969" s="29" t="s">
        <v>334</v>
      </c>
      <c r="B969" s="30" t="s">
        <v>8</v>
      </c>
      <c r="C969" s="30" t="s">
        <v>52</v>
      </c>
      <c r="D969" s="30"/>
      <c r="E969" s="31">
        <v>20</v>
      </c>
      <c r="F969" s="32">
        <v>30</v>
      </c>
      <c r="G969" s="32">
        <f t="shared" si="15"/>
        <v>600</v>
      </c>
      <c r="H969" s="33">
        <f>Table1[[#This Row],[TOTALE]]*0.22</f>
        <v>132</v>
      </c>
    </row>
    <row r="970" spans="1:8" ht="14.25" customHeight="1">
      <c r="A970" s="29" t="s">
        <v>335</v>
      </c>
      <c r="B970" s="30" t="s">
        <v>8</v>
      </c>
      <c r="C970" s="30" t="s">
        <v>9</v>
      </c>
      <c r="D970" s="30" t="s">
        <v>10</v>
      </c>
      <c r="E970" s="31">
        <v>0</v>
      </c>
      <c r="F970" s="32">
        <v>20</v>
      </c>
      <c r="G970" s="32">
        <f t="shared" si="15"/>
        <v>0</v>
      </c>
      <c r="H970" s="33">
        <f>Table1[[#This Row],[TOTALE]]*0.22</f>
        <v>0</v>
      </c>
    </row>
    <row r="971" spans="1:8" ht="14.25" customHeight="1">
      <c r="A971" s="29" t="s">
        <v>336</v>
      </c>
      <c r="B971" s="30" t="s">
        <v>8</v>
      </c>
      <c r="C971" s="30" t="s">
        <v>9</v>
      </c>
      <c r="D971" s="30"/>
      <c r="E971" s="31">
        <v>30</v>
      </c>
      <c r="F971" s="32">
        <v>39</v>
      </c>
      <c r="G971" s="32">
        <f t="shared" si="15"/>
        <v>1170</v>
      </c>
      <c r="H971" s="33">
        <f>Table1[[#This Row],[TOTALE]]*0.22</f>
        <v>257.39999999999998</v>
      </c>
    </row>
    <row r="972" spans="1:8" ht="14.25" customHeight="1">
      <c r="A972" s="29" t="s">
        <v>336</v>
      </c>
      <c r="B972" s="30" t="s">
        <v>8</v>
      </c>
      <c r="C972" s="30" t="s">
        <v>9</v>
      </c>
      <c r="D972" s="30"/>
      <c r="E972" s="31">
        <v>20</v>
      </c>
      <c r="F972" s="32">
        <v>38</v>
      </c>
      <c r="G972" s="32">
        <f t="shared" si="15"/>
        <v>760</v>
      </c>
      <c r="H972" s="33">
        <f>Table1[[#This Row],[TOTALE]]*0.22</f>
        <v>167.2</v>
      </c>
    </row>
    <row r="973" spans="1:8" ht="14.25" customHeight="1">
      <c r="A973" s="29" t="s">
        <v>336</v>
      </c>
      <c r="B973" s="30" t="s">
        <v>8</v>
      </c>
      <c r="C973" s="30" t="s">
        <v>9</v>
      </c>
      <c r="D973" s="30"/>
      <c r="E973" s="31">
        <v>20</v>
      </c>
      <c r="F973" s="32">
        <v>15</v>
      </c>
      <c r="G973" s="32">
        <f t="shared" si="15"/>
        <v>300</v>
      </c>
      <c r="H973" s="33">
        <f>Table1[[#This Row],[TOTALE]]*0.22</f>
        <v>66</v>
      </c>
    </row>
    <row r="974" spans="1:8" ht="14.25" customHeight="1">
      <c r="A974" s="29" t="s">
        <v>336</v>
      </c>
      <c r="B974" s="30" t="s">
        <v>8</v>
      </c>
      <c r="C974" s="30" t="s">
        <v>9</v>
      </c>
      <c r="D974" s="30" t="s">
        <v>10</v>
      </c>
      <c r="E974" s="31">
        <v>0</v>
      </c>
      <c r="F974" s="32">
        <v>34</v>
      </c>
      <c r="G974" s="32">
        <f t="shared" si="15"/>
        <v>0</v>
      </c>
      <c r="H974" s="33">
        <f>Table1[[#This Row],[TOTALE]]*0.22</f>
        <v>0</v>
      </c>
    </row>
    <row r="975" spans="1:8" ht="14.25" customHeight="1">
      <c r="A975" s="29" t="s">
        <v>337</v>
      </c>
      <c r="B975" s="30" t="s">
        <v>8</v>
      </c>
      <c r="C975" s="30" t="s">
        <v>39</v>
      </c>
      <c r="D975" s="30" t="s">
        <v>10</v>
      </c>
      <c r="E975" s="31">
        <v>0</v>
      </c>
      <c r="F975" s="32">
        <v>13</v>
      </c>
      <c r="G975" s="32">
        <f t="shared" si="15"/>
        <v>0</v>
      </c>
      <c r="H975" s="33">
        <f>Table1[[#This Row],[TOTALE]]*0.22</f>
        <v>0</v>
      </c>
    </row>
    <row r="976" spans="1:8" ht="14.25" customHeight="1">
      <c r="A976" s="29" t="s">
        <v>338</v>
      </c>
      <c r="B976" s="30" t="s">
        <v>8</v>
      </c>
      <c r="C976" s="30" t="s">
        <v>39</v>
      </c>
      <c r="D976" s="30" t="s">
        <v>10</v>
      </c>
      <c r="E976" s="31">
        <v>0</v>
      </c>
      <c r="F976" s="32">
        <v>17</v>
      </c>
      <c r="G976" s="32">
        <f t="shared" si="15"/>
        <v>0</v>
      </c>
      <c r="H976" s="33">
        <f>Table1[[#This Row],[TOTALE]]*0.22</f>
        <v>0</v>
      </c>
    </row>
    <row r="977" spans="1:8" ht="14.25" customHeight="1">
      <c r="A977" s="29" t="s">
        <v>338</v>
      </c>
      <c r="B977" s="30" t="s">
        <v>8</v>
      </c>
      <c r="C977" s="30" t="s">
        <v>39</v>
      </c>
      <c r="D977" s="30"/>
      <c r="E977" s="31">
        <v>20</v>
      </c>
      <c r="F977" s="32">
        <v>21</v>
      </c>
      <c r="G977" s="32">
        <f t="shared" si="15"/>
        <v>420</v>
      </c>
      <c r="H977" s="33">
        <f>Table1[[#This Row],[TOTALE]]*0.22</f>
        <v>92.4</v>
      </c>
    </row>
    <row r="978" spans="1:8" ht="14.25" customHeight="1">
      <c r="A978" s="29" t="s">
        <v>339</v>
      </c>
      <c r="B978" s="30" t="s">
        <v>8</v>
      </c>
      <c r="C978" s="30" t="s">
        <v>90</v>
      </c>
      <c r="D978" s="30"/>
      <c r="E978" s="31">
        <v>20</v>
      </c>
      <c r="F978" s="32">
        <v>16</v>
      </c>
      <c r="G978" s="32">
        <f t="shared" si="15"/>
        <v>320</v>
      </c>
      <c r="H978" s="33">
        <f>Table1[[#This Row],[TOTALE]]*0.22</f>
        <v>70.400000000000006</v>
      </c>
    </row>
    <row r="979" spans="1:8" ht="14.25" customHeight="1">
      <c r="A979" s="29" t="s">
        <v>339</v>
      </c>
      <c r="B979" s="30" t="s">
        <v>8</v>
      </c>
      <c r="C979" s="30" t="s">
        <v>90</v>
      </c>
      <c r="D979" s="30"/>
      <c r="E979" s="31">
        <v>20</v>
      </c>
      <c r="F979" s="32">
        <v>18</v>
      </c>
      <c r="G979" s="32">
        <f t="shared" si="15"/>
        <v>360</v>
      </c>
      <c r="H979" s="33">
        <f>Table1[[#This Row],[TOTALE]]*0.22</f>
        <v>79.2</v>
      </c>
    </row>
    <row r="980" spans="1:8" ht="14.25" customHeight="1">
      <c r="A980" s="29" t="s">
        <v>339</v>
      </c>
      <c r="B980" s="30" t="s">
        <v>8</v>
      </c>
      <c r="C980" s="30" t="s">
        <v>90</v>
      </c>
      <c r="D980" s="30" t="s">
        <v>10</v>
      </c>
      <c r="E980" s="31">
        <v>0</v>
      </c>
      <c r="F980" s="32">
        <v>31</v>
      </c>
      <c r="G980" s="32">
        <f t="shared" si="15"/>
        <v>0</v>
      </c>
      <c r="H980" s="33">
        <f>Table1[[#This Row],[TOTALE]]*0.22</f>
        <v>0</v>
      </c>
    </row>
    <row r="981" spans="1:8" ht="14.25" customHeight="1">
      <c r="A981" s="29" t="s">
        <v>339</v>
      </c>
      <c r="B981" s="30" t="s">
        <v>8</v>
      </c>
      <c r="C981" s="30" t="s">
        <v>90</v>
      </c>
      <c r="D981" s="30"/>
      <c r="E981" s="31">
        <v>30</v>
      </c>
      <c r="F981" s="32">
        <v>33</v>
      </c>
      <c r="G981" s="32">
        <f t="shared" si="15"/>
        <v>990</v>
      </c>
      <c r="H981" s="33">
        <f>Table1[[#This Row],[TOTALE]]*0.22</f>
        <v>217.8</v>
      </c>
    </row>
    <row r="982" spans="1:8" ht="14.25" customHeight="1">
      <c r="A982" s="29" t="s">
        <v>340</v>
      </c>
      <c r="B982" s="30" t="s">
        <v>8</v>
      </c>
      <c r="C982" s="30" t="s">
        <v>9</v>
      </c>
      <c r="D982" s="30" t="s">
        <v>10</v>
      </c>
      <c r="E982" s="31">
        <v>0</v>
      </c>
      <c r="F982" s="32">
        <v>29</v>
      </c>
      <c r="G982" s="32">
        <f t="shared" si="15"/>
        <v>0</v>
      </c>
      <c r="H982" s="33">
        <f>Table1[[#This Row],[TOTALE]]*0.22</f>
        <v>0</v>
      </c>
    </row>
    <row r="983" spans="1:8" ht="14.25" customHeight="1">
      <c r="A983" s="29" t="s">
        <v>341</v>
      </c>
      <c r="B983" s="30" t="s">
        <v>8</v>
      </c>
      <c r="C983" s="30" t="s">
        <v>9</v>
      </c>
      <c r="D983" s="30" t="s">
        <v>10</v>
      </c>
      <c r="E983" s="31">
        <v>0</v>
      </c>
      <c r="F983" s="32">
        <v>33</v>
      </c>
      <c r="G983" s="32">
        <f t="shared" si="15"/>
        <v>0</v>
      </c>
      <c r="H983" s="33">
        <f>Table1[[#This Row],[TOTALE]]*0.22</f>
        <v>0</v>
      </c>
    </row>
    <row r="984" spans="1:8" ht="14.25" customHeight="1">
      <c r="A984" s="29" t="s">
        <v>342</v>
      </c>
      <c r="B984" s="30" t="s">
        <v>8</v>
      </c>
      <c r="C984" s="30" t="s">
        <v>68</v>
      </c>
      <c r="D984" s="30" t="s">
        <v>10</v>
      </c>
      <c r="E984" s="31">
        <v>0</v>
      </c>
      <c r="F984" s="32">
        <v>38</v>
      </c>
      <c r="G984" s="32">
        <f t="shared" si="15"/>
        <v>0</v>
      </c>
      <c r="H984" s="33">
        <f>Table1[[#This Row],[TOTALE]]*0.22</f>
        <v>0</v>
      </c>
    </row>
    <row r="985" spans="1:8" ht="14.25" customHeight="1">
      <c r="A985" s="29" t="s">
        <v>343</v>
      </c>
      <c r="B985" s="30" t="s">
        <v>8</v>
      </c>
      <c r="C985" s="30" t="s">
        <v>28</v>
      </c>
      <c r="D985" s="30" t="s">
        <v>10</v>
      </c>
      <c r="E985" s="31">
        <v>0</v>
      </c>
      <c r="F985" s="32">
        <v>26</v>
      </c>
      <c r="G985" s="32">
        <f t="shared" si="15"/>
        <v>0</v>
      </c>
      <c r="H985" s="33">
        <f>Table1[[#This Row],[TOTALE]]*0.22</f>
        <v>0</v>
      </c>
    </row>
    <row r="986" spans="1:8" ht="14.25" customHeight="1">
      <c r="A986" s="29" t="s">
        <v>344</v>
      </c>
      <c r="B986" s="30" t="s">
        <v>8</v>
      </c>
      <c r="C986" s="30" t="s">
        <v>9</v>
      </c>
      <c r="D986" s="30"/>
      <c r="E986" s="31">
        <v>20</v>
      </c>
      <c r="F986" s="32">
        <v>15</v>
      </c>
      <c r="G986" s="32">
        <f t="shared" si="15"/>
        <v>300</v>
      </c>
      <c r="H986" s="33">
        <f>Table1[[#This Row],[TOTALE]]*0.22</f>
        <v>66</v>
      </c>
    </row>
    <row r="987" spans="1:8" ht="14.25" customHeight="1">
      <c r="A987" s="29" t="s">
        <v>344</v>
      </c>
      <c r="B987" s="30" t="s">
        <v>8</v>
      </c>
      <c r="C987" s="30" t="s">
        <v>9</v>
      </c>
      <c r="D987" s="30"/>
      <c r="E987" s="31">
        <v>20</v>
      </c>
      <c r="F987" s="32">
        <v>33</v>
      </c>
      <c r="G987" s="32">
        <f t="shared" si="15"/>
        <v>660</v>
      </c>
      <c r="H987" s="33">
        <f>Table1[[#This Row],[TOTALE]]*0.22</f>
        <v>145.19999999999999</v>
      </c>
    </row>
    <row r="988" spans="1:8" ht="14.25" customHeight="1">
      <c r="A988" s="29" t="s">
        <v>344</v>
      </c>
      <c r="B988" s="30" t="s">
        <v>8</v>
      </c>
      <c r="C988" s="30" t="s">
        <v>9</v>
      </c>
      <c r="D988" s="30" t="s">
        <v>10</v>
      </c>
      <c r="E988" s="31">
        <v>0</v>
      </c>
      <c r="F988" s="32">
        <v>11</v>
      </c>
      <c r="G988" s="32">
        <f t="shared" si="15"/>
        <v>0</v>
      </c>
      <c r="H988" s="33">
        <f>Table1[[#This Row],[TOTALE]]*0.22</f>
        <v>0</v>
      </c>
    </row>
    <row r="989" spans="1:8" ht="14.25" customHeight="1">
      <c r="A989" s="29" t="s">
        <v>344</v>
      </c>
      <c r="B989" s="30" t="s">
        <v>8</v>
      </c>
      <c r="C989" s="30" t="s">
        <v>9</v>
      </c>
      <c r="D989" s="30"/>
      <c r="E989" s="31">
        <v>30</v>
      </c>
      <c r="F989" s="32">
        <v>23</v>
      </c>
      <c r="G989" s="32">
        <f t="shared" si="15"/>
        <v>690</v>
      </c>
      <c r="H989" s="33">
        <f>Table1[[#This Row],[TOTALE]]*0.22</f>
        <v>151.80000000000001</v>
      </c>
    </row>
    <row r="990" spans="1:8" ht="14.25" customHeight="1">
      <c r="A990" s="29" t="s">
        <v>345</v>
      </c>
      <c r="B990" s="30" t="s">
        <v>8</v>
      </c>
      <c r="C990" s="30" t="s">
        <v>46</v>
      </c>
      <c r="D990" s="30"/>
      <c r="E990" s="31">
        <v>30</v>
      </c>
      <c r="F990" s="32">
        <v>39</v>
      </c>
      <c r="G990" s="32">
        <f t="shared" si="15"/>
        <v>1170</v>
      </c>
      <c r="H990" s="33">
        <f>Table1[[#This Row],[TOTALE]]*0.22</f>
        <v>257.39999999999998</v>
      </c>
    </row>
    <row r="991" spans="1:8" ht="14.25" customHeight="1">
      <c r="A991" s="29" t="s">
        <v>346</v>
      </c>
      <c r="B991" s="30" t="s">
        <v>8</v>
      </c>
      <c r="C991" s="30" t="s">
        <v>39</v>
      </c>
      <c r="D991" s="30" t="s">
        <v>10</v>
      </c>
      <c r="E991" s="31">
        <v>0</v>
      </c>
      <c r="F991" s="32">
        <v>19</v>
      </c>
      <c r="G991" s="32">
        <f t="shared" si="15"/>
        <v>0</v>
      </c>
      <c r="H991" s="33">
        <f>Table1[[#This Row],[TOTALE]]*0.22</f>
        <v>0</v>
      </c>
    </row>
    <row r="992" spans="1:8" ht="14.25" customHeight="1">
      <c r="A992" s="29" t="s">
        <v>347</v>
      </c>
      <c r="B992" s="30" t="s">
        <v>8</v>
      </c>
      <c r="C992" s="30" t="s">
        <v>68</v>
      </c>
      <c r="D992" s="30" t="s">
        <v>10</v>
      </c>
      <c r="E992" s="31">
        <v>0</v>
      </c>
      <c r="F992" s="32">
        <v>38</v>
      </c>
      <c r="G992" s="32">
        <f t="shared" si="15"/>
        <v>0</v>
      </c>
      <c r="H992" s="33">
        <f>Table1[[#This Row],[TOTALE]]*0.22</f>
        <v>0</v>
      </c>
    </row>
    <row r="993" spans="1:8" ht="14.25" customHeight="1">
      <c r="A993" s="29" t="s">
        <v>348</v>
      </c>
      <c r="B993" s="30" t="s">
        <v>8</v>
      </c>
      <c r="C993" s="30" t="s">
        <v>39</v>
      </c>
      <c r="D993" s="30" t="s">
        <v>10</v>
      </c>
      <c r="E993" s="31">
        <v>0</v>
      </c>
      <c r="F993" s="32">
        <v>31</v>
      </c>
      <c r="G993" s="32">
        <f t="shared" si="15"/>
        <v>0</v>
      </c>
      <c r="H993" s="33">
        <f>Table1[[#This Row],[TOTALE]]*0.22</f>
        <v>0</v>
      </c>
    </row>
    <row r="994" spans="1:8" ht="14.25" customHeight="1">
      <c r="A994" s="29" t="s">
        <v>349</v>
      </c>
      <c r="B994" s="30" t="s">
        <v>8</v>
      </c>
      <c r="C994" s="30" t="s">
        <v>9</v>
      </c>
      <c r="D994" s="30" t="s">
        <v>10</v>
      </c>
      <c r="E994" s="31">
        <v>0</v>
      </c>
      <c r="F994" s="32">
        <v>16</v>
      </c>
      <c r="G994" s="32">
        <f t="shared" si="15"/>
        <v>0</v>
      </c>
      <c r="H994" s="33">
        <f>Table1[[#This Row],[TOTALE]]*0.22</f>
        <v>0</v>
      </c>
    </row>
    <row r="995" spans="1:8" ht="14.25" customHeight="1">
      <c r="A995" s="29" t="s">
        <v>349</v>
      </c>
      <c r="B995" s="30" t="s">
        <v>8</v>
      </c>
      <c r="C995" s="30" t="s">
        <v>9</v>
      </c>
      <c r="D995" s="30"/>
      <c r="E995" s="31">
        <v>30</v>
      </c>
      <c r="F995" s="32">
        <v>21</v>
      </c>
      <c r="G995" s="32">
        <f t="shared" si="15"/>
        <v>630</v>
      </c>
      <c r="H995" s="33">
        <f>Table1[[#This Row],[TOTALE]]*0.22</f>
        <v>138.6</v>
      </c>
    </row>
    <row r="996" spans="1:8" ht="14.25" customHeight="1">
      <c r="A996" s="29" t="s">
        <v>349</v>
      </c>
      <c r="B996" s="30" t="s">
        <v>8</v>
      </c>
      <c r="C996" s="30" t="s">
        <v>9</v>
      </c>
      <c r="D996" s="30"/>
      <c r="E996" s="31">
        <v>20</v>
      </c>
      <c r="F996" s="32">
        <v>14</v>
      </c>
      <c r="G996" s="32">
        <f t="shared" si="15"/>
        <v>280</v>
      </c>
      <c r="H996" s="33">
        <f>Table1[[#This Row],[TOTALE]]*0.22</f>
        <v>61.6</v>
      </c>
    </row>
    <row r="997" spans="1:8" ht="14.25" customHeight="1">
      <c r="A997" s="29" t="s">
        <v>350</v>
      </c>
      <c r="B997" s="30" t="s">
        <v>8</v>
      </c>
      <c r="C997" s="30" t="s">
        <v>9</v>
      </c>
      <c r="D997" s="30" t="s">
        <v>10</v>
      </c>
      <c r="E997" s="31">
        <v>0</v>
      </c>
      <c r="F997" s="32">
        <v>23</v>
      </c>
      <c r="G997" s="32">
        <f t="shared" si="15"/>
        <v>0</v>
      </c>
      <c r="H997" s="33">
        <f>Table1[[#This Row],[TOTALE]]*0.22</f>
        <v>0</v>
      </c>
    </row>
    <row r="998" spans="1:8" ht="14.25" customHeight="1">
      <c r="A998" s="29" t="s">
        <v>351</v>
      </c>
      <c r="B998" s="30" t="s">
        <v>8</v>
      </c>
      <c r="C998" s="30" t="s">
        <v>90</v>
      </c>
      <c r="D998" s="30"/>
      <c r="E998" s="31">
        <v>30</v>
      </c>
      <c r="F998" s="32">
        <v>28</v>
      </c>
      <c r="G998" s="32">
        <f t="shared" si="15"/>
        <v>840</v>
      </c>
      <c r="H998" s="33">
        <f>Table1[[#This Row],[TOTALE]]*0.22</f>
        <v>184.8</v>
      </c>
    </row>
    <row r="999" spans="1:8" ht="14.25" customHeight="1">
      <c r="A999" s="29" t="s">
        <v>351</v>
      </c>
      <c r="B999" s="30" t="s">
        <v>8</v>
      </c>
      <c r="C999" s="30" t="s">
        <v>90</v>
      </c>
      <c r="D999" s="30"/>
      <c r="E999" s="31">
        <v>20</v>
      </c>
      <c r="F999" s="32">
        <v>32</v>
      </c>
      <c r="G999" s="32">
        <f t="shared" si="15"/>
        <v>640</v>
      </c>
      <c r="H999" s="33">
        <f>Table1[[#This Row],[TOTALE]]*0.22</f>
        <v>140.80000000000001</v>
      </c>
    </row>
    <row r="1000" spans="1:8" ht="14.25" customHeight="1">
      <c r="A1000" s="29" t="s">
        <v>351</v>
      </c>
      <c r="B1000" s="30" t="s">
        <v>8</v>
      </c>
      <c r="C1000" s="30" t="s">
        <v>90</v>
      </c>
      <c r="D1000" s="30" t="s">
        <v>10</v>
      </c>
      <c r="E1000" s="31">
        <v>0</v>
      </c>
      <c r="F1000" s="32">
        <v>30</v>
      </c>
      <c r="G1000" s="32">
        <f t="shared" si="15"/>
        <v>0</v>
      </c>
      <c r="H1000" s="33">
        <f>Table1[[#This Row],[TOTALE]]*0.22</f>
        <v>0</v>
      </c>
    </row>
    <row r="1001" spans="1:8" ht="14.25" customHeight="1">
      <c r="A1001" s="29" t="s">
        <v>352</v>
      </c>
      <c r="B1001" s="30" t="s">
        <v>8</v>
      </c>
      <c r="C1001" s="30" t="s">
        <v>9</v>
      </c>
      <c r="D1001" s="30"/>
      <c r="E1001" s="31">
        <v>30</v>
      </c>
      <c r="F1001" s="32">
        <v>28</v>
      </c>
      <c r="G1001" s="32">
        <f t="shared" si="15"/>
        <v>840</v>
      </c>
      <c r="H1001" s="33">
        <f>Table1[[#This Row],[TOTALE]]*0.22</f>
        <v>184.8</v>
      </c>
    </row>
    <row r="1002" spans="1:8" ht="14.25" customHeight="1">
      <c r="A1002" s="29" t="s">
        <v>352</v>
      </c>
      <c r="B1002" s="30" t="s">
        <v>8</v>
      </c>
      <c r="C1002" s="30" t="s">
        <v>9</v>
      </c>
      <c r="D1002" s="30" t="s">
        <v>10</v>
      </c>
      <c r="E1002" s="31">
        <v>0</v>
      </c>
      <c r="F1002" s="32">
        <v>36</v>
      </c>
      <c r="G1002" s="32">
        <f t="shared" si="15"/>
        <v>0</v>
      </c>
      <c r="H1002" s="33">
        <f>Table1[[#This Row],[TOTALE]]*0.22</f>
        <v>0</v>
      </c>
    </row>
    <row r="1003" spans="1:8" ht="14.25" customHeight="1">
      <c r="A1003" s="29" t="s">
        <v>352</v>
      </c>
      <c r="B1003" s="30" t="s">
        <v>8</v>
      </c>
      <c r="C1003" s="30" t="s">
        <v>9</v>
      </c>
      <c r="D1003" s="30"/>
      <c r="E1003" s="31">
        <v>20</v>
      </c>
      <c r="F1003" s="32">
        <v>15</v>
      </c>
      <c r="G1003" s="32">
        <f t="shared" si="15"/>
        <v>300</v>
      </c>
      <c r="H1003" s="33">
        <f>Table1[[#This Row],[TOTALE]]*0.22</f>
        <v>66</v>
      </c>
    </row>
    <row r="1004" spans="1:8" ht="14.25" customHeight="1">
      <c r="A1004" s="29" t="s">
        <v>353</v>
      </c>
      <c r="B1004" s="30" t="s">
        <v>8</v>
      </c>
      <c r="C1004" s="30" t="s">
        <v>9</v>
      </c>
      <c r="D1004" s="30" t="s">
        <v>10</v>
      </c>
      <c r="E1004" s="31">
        <v>0</v>
      </c>
      <c r="F1004" s="32">
        <v>11</v>
      </c>
      <c r="G1004" s="32">
        <f t="shared" si="15"/>
        <v>0</v>
      </c>
      <c r="H1004" s="33">
        <f>Table1[[#This Row],[TOTALE]]*0.22</f>
        <v>0</v>
      </c>
    </row>
    <row r="1005" spans="1:8" ht="14.25" customHeight="1">
      <c r="A1005" s="29" t="s">
        <v>353</v>
      </c>
      <c r="B1005" s="30" t="s">
        <v>8</v>
      </c>
      <c r="C1005" s="30" t="s">
        <v>9</v>
      </c>
      <c r="D1005" s="30"/>
      <c r="E1005" s="31">
        <v>30</v>
      </c>
      <c r="F1005" s="32">
        <v>29</v>
      </c>
      <c r="G1005" s="32">
        <f t="shared" si="15"/>
        <v>870</v>
      </c>
      <c r="H1005" s="33">
        <f>Table1[[#This Row],[TOTALE]]*0.22</f>
        <v>191.4</v>
      </c>
    </row>
    <row r="1006" spans="1:8" ht="14.25" customHeight="1">
      <c r="A1006" s="29" t="s">
        <v>354</v>
      </c>
      <c r="B1006" s="30" t="s">
        <v>8</v>
      </c>
      <c r="C1006" s="30" t="s">
        <v>90</v>
      </c>
      <c r="D1006" s="30" t="s">
        <v>10</v>
      </c>
      <c r="E1006" s="31">
        <v>0</v>
      </c>
      <c r="F1006" s="32">
        <v>19</v>
      </c>
      <c r="G1006" s="32">
        <f t="shared" si="15"/>
        <v>0</v>
      </c>
      <c r="H1006" s="33">
        <f>Table1[[#This Row],[TOTALE]]*0.22</f>
        <v>0</v>
      </c>
    </row>
    <row r="1007" spans="1:8" ht="14.25" customHeight="1">
      <c r="A1007" s="29" t="s">
        <v>354</v>
      </c>
      <c r="B1007" s="30" t="s">
        <v>8</v>
      </c>
      <c r="C1007" s="30" t="s">
        <v>90</v>
      </c>
      <c r="D1007" s="30"/>
      <c r="E1007" s="31">
        <v>20</v>
      </c>
      <c r="F1007" s="32">
        <v>32</v>
      </c>
      <c r="G1007" s="32">
        <f t="shared" si="15"/>
        <v>640</v>
      </c>
      <c r="H1007" s="33">
        <f>Table1[[#This Row],[TOTALE]]*0.22</f>
        <v>140.80000000000001</v>
      </c>
    </row>
    <row r="1008" spans="1:8" ht="14.25" customHeight="1">
      <c r="A1008" s="29" t="s">
        <v>354</v>
      </c>
      <c r="B1008" s="30" t="s">
        <v>8</v>
      </c>
      <c r="C1008" s="30" t="s">
        <v>90</v>
      </c>
      <c r="D1008" s="30"/>
      <c r="E1008" s="31">
        <v>30</v>
      </c>
      <c r="F1008" s="32">
        <v>32</v>
      </c>
      <c r="G1008" s="32">
        <f t="shared" si="15"/>
        <v>960</v>
      </c>
      <c r="H1008" s="33">
        <f>Table1[[#This Row],[TOTALE]]*0.22</f>
        <v>211.2</v>
      </c>
    </row>
    <row r="1009" spans="1:8" ht="14.25" customHeight="1">
      <c r="A1009" s="29" t="s">
        <v>355</v>
      </c>
      <c r="B1009" s="30" t="s">
        <v>8</v>
      </c>
      <c r="C1009" s="30" t="s">
        <v>28</v>
      </c>
      <c r="D1009" s="30"/>
      <c r="E1009" s="31">
        <v>20</v>
      </c>
      <c r="F1009" s="32">
        <v>26</v>
      </c>
      <c r="G1009" s="32">
        <f t="shared" si="15"/>
        <v>520</v>
      </c>
      <c r="H1009" s="33">
        <f>Table1[[#This Row],[TOTALE]]*0.22</f>
        <v>114.4</v>
      </c>
    </row>
    <row r="1010" spans="1:8" ht="14.25" customHeight="1">
      <c r="A1010" s="29" t="s">
        <v>355</v>
      </c>
      <c r="B1010" s="30" t="s">
        <v>8</v>
      </c>
      <c r="C1010" s="30" t="s">
        <v>28</v>
      </c>
      <c r="D1010" s="30"/>
      <c r="E1010" s="31">
        <v>30</v>
      </c>
      <c r="F1010" s="32">
        <v>28</v>
      </c>
      <c r="G1010" s="32">
        <f t="shared" si="15"/>
        <v>840</v>
      </c>
      <c r="H1010" s="33">
        <f>Table1[[#This Row],[TOTALE]]*0.22</f>
        <v>184.8</v>
      </c>
    </row>
    <row r="1011" spans="1:8" ht="14.25" customHeight="1">
      <c r="A1011" s="29" t="s">
        <v>355</v>
      </c>
      <c r="B1011" s="30" t="s">
        <v>8</v>
      </c>
      <c r="C1011" s="30" t="s">
        <v>28</v>
      </c>
      <c r="D1011" s="30" t="s">
        <v>10</v>
      </c>
      <c r="E1011" s="31">
        <v>0</v>
      </c>
      <c r="F1011" s="32">
        <v>39</v>
      </c>
      <c r="G1011" s="32">
        <f t="shared" si="15"/>
        <v>0</v>
      </c>
      <c r="H1011" s="33">
        <f>Table1[[#This Row],[TOTALE]]*0.22</f>
        <v>0</v>
      </c>
    </row>
    <row r="1012" spans="1:8" ht="14.25" customHeight="1">
      <c r="A1012" s="29" t="s">
        <v>356</v>
      </c>
      <c r="B1012" s="30" t="s">
        <v>8</v>
      </c>
      <c r="C1012" s="30" t="s">
        <v>9</v>
      </c>
      <c r="D1012" s="30" t="s">
        <v>10</v>
      </c>
      <c r="E1012" s="31">
        <v>0</v>
      </c>
      <c r="F1012" s="32">
        <v>15</v>
      </c>
      <c r="G1012" s="32">
        <f t="shared" si="15"/>
        <v>0</v>
      </c>
      <c r="H1012" s="33">
        <f>Table1[[#This Row],[TOTALE]]*0.22</f>
        <v>0</v>
      </c>
    </row>
    <row r="1013" spans="1:8" ht="14.25" customHeight="1">
      <c r="A1013" s="29" t="s">
        <v>356</v>
      </c>
      <c r="B1013" s="30" t="s">
        <v>8</v>
      </c>
      <c r="C1013" s="30" t="s">
        <v>9</v>
      </c>
      <c r="D1013" s="30"/>
      <c r="E1013" s="31">
        <v>30</v>
      </c>
      <c r="F1013" s="32">
        <v>27</v>
      </c>
      <c r="G1013" s="32">
        <f t="shared" si="15"/>
        <v>810</v>
      </c>
      <c r="H1013" s="33">
        <f>Table1[[#This Row],[TOTALE]]*0.22</f>
        <v>178.2</v>
      </c>
    </row>
    <row r="1014" spans="1:8" ht="14.25" customHeight="1">
      <c r="A1014" s="29" t="s">
        <v>357</v>
      </c>
      <c r="B1014" s="30" t="s">
        <v>8</v>
      </c>
      <c r="C1014" s="30" t="s">
        <v>39</v>
      </c>
      <c r="D1014" s="30"/>
      <c r="E1014" s="31">
        <v>20</v>
      </c>
      <c r="F1014" s="32">
        <v>20</v>
      </c>
      <c r="G1014" s="32">
        <f t="shared" si="15"/>
        <v>400</v>
      </c>
      <c r="H1014" s="33">
        <f>Table1[[#This Row],[TOTALE]]*0.22</f>
        <v>88</v>
      </c>
    </row>
    <row r="1015" spans="1:8" ht="14.25" customHeight="1">
      <c r="A1015" s="29" t="s">
        <v>357</v>
      </c>
      <c r="B1015" s="30" t="s">
        <v>8</v>
      </c>
      <c r="C1015" s="30" t="s">
        <v>39</v>
      </c>
      <c r="D1015" s="30"/>
      <c r="E1015" s="31">
        <v>30</v>
      </c>
      <c r="F1015" s="32">
        <v>31</v>
      </c>
      <c r="G1015" s="32">
        <f t="shared" si="15"/>
        <v>930</v>
      </c>
      <c r="H1015" s="33">
        <f>Table1[[#This Row],[TOTALE]]*0.22</f>
        <v>204.6</v>
      </c>
    </row>
    <row r="1016" spans="1:8" ht="14.25" customHeight="1">
      <c r="A1016" s="29" t="s">
        <v>357</v>
      </c>
      <c r="B1016" s="30" t="s">
        <v>8</v>
      </c>
      <c r="C1016" s="30" t="s">
        <v>39</v>
      </c>
      <c r="D1016" s="30" t="s">
        <v>10</v>
      </c>
      <c r="E1016" s="31">
        <v>0</v>
      </c>
      <c r="F1016" s="32">
        <v>31</v>
      </c>
      <c r="G1016" s="32">
        <f t="shared" si="15"/>
        <v>0</v>
      </c>
      <c r="H1016" s="33">
        <f>Table1[[#This Row],[TOTALE]]*0.22</f>
        <v>0</v>
      </c>
    </row>
    <row r="1017" spans="1:8" ht="14.25" customHeight="1">
      <c r="A1017" s="29" t="s">
        <v>358</v>
      </c>
      <c r="B1017" s="30" t="s">
        <v>8</v>
      </c>
      <c r="C1017" s="30" t="s">
        <v>9</v>
      </c>
      <c r="D1017" s="30"/>
      <c r="E1017" s="31">
        <v>20</v>
      </c>
      <c r="F1017" s="32">
        <v>16</v>
      </c>
      <c r="G1017" s="32">
        <f t="shared" si="15"/>
        <v>320</v>
      </c>
      <c r="H1017" s="33">
        <f>Table1[[#This Row],[TOTALE]]*0.22</f>
        <v>70.400000000000006</v>
      </c>
    </row>
    <row r="1018" spans="1:8" ht="14.25" customHeight="1">
      <c r="A1018" s="29" t="s">
        <v>358</v>
      </c>
      <c r="B1018" s="30" t="s">
        <v>8</v>
      </c>
      <c r="C1018" s="30" t="s">
        <v>9</v>
      </c>
      <c r="D1018" s="30" t="s">
        <v>10</v>
      </c>
      <c r="E1018" s="31">
        <v>0</v>
      </c>
      <c r="F1018" s="32">
        <v>40</v>
      </c>
      <c r="G1018" s="32">
        <f t="shared" si="15"/>
        <v>0</v>
      </c>
      <c r="H1018" s="33">
        <f>Table1[[#This Row],[TOTALE]]*0.22</f>
        <v>0</v>
      </c>
    </row>
    <row r="1019" spans="1:8" ht="14.25" customHeight="1">
      <c r="A1019" s="29" t="s">
        <v>358</v>
      </c>
      <c r="B1019" s="30" t="s">
        <v>8</v>
      </c>
      <c r="C1019" s="30" t="s">
        <v>9</v>
      </c>
      <c r="D1019" s="30"/>
      <c r="E1019" s="31">
        <v>30</v>
      </c>
      <c r="F1019" s="32">
        <v>21</v>
      </c>
      <c r="G1019" s="32">
        <f t="shared" si="15"/>
        <v>630</v>
      </c>
      <c r="H1019" s="33">
        <f>Table1[[#This Row],[TOTALE]]*0.22</f>
        <v>138.6</v>
      </c>
    </row>
    <row r="1020" spans="1:8" ht="14.25" customHeight="1">
      <c r="A1020" s="29" t="s">
        <v>359</v>
      </c>
      <c r="B1020" s="30" t="s">
        <v>8</v>
      </c>
      <c r="C1020" s="30" t="s">
        <v>39</v>
      </c>
      <c r="D1020" s="30"/>
      <c r="E1020" s="31">
        <v>20</v>
      </c>
      <c r="F1020" s="32">
        <v>30</v>
      </c>
      <c r="G1020" s="32">
        <f t="shared" si="15"/>
        <v>600</v>
      </c>
      <c r="H1020" s="33">
        <f>Table1[[#This Row],[TOTALE]]*0.22</f>
        <v>132</v>
      </c>
    </row>
    <row r="1021" spans="1:8" ht="14.25" customHeight="1">
      <c r="A1021" s="29" t="s">
        <v>359</v>
      </c>
      <c r="B1021" s="30" t="s">
        <v>8</v>
      </c>
      <c r="C1021" s="30" t="s">
        <v>39</v>
      </c>
      <c r="D1021" s="30"/>
      <c r="E1021" s="31">
        <v>30</v>
      </c>
      <c r="F1021" s="32">
        <v>39</v>
      </c>
      <c r="G1021" s="32">
        <f t="shared" si="15"/>
        <v>1170</v>
      </c>
      <c r="H1021" s="33">
        <f>Table1[[#This Row],[TOTALE]]*0.22</f>
        <v>257.39999999999998</v>
      </c>
    </row>
    <row r="1022" spans="1:8" ht="14.25" customHeight="1">
      <c r="A1022" s="29" t="s">
        <v>359</v>
      </c>
      <c r="B1022" s="30" t="s">
        <v>8</v>
      </c>
      <c r="C1022" s="30" t="s">
        <v>39</v>
      </c>
      <c r="D1022" s="30" t="s">
        <v>10</v>
      </c>
      <c r="E1022" s="31">
        <v>0</v>
      </c>
      <c r="F1022" s="32">
        <v>20</v>
      </c>
      <c r="G1022" s="32">
        <f t="shared" si="15"/>
        <v>0</v>
      </c>
      <c r="H1022" s="33">
        <f>Table1[[#This Row],[TOTALE]]*0.22</f>
        <v>0</v>
      </c>
    </row>
    <row r="1023" spans="1:8" ht="14.25" customHeight="1">
      <c r="A1023" s="29" t="s">
        <v>360</v>
      </c>
      <c r="B1023" s="30" t="s">
        <v>8</v>
      </c>
      <c r="C1023" s="30" t="s">
        <v>9</v>
      </c>
      <c r="D1023" s="30"/>
      <c r="E1023" s="31">
        <v>30</v>
      </c>
      <c r="F1023" s="32">
        <v>36</v>
      </c>
      <c r="G1023" s="32">
        <f t="shared" si="15"/>
        <v>1080</v>
      </c>
      <c r="H1023" s="33">
        <f>Table1[[#This Row],[TOTALE]]*0.22</f>
        <v>237.6</v>
      </c>
    </row>
    <row r="1024" spans="1:8" ht="14.25" customHeight="1">
      <c r="A1024" s="29" t="s">
        <v>360</v>
      </c>
      <c r="B1024" s="30" t="s">
        <v>8</v>
      </c>
      <c r="C1024" s="30" t="s">
        <v>9</v>
      </c>
      <c r="D1024" s="30" t="s">
        <v>10</v>
      </c>
      <c r="E1024" s="31">
        <v>0</v>
      </c>
      <c r="F1024" s="32">
        <v>38</v>
      </c>
      <c r="G1024" s="32">
        <f t="shared" si="15"/>
        <v>0</v>
      </c>
      <c r="H1024" s="33">
        <f>Table1[[#This Row],[TOTALE]]*0.22</f>
        <v>0</v>
      </c>
    </row>
    <row r="1025" spans="1:8" ht="14.25" customHeight="1">
      <c r="A1025" s="29" t="s">
        <v>360</v>
      </c>
      <c r="B1025" s="30" t="s">
        <v>8</v>
      </c>
      <c r="C1025" s="30" t="s">
        <v>9</v>
      </c>
      <c r="D1025" s="30"/>
      <c r="E1025" s="31">
        <v>20</v>
      </c>
      <c r="F1025" s="32">
        <v>18</v>
      </c>
      <c r="G1025" s="32">
        <f t="shared" si="15"/>
        <v>360</v>
      </c>
      <c r="H1025" s="33">
        <f>Table1[[#This Row],[TOTALE]]*0.22</f>
        <v>79.2</v>
      </c>
    </row>
    <row r="1026" spans="1:8" ht="14.25" customHeight="1">
      <c r="A1026" s="29" t="s">
        <v>361</v>
      </c>
      <c r="B1026" s="30" t="s">
        <v>8</v>
      </c>
      <c r="C1026" s="30" t="s">
        <v>46</v>
      </c>
      <c r="D1026" s="30"/>
      <c r="E1026" s="31">
        <v>20</v>
      </c>
      <c r="F1026" s="32">
        <v>26</v>
      </c>
      <c r="G1026" s="32">
        <f t="shared" ref="G1026:G1089" si="16">F1026*E1026</f>
        <v>520</v>
      </c>
      <c r="H1026" s="33">
        <f>Table1[[#This Row],[TOTALE]]*0.22</f>
        <v>114.4</v>
      </c>
    </row>
    <row r="1027" spans="1:8" ht="14.25" customHeight="1">
      <c r="A1027" s="29" t="s">
        <v>361</v>
      </c>
      <c r="B1027" s="30" t="s">
        <v>8</v>
      </c>
      <c r="C1027" s="30" t="s">
        <v>46</v>
      </c>
      <c r="D1027" s="30"/>
      <c r="E1027" s="31">
        <v>30</v>
      </c>
      <c r="F1027" s="32">
        <v>27</v>
      </c>
      <c r="G1027" s="32">
        <f t="shared" si="16"/>
        <v>810</v>
      </c>
      <c r="H1027" s="33">
        <f>Table1[[#This Row],[TOTALE]]*0.22</f>
        <v>178.2</v>
      </c>
    </row>
    <row r="1028" spans="1:8" ht="14.25" customHeight="1">
      <c r="A1028" s="29" t="s">
        <v>362</v>
      </c>
      <c r="B1028" s="30" t="s">
        <v>8</v>
      </c>
      <c r="C1028" s="30" t="s">
        <v>9</v>
      </c>
      <c r="D1028" s="30"/>
      <c r="E1028" s="31">
        <v>30</v>
      </c>
      <c r="F1028" s="32">
        <v>15</v>
      </c>
      <c r="G1028" s="32">
        <f t="shared" si="16"/>
        <v>450</v>
      </c>
      <c r="H1028" s="33">
        <f>Table1[[#This Row],[TOTALE]]*0.22</f>
        <v>99</v>
      </c>
    </row>
    <row r="1029" spans="1:8" ht="14.25" customHeight="1">
      <c r="A1029" s="29" t="s">
        <v>362</v>
      </c>
      <c r="B1029" s="30" t="s">
        <v>8</v>
      </c>
      <c r="C1029" s="30" t="s">
        <v>9</v>
      </c>
      <c r="D1029" s="30" t="s">
        <v>10</v>
      </c>
      <c r="E1029" s="31">
        <v>0</v>
      </c>
      <c r="F1029" s="32">
        <v>22</v>
      </c>
      <c r="G1029" s="32">
        <f t="shared" si="16"/>
        <v>0</v>
      </c>
      <c r="H1029" s="33">
        <f>Table1[[#This Row],[TOTALE]]*0.22</f>
        <v>0</v>
      </c>
    </row>
    <row r="1030" spans="1:8" ht="14.25" customHeight="1">
      <c r="A1030" s="29" t="s">
        <v>363</v>
      </c>
      <c r="B1030" s="30" t="s">
        <v>8</v>
      </c>
      <c r="C1030" s="30" t="s">
        <v>9</v>
      </c>
      <c r="D1030" s="30" t="s">
        <v>10</v>
      </c>
      <c r="E1030" s="31">
        <v>0</v>
      </c>
      <c r="F1030" s="32">
        <v>22</v>
      </c>
      <c r="G1030" s="32">
        <f t="shared" si="16"/>
        <v>0</v>
      </c>
      <c r="H1030" s="33">
        <f>Table1[[#This Row],[TOTALE]]*0.22</f>
        <v>0</v>
      </c>
    </row>
    <row r="1031" spans="1:8" ht="14.25" customHeight="1">
      <c r="A1031" s="29" t="s">
        <v>363</v>
      </c>
      <c r="B1031" s="30" t="s">
        <v>8</v>
      </c>
      <c r="C1031" s="30" t="s">
        <v>9</v>
      </c>
      <c r="D1031" s="30"/>
      <c r="E1031" s="31">
        <v>30</v>
      </c>
      <c r="F1031" s="32">
        <v>17</v>
      </c>
      <c r="G1031" s="32">
        <f t="shared" si="16"/>
        <v>510</v>
      </c>
      <c r="H1031" s="33">
        <f>Table1[[#This Row],[TOTALE]]*0.22</f>
        <v>112.2</v>
      </c>
    </row>
    <row r="1032" spans="1:8" ht="14.25" customHeight="1">
      <c r="A1032" s="29" t="s">
        <v>363</v>
      </c>
      <c r="B1032" s="30" t="s">
        <v>8</v>
      </c>
      <c r="C1032" s="30" t="s">
        <v>9</v>
      </c>
      <c r="D1032" s="30"/>
      <c r="E1032" s="31">
        <v>20</v>
      </c>
      <c r="F1032" s="32">
        <v>28</v>
      </c>
      <c r="G1032" s="32">
        <f t="shared" si="16"/>
        <v>560</v>
      </c>
      <c r="H1032" s="33">
        <f>Table1[[#This Row],[TOTALE]]*0.22</f>
        <v>123.2</v>
      </c>
    </row>
    <row r="1033" spans="1:8" ht="14.25" customHeight="1">
      <c r="A1033" s="29" t="s">
        <v>364</v>
      </c>
      <c r="B1033" s="30" t="s">
        <v>8</v>
      </c>
      <c r="C1033" s="30" t="s">
        <v>52</v>
      </c>
      <c r="D1033" s="30"/>
      <c r="E1033" s="31">
        <v>20</v>
      </c>
      <c r="F1033" s="32">
        <v>21</v>
      </c>
      <c r="G1033" s="32">
        <f t="shared" si="16"/>
        <v>420</v>
      </c>
      <c r="H1033" s="33">
        <f>Table1[[#This Row],[TOTALE]]*0.22</f>
        <v>92.4</v>
      </c>
    </row>
    <row r="1034" spans="1:8" ht="14.25" customHeight="1">
      <c r="A1034" s="29" t="s">
        <v>364</v>
      </c>
      <c r="B1034" s="30" t="s">
        <v>8</v>
      </c>
      <c r="C1034" s="30" t="s">
        <v>52</v>
      </c>
      <c r="D1034" s="30"/>
      <c r="E1034" s="31">
        <v>30</v>
      </c>
      <c r="F1034" s="32">
        <v>40</v>
      </c>
      <c r="G1034" s="32">
        <f t="shared" si="16"/>
        <v>1200</v>
      </c>
      <c r="H1034" s="33">
        <f>Table1[[#This Row],[TOTALE]]*0.22</f>
        <v>264</v>
      </c>
    </row>
    <row r="1035" spans="1:8" ht="14.25" customHeight="1">
      <c r="A1035" s="29" t="s">
        <v>365</v>
      </c>
      <c r="B1035" s="30" t="s">
        <v>8</v>
      </c>
      <c r="C1035" s="30" t="s">
        <v>9</v>
      </c>
      <c r="D1035" s="30" t="s">
        <v>10</v>
      </c>
      <c r="E1035" s="31">
        <v>0</v>
      </c>
      <c r="F1035" s="32">
        <v>38</v>
      </c>
      <c r="G1035" s="32">
        <f t="shared" si="16"/>
        <v>0</v>
      </c>
      <c r="H1035" s="33">
        <f>Table1[[#This Row],[TOTALE]]*0.22</f>
        <v>0</v>
      </c>
    </row>
    <row r="1036" spans="1:8" ht="14.25" customHeight="1">
      <c r="A1036" s="29" t="s">
        <v>365</v>
      </c>
      <c r="B1036" s="30" t="s">
        <v>8</v>
      </c>
      <c r="C1036" s="30" t="s">
        <v>9</v>
      </c>
      <c r="D1036" s="30"/>
      <c r="E1036" s="31">
        <v>30</v>
      </c>
      <c r="F1036" s="32">
        <v>34</v>
      </c>
      <c r="G1036" s="32">
        <f t="shared" si="16"/>
        <v>1020</v>
      </c>
      <c r="H1036" s="33">
        <f>Table1[[#This Row],[TOTALE]]*0.22</f>
        <v>224.4</v>
      </c>
    </row>
    <row r="1037" spans="1:8" ht="14.25" customHeight="1">
      <c r="A1037" s="29" t="s">
        <v>366</v>
      </c>
      <c r="B1037" s="30" t="s">
        <v>8</v>
      </c>
      <c r="C1037" s="30" t="s">
        <v>28</v>
      </c>
      <c r="D1037" s="30" t="s">
        <v>10</v>
      </c>
      <c r="E1037" s="31">
        <v>0</v>
      </c>
      <c r="F1037" s="32">
        <v>25</v>
      </c>
      <c r="G1037" s="32">
        <f t="shared" si="16"/>
        <v>0</v>
      </c>
      <c r="H1037" s="33">
        <f>Table1[[#This Row],[TOTALE]]*0.22</f>
        <v>0</v>
      </c>
    </row>
    <row r="1038" spans="1:8" ht="14.25" customHeight="1">
      <c r="A1038" s="29" t="s">
        <v>367</v>
      </c>
      <c r="B1038" s="30" t="s">
        <v>8</v>
      </c>
      <c r="C1038" s="30" t="s">
        <v>41</v>
      </c>
      <c r="D1038" s="30"/>
      <c r="E1038" s="31">
        <v>30</v>
      </c>
      <c r="F1038" s="32">
        <v>10</v>
      </c>
      <c r="G1038" s="32">
        <f t="shared" si="16"/>
        <v>300</v>
      </c>
      <c r="H1038" s="33">
        <f>Table1[[#This Row],[TOTALE]]*0.22</f>
        <v>66</v>
      </c>
    </row>
    <row r="1039" spans="1:8" ht="14.25" customHeight="1">
      <c r="A1039" s="29" t="s">
        <v>367</v>
      </c>
      <c r="B1039" s="30" t="s">
        <v>8</v>
      </c>
      <c r="C1039" s="30" t="s">
        <v>41</v>
      </c>
      <c r="D1039" s="30" t="s">
        <v>10</v>
      </c>
      <c r="E1039" s="31">
        <v>0</v>
      </c>
      <c r="F1039" s="32">
        <v>12</v>
      </c>
      <c r="G1039" s="32">
        <f t="shared" si="16"/>
        <v>0</v>
      </c>
      <c r="H1039" s="33">
        <f>Table1[[#This Row],[TOTALE]]*0.22</f>
        <v>0</v>
      </c>
    </row>
    <row r="1040" spans="1:8" ht="14.25" customHeight="1">
      <c r="A1040" s="29" t="s">
        <v>368</v>
      </c>
      <c r="B1040" s="30" t="s">
        <v>8</v>
      </c>
      <c r="C1040" s="30" t="s">
        <v>68</v>
      </c>
      <c r="D1040" s="30" t="s">
        <v>10</v>
      </c>
      <c r="E1040" s="31">
        <v>0</v>
      </c>
      <c r="F1040" s="32">
        <v>24</v>
      </c>
      <c r="G1040" s="32">
        <f t="shared" si="16"/>
        <v>0</v>
      </c>
      <c r="H1040" s="33">
        <f>Table1[[#This Row],[TOTALE]]*0.22</f>
        <v>0</v>
      </c>
    </row>
    <row r="1041" spans="1:8" ht="14.25" customHeight="1">
      <c r="A1041" s="29" t="s">
        <v>369</v>
      </c>
      <c r="B1041" s="30" t="s">
        <v>8</v>
      </c>
      <c r="C1041" s="30" t="s">
        <v>68</v>
      </c>
      <c r="D1041" s="30" t="s">
        <v>10</v>
      </c>
      <c r="E1041" s="31">
        <v>0</v>
      </c>
      <c r="F1041" s="32">
        <v>31</v>
      </c>
      <c r="G1041" s="32">
        <f t="shared" si="16"/>
        <v>0</v>
      </c>
      <c r="H1041" s="33">
        <f>Table1[[#This Row],[TOTALE]]*0.22</f>
        <v>0</v>
      </c>
    </row>
    <row r="1042" spans="1:8" ht="14.25" customHeight="1">
      <c r="A1042" s="29" t="s">
        <v>370</v>
      </c>
      <c r="B1042" s="30" t="s">
        <v>8</v>
      </c>
      <c r="C1042" s="30" t="s">
        <v>9</v>
      </c>
      <c r="D1042" s="30" t="s">
        <v>10</v>
      </c>
      <c r="E1042" s="31">
        <v>0</v>
      </c>
      <c r="F1042" s="32">
        <v>34</v>
      </c>
      <c r="G1042" s="32">
        <f t="shared" si="16"/>
        <v>0</v>
      </c>
      <c r="H1042" s="33">
        <f>Table1[[#This Row],[TOTALE]]*0.22</f>
        <v>0</v>
      </c>
    </row>
    <row r="1043" spans="1:8" ht="14.25" customHeight="1">
      <c r="A1043" s="29" t="s">
        <v>370</v>
      </c>
      <c r="B1043" s="30" t="s">
        <v>8</v>
      </c>
      <c r="C1043" s="30" t="s">
        <v>9</v>
      </c>
      <c r="D1043" s="30"/>
      <c r="E1043" s="31">
        <v>30</v>
      </c>
      <c r="F1043" s="32">
        <v>28</v>
      </c>
      <c r="G1043" s="32">
        <f t="shared" si="16"/>
        <v>840</v>
      </c>
      <c r="H1043" s="33">
        <f>Table1[[#This Row],[TOTALE]]*0.22</f>
        <v>184.8</v>
      </c>
    </row>
    <row r="1044" spans="1:8" ht="14.25" customHeight="1">
      <c r="A1044" s="29" t="s">
        <v>371</v>
      </c>
      <c r="B1044" s="30" t="s">
        <v>8</v>
      </c>
      <c r="C1044" s="30" t="s">
        <v>9</v>
      </c>
      <c r="D1044" s="30"/>
      <c r="E1044" s="31">
        <v>30</v>
      </c>
      <c r="F1044" s="32">
        <v>20</v>
      </c>
      <c r="G1044" s="32">
        <f t="shared" si="16"/>
        <v>600</v>
      </c>
      <c r="H1044" s="33">
        <f>Table1[[#This Row],[TOTALE]]*0.22</f>
        <v>132</v>
      </c>
    </row>
    <row r="1045" spans="1:8" ht="14.25" customHeight="1">
      <c r="A1045" s="29" t="s">
        <v>371</v>
      </c>
      <c r="B1045" s="30" t="s">
        <v>8</v>
      </c>
      <c r="C1045" s="30" t="s">
        <v>9</v>
      </c>
      <c r="D1045" s="30" t="s">
        <v>10</v>
      </c>
      <c r="E1045" s="31">
        <v>0</v>
      </c>
      <c r="F1045" s="32">
        <v>14</v>
      </c>
      <c r="G1045" s="32">
        <f t="shared" si="16"/>
        <v>0</v>
      </c>
      <c r="H1045" s="33">
        <f>Table1[[#This Row],[TOTALE]]*0.22</f>
        <v>0</v>
      </c>
    </row>
    <row r="1046" spans="1:8" ht="14.25" customHeight="1">
      <c r="A1046" s="29" t="s">
        <v>371</v>
      </c>
      <c r="B1046" s="30" t="s">
        <v>8</v>
      </c>
      <c r="C1046" s="30" t="s">
        <v>9</v>
      </c>
      <c r="D1046" s="30"/>
      <c r="E1046" s="31">
        <v>20</v>
      </c>
      <c r="F1046" s="32">
        <v>30</v>
      </c>
      <c r="G1046" s="32">
        <f t="shared" si="16"/>
        <v>600</v>
      </c>
      <c r="H1046" s="33">
        <f>Table1[[#This Row],[TOTALE]]*0.22</f>
        <v>132</v>
      </c>
    </row>
    <row r="1047" spans="1:8" ht="14.25" customHeight="1">
      <c r="A1047" s="29" t="s">
        <v>371</v>
      </c>
      <c r="B1047" s="30" t="s">
        <v>8</v>
      </c>
      <c r="C1047" s="30" t="s">
        <v>9</v>
      </c>
      <c r="D1047" s="30"/>
      <c r="E1047" s="31">
        <v>20</v>
      </c>
      <c r="F1047" s="32">
        <v>13</v>
      </c>
      <c r="G1047" s="32">
        <f t="shared" si="16"/>
        <v>260</v>
      </c>
      <c r="H1047" s="33">
        <f>Table1[[#This Row],[TOTALE]]*0.22</f>
        <v>57.2</v>
      </c>
    </row>
    <row r="1048" spans="1:8" ht="14.25" customHeight="1">
      <c r="A1048" s="29" t="s">
        <v>372</v>
      </c>
      <c r="B1048" s="30" t="s">
        <v>8</v>
      </c>
      <c r="C1048" s="30" t="s">
        <v>9</v>
      </c>
      <c r="D1048" s="30"/>
      <c r="E1048" s="31">
        <v>30</v>
      </c>
      <c r="F1048" s="32">
        <v>23</v>
      </c>
      <c r="G1048" s="32">
        <f t="shared" si="16"/>
        <v>690</v>
      </c>
      <c r="H1048" s="33">
        <f>Table1[[#This Row],[TOTALE]]*0.22</f>
        <v>151.80000000000001</v>
      </c>
    </row>
    <row r="1049" spans="1:8" ht="14.25" customHeight="1">
      <c r="A1049" s="29" t="s">
        <v>372</v>
      </c>
      <c r="B1049" s="30" t="s">
        <v>8</v>
      </c>
      <c r="C1049" s="30" t="s">
        <v>9</v>
      </c>
      <c r="D1049" s="30" t="s">
        <v>10</v>
      </c>
      <c r="E1049" s="31">
        <v>0</v>
      </c>
      <c r="F1049" s="32">
        <v>34</v>
      </c>
      <c r="G1049" s="32">
        <f t="shared" si="16"/>
        <v>0</v>
      </c>
      <c r="H1049" s="33">
        <f>Table1[[#This Row],[TOTALE]]*0.22</f>
        <v>0</v>
      </c>
    </row>
    <row r="1050" spans="1:8" ht="14.25" customHeight="1">
      <c r="A1050" s="29" t="s">
        <v>373</v>
      </c>
      <c r="B1050" s="30" t="s">
        <v>8</v>
      </c>
      <c r="C1050" s="30" t="s">
        <v>58</v>
      </c>
      <c r="D1050" s="30"/>
      <c r="E1050" s="31">
        <v>30</v>
      </c>
      <c r="F1050" s="32">
        <v>12</v>
      </c>
      <c r="G1050" s="32">
        <f t="shared" si="16"/>
        <v>360</v>
      </c>
      <c r="H1050" s="33">
        <f>Table1[[#This Row],[TOTALE]]*0.22</f>
        <v>79.2</v>
      </c>
    </row>
    <row r="1051" spans="1:8" ht="14.25" customHeight="1">
      <c r="A1051" s="29" t="s">
        <v>373</v>
      </c>
      <c r="B1051" s="30" t="s">
        <v>8</v>
      </c>
      <c r="C1051" s="30" t="s">
        <v>58</v>
      </c>
      <c r="D1051" s="30"/>
      <c r="E1051" s="31">
        <v>20</v>
      </c>
      <c r="F1051" s="32">
        <v>29</v>
      </c>
      <c r="G1051" s="32">
        <f t="shared" si="16"/>
        <v>580</v>
      </c>
      <c r="H1051" s="33">
        <f>Table1[[#This Row],[TOTALE]]*0.22</f>
        <v>127.6</v>
      </c>
    </row>
    <row r="1052" spans="1:8" ht="14.25" customHeight="1">
      <c r="A1052" s="29" t="s">
        <v>373</v>
      </c>
      <c r="B1052" s="30" t="s">
        <v>8</v>
      </c>
      <c r="C1052" s="30" t="s">
        <v>58</v>
      </c>
      <c r="D1052" s="30" t="s">
        <v>10</v>
      </c>
      <c r="E1052" s="31">
        <v>0</v>
      </c>
      <c r="F1052" s="32">
        <v>15</v>
      </c>
      <c r="G1052" s="32">
        <f t="shared" si="16"/>
        <v>0</v>
      </c>
      <c r="H1052" s="33">
        <f>Table1[[#This Row],[TOTALE]]*0.22</f>
        <v>0</v>
      </c>
    </row>
    <row r="1053" spans="1:8" ht="14.25" customHeight="1">
      <c r="A1053" s="29" t="s">
        <v>376</v>
      </c>
      <c r="B1053" s="30" t="s">
        <v>8</v>
      </c>
      <c r="C1053" s="30" t="s">
        <v>39</v>
      </c>
      <c r="D1053" s="30" t="s">
        <v>10</v>
      </c>
      <c r="E1053" s="31">
        <v>0</v>
      </c>
      <c r="F1053" s="32">
        <v>19</v>
      </c>
      <c r="G1053" s="32">
        <f t="shared" si="16"/>
        <v>0</v>
      </c>
      <c r="H1053" s="33">
        <f>Table1[[#This Row],[TOTALE]]*0.22</f>
        <v>0</v>
      </c>
    </row>
    <row r="1054" spans="1:8" ht="14.25" customHeight="1">
      <c r="A1054" s="29" t="s">
        <v>377</v>
      </c>
      <c r="B1054" s="30" t="s">
        <v>8</v>
      </c>
      <c r="C1054" s="30" t="s">
        <v>28</v>
      </c>
      <c r="D1054" s="30" t="s">
        <v>10</v>
      </c>
      <c r="E1054" s="31">
        <v>0</v>
      </c>
      <c r="F1054" s="32">
        <v>15</v>
      </c>
      <c r="G1054" s="32">
        <f t="shared" si="16"/>
        <v>0</v>
      </c>
      <c r="H1054" s="33">
        <f>Table1[[#This Row],[TOTALE]]*0.22</f>
        <v>0</v>
      </c>
    </row>
    <row r="1055" spans="1:8" ht="14.25" customHeight="1">
      <c r="A1055" s="29" t="s">
        <v>378</v>
      </c>
      <c r="B1055" s="30" t="s">
        <v>8</v>
      </c>
      <c r="C1055" s="30" t="s">
        <v>28</v>
      </c>
      <c r="D1055" s="30" t="s">
        <v>10</v>
      </c>
      <c r="E1055" s="31">
        <v>0</v>
      </c>
      <c r="F1055" s="32">
        <v>16</v>
      </c>
      <c r="G1055" s="32">
        <f t="shared" si="16"/>
        <v>0</v>
      </c>
      <c r="H1055" s="33">
        <f>Table1[[#This Row],[TOTALE]]*0.22</f>
        <v>0</v>
      </c>
    </row>
    <row r="1056" spans="1:8" ht="14.25" customHeight="1">
      <c r="A1056" s="29" t="s">
        <v>379</v>
      </c>
      <c r="B1056" s="30" t="s">
        <v>8</v>
      </c>
      <c r="C1056" s="30" t="s">
        <v>28</v>
      </c>
      <c r="D1056" s="30"/>
      <c r="E1056" s="31">
        <v>20</v>
      </c>
      <c r="F1056" s="32">
        <v>37</v>
      </c>
      <c r="G1056" s="32">
        <f t="shared" si="16"/>
        <v>740</v>
      </c>
      <c r="H1056" s="33">
        <f>Table1[[#This Row],[TOTALE]]*0.22</f>
        <v>162.80000000000001</v>
      </c>
    </row>
    <row r="1057" spans="1:8" ht="14.25" customHeight="1">
      <c r="A1057" s="29" t="s">
        <v>379</v>
      </c>
      <c r="B1057" s="30" t="s">
        <v>8</v>
      </c>
      <c r="C1057" s="30" t="s">
        <v>28</v>
      </c>
      <c r="D1057" s="30"/>
      <c r="E1057" s="31">
        <v>30</v>
      </c>
      <c r="F1057" s="32">
        <v>26</v>
      </c>
      <c r="G1057" s="32">
        <f t="shared" si="16"/>
        <v>780</v>
      </c>
      <c r="H1057" s="33">
        <f>Table1[[#This Row],[TOTALE]]*0.22</f>
        <v>171.6</v>
      </c>
    </row>
    <row r="1058" spans="1:8" ht="14.25" customHeight="1">
      <c r="A1058" s="29" t="s">
        <v>379</v>
      </c>
      <c r="B1058" s="30" t="s">
        <v>8</v>
      </c>
      <c r="C1058" s="30" t="s">
        <v>28</v>
      </c>
      <c r="D1058" s="30" t="s">
        <v>10</v>
      </c>
      <c r="E1058" s="31">
        <v>0</v>
      </c>
      <c r="F1058" s="32">
        <v>37</v>
      </c>
      <c r="G1058" s="32">
        <f t="shared" si="16"/>
        <v>0</v>
      </c>
      <c r="H1058" s="33">
        <f>Table1[[#This Row],[TOTALE]]*0.22</f>
        <v>0</v>
      </c>
    </row>
    <row r="1059" spans="1:8" ht="14.25" customHeight="1">
      <c r="A1059" s="29" t="s">
        <v>380</v>
      </c>
      <c r="B1059" s="30" t="s">
        <v>8</v>
      </c>
      <c r="C1059" s="30" t="s">
        <v>39</v>
      </c>
      <c r="D1059" s="30" t="s">
        <v>10</v>
      </c>
      <c r="E1059" s="31">
        <v>0</v>
      </c>
      <c r="F1059" s="32">
        <v>15</v>
      </c>
      <c r="G1059" s="32">
        <f t="shared" si="16"/>
        <v>0</v>
      </c>
      <c r="H1059" s="33">
        <f>Table1[[#This Row],[TOTALE]]*0.22</f>
        <v>0</v>
      </c>
    </row>
    <row r="1060" spans="1:8" ht="14.25" customHeight="1">
      <c r="A1060" s="29" t="s">
        <v>381</v>
      </c>
      <c r="B1060" s="30" t="s">
        <v>8</v>
      </c>
      <c r="C1060" s="30" t="s">
        <v>46</v>
      </c>
      <c r="D1060" s="30"/>
      <c r="E1060" s="31">
        <v>30</v>
      </c>
      <c r="F1060" s="32">
        <v>39</v>
      </c>
      <c r="G1060" s="32">
        <f t="shared" si="16"/>
        <v>1170</v>
      </c>
      <c r="H1060" s="33">
        <f>Table1[[#This Row],[TOTALE]]*0.22</f>
        <v>257.39999999999998</v>
      </c>
    </row>
    <row r="1061" spans="1:8" ht="14.25" customHeight="1">
      <c r="A1061" s="29" t="s">
        <v>381</v>
      </c>
      <c r="B1061" s="30" t="s">
        <v>8</v>
      </c>
      <c r="C1061" s="30" t="s">
        <v>46</v>
      </c>
      <c r="D1061" s="30"/>
      <c r="E1061" s="31">
        <v>20</v>
      </c>
      <c r="F1061" s="32">
        <v>37</v>
      </c>
      <c r="G1061" s="32">
        <f t="shared" si="16"/>
        <v>740</v>
      </c>
      <c r="H1061" s="33">
        <f>Table1[[#This Row],[TOTALE]]*0.22</f>
        <v>162.80000000000001</v>
      </c>
    </row>
    <row r="1062" spans="1:8" ht="14.25" customHeight="1">
      <c r="A1062" s="29" t="s">
        <v>381</v>
      </c>
      <c r="B1062" s="30" t="s">
        <v>8</v>
      </c>
      <c r="C1062" s="30" t="s">
        <v>46</v>
      </c>
      <c r="D1062" s="30" t="s">
        <v>10</v>
      </c>
      <c r="E1062" s="31">
        <v>0</v>
      </c>
      <c r="F1062" s="32">
        <v>30</v>
      </c>
      <c r="G1062" s="32">
        <f t="shared" si="16"/>
        <v>0</v>
      </c>
      <c r="H1062" s="33">
        <f>Table1[[#This Row],[TOTALE]]*0.22</f>
        <v>0</v>
      </c>
    </row>
    <row r="1063" spans="1:8" ht="14.25" customHeight="1">
      <c r="A1063" s="29" t="s">
        <v>382</v>
      </c>
      <c r="B1063" s="30" t="s">
        <v>8</v>
      </c>
      <c r="C1063" s="30" t="s">
        <v>52</v>
      </c>
      <c r="D1063" s="30"/>
      <c r="E1063" s="31">
        <v>20</v>
      </c>
      <c r="F1063" s="32">
        <v>22</v>
      </c>
      <c r="G1063" s="32">
        <f t="shared" si="16"/>
        <v>440</v>
      </c>
      <c r="H1063" s="33">
        <f>Table1[[#This Row],[TOTALE]]*0.22</f>
        <v>96.8</v>
      </c>
    </row>
    <row r="1064" spans="1:8" ht="14.25" customHeight="1">
      <c r="A1064" s="29" t="s">
        <v>383</v>
      </c>
      <c r="B1064" s="30" t="s">
        <v>8</v>
      </c>
      <c r="C1064" s="30" t="s">
        <v>58</v>
      </c>
      <c r="D1064" s="30"/>
      <c r="E1064" s="31">
        <v>20</v>
      </c>
      <c r="F1064" s="32">
        <v>30</v>
      </c>
      <c r="G1064" s="32">
        <f t="shared" si="16"/>
        <v>600</v>
      </c>
      <c r="H1064" s="33">
        <f>Table1[[#This Row],[TOTALE]]*0.22</f>
        <v>132</v>
      </c>
    </row>
    <row r="1065" spans="1:8" ht="14.25" customHeight="1">
      <c r="A1065" s="29" t="s">
        <v>383</v>
      </c>
      <c r="B1065" s="30" t="s">
        <v>8</v>
      </c>
      <c r="C1065" s="30" t="s">
        <v>58</v>
      </c>
      <c r="D1065" s="30"/>
      <c r="E1065" s="31">
        <v>30</v>
      </c>
      <c r="F1065" s="32">
        <v>31</v>
      </c>
      <c r="G1065" s="32">
        <f t="shared" si="16"/>
        <v>930</v>
      </c>
      <c r="H1065" s="33">
        <f>Table1[[#This Row],[TOTALE]]*0.22</f>
        <v>204.6</v>
      </c>
    </row>
    <row r="1066" spans="1:8" ht="14.25" customHeight="1">
      <c r="A1066" s="29" t="s">
        <v>383</v>
      </c>
      <c r="B1066" s="30" t="s">
        <v>8</v>
      </c>
      <c r="C1066" s="30" t="s">
        <v>58</v>
      </c>
      <c r="D1066" s="30" t="s">
        <v>10</v>
      </c>
      <c r="E1066" s="31">
        <v>0</v>
      </c>
      <c r="F1066" s="32">
        <v>29</v>
      </c>
      <c r="G1066" s="32">
        <f t="shared" si="16"/>
        <v>0</v>
      </c>
      <c r="H1066" s="33">
        <f>Table1[[#This Row],[TOTALE]]*0.22</f>
        <v>0</v>
      </c>
    </row>
    <row r="1067" spans="1:8" ht="14.25" customHeight="1">
      <c r="A1067" s="29" t="s">
        <v>384</v>
      </c>
      <c r="B1067" s="30" t="s">
        <v>8</v>
      </c>
      <c r="C1067" s="30" t="s">
        <v>9</v>
      </c>
      <c r="D1067" s="30" t="s">
        <v>10</v>
      </c>
      <c r="E1067" s="31">
        <v>0</v>
      </c>
      <c r="F1067" s="32">
        <v>13</v>
      </c>
      <c r="G1067" s="32">
        <f t="shared" si="16"/>
        <v>0</v>
      </c>
      <c r="H1067" s="33">
        <f>Table1[[#This Row],[TOTALE]]*0.22</f>
        <v>0</v>
      </c>
    </row>
    <row r="1068" spans="1:8" ht="14.25" customHeight="1">
      <c r="A1068" s="29" t="s">
        <v>384</v>
      </c>
      <c r="B1068" s="30" t="s">
        <v>8</v>
      </c>
      <c r="C1068" s="30" t="s">
        <v>9</v>
      </c>
      <c r="D1068" s="30"/>
      <c r="E1068" s="31">
        <v>30</v>
      </c>
      <c r="F1068" s="32">
        <v>32</v>
      </c>
      <c r="G1068" s="32">
        <f t="shared" si="16"/>
        <v>960</v>
      </c>
      <c r="H1068" s="33">
        <f>Table1[[#This Row],[TOTALE]]*0.22</f>
        <v>211.2</v>
      </c>
    </row>
    <row r="1069" spans="1:8" ht="14.25" customHeight="1">
      <c r="A1069" s="29" t="s">
        <v>385</v>
      </c>
      <c r="B1069" s="30" t="s">
        <v>8</v>
      </c>
      <c r="C1069" s="30" t="s">
        <v>28</v>
      </c>
      <c r="D1069" s="30" t="s">
        <v>10</v>
      </c>
      <c r="E1069" s="31">
        <v>0</v>
      </c>
      <c r="F1069" s="32">
        <v>24</v>
      </c>
      <c r="G1069" s="32">
        <f t="shared" si="16"/>
        <v>0</v>
      </c>
      <c r="H1069" s="33">
        <f>Table1[[#This Row],[TOTALE]]*0.22</f>
        <v>0</v>
      </c>
    </row>
    <row r="1070" spans="1:8" ht="14.25" customHeight="1">
      <c r="A1070" s="29" t="s">
        <v>386</v>
      </c>
      <c r="B1070" s="30" t="s">
        <v>8</v>
      </c>
      <c r="C1070" s="30" t="s">
        <v>90</v>
      </c>
      <c r="D1070" s="30" t="s">
        <v>10</v>
      </c>
      <c r="E1070" s="31">
        <v>0</v>
      </c>
      <c r="F1070" s="32">
        <v>34</v>
      </c>
      <c r="G1070" s="32">
        <f t="shared" si="16"/>
        <v>0</v>
      </c>
      <c r="H1070" s="33">
        <f>Table1[[#This Row],[TOTALE]]*0.22</f>
        <v>0</v>
      </c>
    </row>
    <row r="1071" spans="1:8" ht="14.25" customHeight="1">
      <c r="A1071" s="29" t="s">
        <v>386</v>
      </c>
      <c r="B1071" s="30" t="s">
        <v>8</v>
      </c>
      <c r="C1071" s="30" t="s">
        <v>90</v>
      </c>
      <c r="D1071" s="30"/>
      <c r="E1071" s="31">
        <v>30</v>
      </c>
      <c r="F1071" s="32">
        <v>39</v>
      </c>
      <c r="G1071" s="32">
        <f t="shared" si="16"/>
        <v>1170</v>
      </c>
      <c r="H1071" s="33">
        <f>Table1[[#This Row],[TOTALE]]*0.22</f>
        <v>257.39999999999998</v>
      </c>
    </row>
    <row r="1072" spans="1:8" ht="14.25" customHeight="1">
      <c r="A1072" s="29" t="s">
        <v>386</v>
      </c>
      <c r="B1072" s="30" t="s">
        <v>8</v>
      </c>
      <c r="C1072" s="30" t="s">
        <v>90</v>
      </c>
      <c r="D1072" s="30"/>
      <c r="E1072" s="31">
        <v>20</v>
      </c>
      <c r="F1072" s="32">
        <v>20</v>
      </c>
      <c r="G1072" s="32">
        <f t="shared" si="16"/>
        <v>400</v>
      </c>
      <c r="H1072" s="33">
        <f>Table1[[#This Row],[TOTALE]]*0.22</f>
        <v>88</v>
      </c>
    </row>
    <row r="1073" spans="1:8" ht="14.25" customHeight="1">
      <c r="A1073" s="29" t="s">
        <v>387</v>
      </c>
      <c r="B1073" s="30" t="s">
        <v>8</v>
      </c>
      <c r="C1073" s="30" t="s">
        <v>9</v>
      </c>
      <c r="D1073" s="30" t="s">
        <v>10</v>
      </c>
      <c r="E1073" s="31">
        <v>0</v>
      </c>
      <c r="F1073" s="32">
        <v>17</v>
      </c>
      <c r="G1073" s="32">
        <f t="shared" si="16"/>
        <v>0</v>
      </c>
      <c r="H1073" s="33">
        <f>Table1[[#This Row],[TOTALE]]*0.22</f>
        <v>0</v>
      </c>
    </row>
    <row r="1074" spans="1:8" ht="14.25" customHeight="1">
      <c r="A1074" s="29" t="s">
        <v>388</v>
      </c>
      <c r="B1074" s="30" t="s">
        <v>8</v>
      </c>
      <c r="C1074" s="30" t="s">
        <v>39</v>
      </c>
      <c r="D1074" s="30"/>
      <c r="E1074" s="31">
        <v>20</v>
      </c>
      <c r="F1074" s="32">
        <v>18</v>
      </c>
      <c r="G1074" s="32">
        <f t="shared" si="16"/>
        <v>360</v>
      </c>
      <c r="H1074" s="33">
        <f>Table1[[#This Row],[TOTALE]]*0.22</f>
        <v>79.2</v>
      </c>
    </row>
    <row r="1075" spans="1:8" ht="14.25" customHeight="1">
      <c r="A1075" s="29" t="s">
        <v>388</v>
      </c>
      <c r="B1075" s="30" t="s">
        <v>8</v>
      </c>
      <c r="C1075" s="30" t="s">
        <v>39</v>
      </c>
      <c r="D1075" s="30"/>
      <c r="E1075" s="31">
        <v>30</v>
      </c>
      <c r="F1075" s="32">
        <v>35</v>
      </c>
      <c r="G1075" s="32">
        <f t="shared" si="16"/>
        <v>1050</v>
      </c>
      <c r="H1075" s="33">
        <f>Table1[[#This Row],[TOTALE]]*0.22</f>
        <v>231</v>
      </c>
    </row>
    <row r="1076" spans="1:8" ht="14.25" customHeight="1">
      <c r="A1076" s="29" t="s">
        <v>388</v>
      </c>
      <c r="B1076" s="30" t="s">
        <v>8</v>
      </c>
      <c r="C1076" s="30" t="s">
        <v>39</v>
      </c>
      <c r="D1076" s="30" t="s">
        <v>10</v>
      </c>
      <c r="E1076" s="31">
        <v>0</v>
      </c>
      <c r="F1076" s="32">
        <v>17</v>
      </c>
      <c r="G1076" s="32">
        <f t="shared" si="16"/>
        <v>0</v>
      </c>
      <c r="H1076" s="33">
        <f>Table1[[#This Row],[TOTALE]]*0.22</f>
        <v>0</v>
      </c>
    </row>
    <row r="1077" spans="1:8" ht="14.25" customHeight="1">
      <c r="A1077" s="29" t="s">
        <v>389</v>
      </c>
      <c r="B1077" s="30" t="s">
        <v>8</v>
      </c>
      <c r="C1077" s="30" t="s">
        <v>87</v>
      </c>
      <c r="D1077" s="30"/>
      <c r="E1077" s="31">
        <v>20</v>
      </c>
      <c r="F1077" s="32">
        <v>24</v>
      </c>
      <c r="G1077" s="32">
        <f t="shared" si="16"/>
        <v>480</v>
      </c>
      <c r="H1077" s="33">
        <f>Table1[[#This Row],[TOTALE]]*0.22</f>
        <v>105.6</v>
      </c>
    </row>
    <row r="1078" spans="1:8" ht="14.25" customHeight="1">
      <c r="A1078" s="29" t="s">
        <v>390</v>
      </c>
      <c r="B1078" s="30" t="s">
        <v>8</v>
      </c>
      <c r="C1078" s="30" t="s">
        <v>9</v>
      </c>
      <c r="D1078" s="30" t="s">
        <v>10</v>
      </c>
      <c r="E1078" s="31">
        <v>0</v>
      </c>
      <c r="F1078" s="32">
        <v>40</v>
      </c>
      <c r="G1078" s="32">
        <f t="shared" si="16"/>
        <v>0</v>
      </c>
      <c r="H1078" s="33">
        <f>Table1[[#This Row],[TOTALE]]*0.22</f>
        <v>0</v>
      </c>
    </row>
    <row r="1079" spans="1:8" ht="14.25" customHeight="1">
      <c r="A1079" s="29" t="s">
        <v>390</v>
      </c>
      <c r="B1079" s="30" t="s">
        <v>8</v>
      </c>
      <c r="C1079" s="30" t="s">
        <v>9</v>
      </c>
      <c r="D1079" s="30"/>
      <c r="E1079" s="31">
        <v>30</v>
      </c>
      <c r="F1079" s="32">
        <v>25</v>
      </c>
      <c r="G1079" s="32">
        <f t="shared" si="16"/>
        <v>750</v>
      </c>
      <c r="H1079" s="33">
        <f>Table1[[#This Row],[TOTALE]]*0.22</f>
        <v>165</v>
      </c>
    </row>
    <row r="1080" spans="1:8" ht="14.25" customHeight="1">
      <c r="A1080" s="29" t="s">
        <v>391</v>
      </c>
      <c r="B1080" s="30" t="s">
        <v>8</v>
      </c>
      <c r="C1080" s="30" t="s">
        <v>9</v>
      </c>
      <c r="D1080" s="30"/>
      <c r="E1080" s="31">
        <v>30</v>
      </c>
      <c r="F1080" s="32">
        <v>10</v>
      </c>
      <c r="G1080" s="32">
        <f t="shared" si="16"/>
        <v>300</v>
      </c>
      <c r="H1080" s="33">
        <f>Table1[[#This Row],[TOTALE]]*0.22</f>
        <v>66</v>
      </c>
    </row>
    <row r="1081" spans="1:8" ht="14.25" customHeight="1">
      <c r="A1081" s="29" t="s">
        <v>391</v>
      </c>
      <c r="B1081" s="30" t="s">
        <v>8</v>
      </c>
      <c r="C1081" s="30" t="s">
        <v>9</v>
      </c>
      <c r="D1081" s="30" t="s">
        <v>10</v>
      </c>
      <c r="E1081" s="31">
        <v>0</v>
      </c>
      <c r="F1081" s="32">
        <v>39</v>
      </c>
      <c r="G1081" s="32">
        <f t="shared" si="16"/>
        <v>0</v>
      </c>
      <c r="H1081" s="33">
        <f>Table1[[#This Row],[TOTALE]]*0.22</f>
        <v>0</v>
      </c>
    </row>
    <row r="1082" spans="1:8" ht="14.25" customHeight="1">
      <c r="A1082" s="29" t="s">
        <v>392</v>
      </c>
      <c r="B1082" s="30" t="s">
        <v>8</v>
      </c>
      <c r="C1082" s="30" t="s">
        <v>9</v>
      </c>
      <c r="D1082" s="30" t="s">
        <v>10</v>
      </c>
      <c r="E1082" s="31">
        <v>0</v>
      </c>
      <c r="F1082" s="32">
        <v>17</v>
      </c>
      <c r="G1082" s="32">
        <f t="shared" si="16"/>
        <v>0</v>
      </c>
      <c r="H1082" s="33">
        <f>Table1[[#This Row],[TOTALE]]*0.22</f>
        <v>0</v>
      </c>
    </row>
    <row r="1083" spans="1:8" ht="14.25" customHeight="1">
      <c r="A1083" s="29" t="s">
        <v>393</v>
      </c>
      <c r="B1083" s="30" t="s">
        <v>8</v>
      </c>
      <c r="C1083" s="30" t="s">
        <v>9</v>
      </c>
      <c r="D1083" s="30"/>
      <c r="E1083" s="31">
        <v>20</v>
      </c>
      <c r="F1083" s="32">
        <v>10</v>
      </c>
      <c r="G1083" s="32">
        <f t="shared" si="16"/>
        <v>200</v>
      </c>
      <c r="H1083" s="33">
        <f>Table1[[#This Row],[TOTALE]]*0.22</f>
        <v>44</v>
      </c>
    </row>
    <row r="1084" spans="1:8" ht="14.25" customHeight="1">
      <c r="A1084" s="29" t="s">
        <v>393</v>
      </c>
      <c r="B1084" s="30" t="s">
        <v>8</v>
      </c>
      <c r="C1084" s="30" t="s">
        <v>9</v>
      </c>
      <c r="D1084" s="30" t="s">
        <v>10</v>
      </c>
      <c r="E1084" s="31">
        <v>0</v>
      </c>
      <c r="F1084" s="32">
        <v>35</v>
      </c>
      <c r="G1084" s="32">
        <f t="shared" si="16"/>
        <v>0</v>
      </c>
      <c r="H1084" s="33">
        <f>Table1[[#This Row],[TOTALE]]*0.22</f>
        <v>0</v>
      </c>
    </row>
    <row r="1085" spans="1:8" ht="14.25" customHeight="1">
      <c r="A1085" s="29" t="s">
        <v>393</v>
      </c>
      <c r="B1085" s="30" t="s">
        <v>8</v>
      </c>
      <c r="C1085" s="30" t="s">
        <v>9</v>
      </c>
      <c r="D1085" s="30"/>
      <c r="E1085" s="31">
        <v>30</v>
      </c>
      <c r="F1085" s="32">
        <v>11</v>
      </c>
      <c r="G1085" s="32">
        <f t="shared" si="16"/>
        <v>330</v>
      </c>
      <c r="H1085" s="33">
        <f>Table1[[#This Row],[TOTALE]]*0.22</f>
        <v>72.599999999999994</v>
      </c>
    </row>
    <row r="1086" spans="1:8" ht="14.25" customHeight="1">
      <c r="A1086" s="29" t="s">
        <v>393</v>
      </c>
      <c r="B1086" s="30" t="s">
        <v>8</v>
      </c>
      <c r="C1086" s="30" t="s">
        <v>9</v>
      </c>
      <c r="D1086" s="30"/>
      <c r="E1086" s="31">
        <v>20</v>
      </c>
      <c r="F1086" s="32">
        <v>34</v>
      </c>
      <c r="G1086" s="32">
        <f t="shared" si="16"/>
        <v>680</v>
      </c>
      <c r="H1086" s="33">
        <f>Table1[[#This Row],[TOTALE]]*0.22</f>
        <v>149.6</v>
      </c>
    </row>
    <row r="1087" spans="1:8" ht="14.25" customHeight="1">
      <c r="A1087" s="29" t="s">
        <v>394</v>
      </c>
      <c r="B1087" s="30" t="s">
        <v>8</v>
      </c>
      <c r="C1087" s="30" t="s">
        <v>28</v>
      </c>
      <c r="D1087" s="30"/>
      <c r="E1087" s="31">
        <v>30</v>
      </c>
      <c r="F1087" s="32">
        <v>22</v>
      </c>
      <c r="G1087" s="32">
        <f t="shared" si="16"/>
        <v>660</v>
      </c>
      <c r="H1087" s="33">
        <f>Table1[[#This Row],[TOTALE]]*0.22</f>
        <v>145.19999999999999</v>
      </c>
    </row>
    <row r="1088" spans="1:8" ht="14.25" customHeight="1">
      <c r="A1088" s="29" t="s">
        <v>394</v>
      </c>
      <c r="B1088" s="30" t="s">
        <v>8</v>
      </c>
      <c r="C1088" s="30" t="s">
        <v>28</v>
      </c>
      <c r="D1088" s="30" t="s">
        <v>10</v>
      </c>
      <c r="E1088" s="31">
        <v>0</v>
      </c>
      <c r="F1088" s="32">
        <v>16</v>
      </c>
      <c r="G1088" s="32">
        <f t="shared" si="16"/>
        <v>0</v>
      </c>
      <c r="H1088" s="33">
        <f>Table1[[#This Row],[TOTALE]]*0.22</f>
        <v>0</v>
      </c>
    </row>
    <row r="1089" spans="1:8" ht="14.25" customHeight="1">
      <c r="A1089" s="29" t="s">
        <v>394</v>
      </c>
      <c r="B1089" s="30" t="s">
        <v>8</v>
      </c>
      <c r="C1089" s="30" t="s">
        <v>28</v>
      </c>
      <c r="D1089" s="30"/>
      <c r="E1089" s="31">
        <v>20</v>
      </c>
      <c r="F1089" s="32">
        <v>31</v>
      </c>
      <c r="G1089" s="32">
        <f t="shared" si="16"/>
        <v>620</v>
      </c>
      <c r="H1089" s="33">
        <f>Table1[[#This Row],[TOTALE]]*0.22</f>
        <v>136.4</v>
      </c>
    </row>
    <row r="1090" spans="1:8" ht="14.25" customHeight="1">
      <c r="A1090" s="29" t="s">
        <v>395</v>
      </c>
      <c r="B1090" s="30" t="s">
        <v>8</v>
      </c>
      <c r="C1090" s="30" t="s">
        <v>58</v>
      </c>
      <c r="D1090" s="30"/>
      <c r="E1090" s="31">
        <v>30</v>
      </c>
      <c r="F1090" s="32">
        <v>17</v>
      </c>
      <c r="G1090" s="32">
        <f t="shared" ref="G1090:G1153" si="17">F1090*E1090</f>
        <v>510</v>
      </c>
      <c r="H1090" s="33">
        <f>Table1[[#This Row],[TOTALE]]*0.22</f>
        <v>112.2</v>
      </c>
    </row>
    <row r="1091" spans="1:8" ht="14.25" customHeight="1">
      <c r="A1091" s="29" t="s">
        <v>395</v>
      </c>
      <c r="B1091" s="30" t="s">
        <v>8</v>
      </c>
      <c r="C1091" s="30" t="s">
        <v>58</v>
      </c>
      <c r="D1091" s="30"/>
      <c r="E1091" s="31">
        <v>20</v>
      </c>
      <c r="F1091" s="32">
        <v>28</v>
      </c>
      <c r="G1091" s="32">
        <f t="shared" si="17"/>
        <v>560</v>
      </c>
      <c r="H1091" s="33">
        <f>Table1[[#This Row],[TOTALE]]*0.22</f>
        <v>123.2</v>
      </c>
    </row>
    <row r="1092" spans="1:8" ht="14.25" customHeight="1">
      <c r="A1092" s="29" t="s">
        <v>395</v>
      </c>
      <c r="B1092" s="30" t="s">
        <v>8</v>
      </c>
      <c r="C1092" s="30" t="s">
        <v>58</v>
      </c>
      <c r="D1092" s="30" t="s">
        <v>10</v>
      </c>
      <c r="E1092" s="31">
        <v>0</v>
      </c>
      <c r="F1092" s="32">
        <v>29</v>
      </c>
      <c r="G1092" s="32">
        <f t="shared" si="17"/>
        <v>0</v>
      </c>
      <c r="H1092" s="33">
        <f>Table1[[#This Row],[TOTALE]]*0.22</f>
        <v>0</v>
      </c>
    </row>
    <row r="1093" spans="1:8" ht="14.25" customHeight="1">
      <c r="A1093" s="29" t="s">
        <v>396</v>
      </c>
      <c r="B1093" s="30" t="s">
        <v>8</v>
      </c>
      <c r="C1093" s="30" t="s">
        <v>9</v>
      </c>
      <c r="D1093" s="30" t="s">
        <v>10</v>
      </c>
      <c r="E1093" s="31">
        <v>0</v>
      </c>
      <c r="F1093" s="32">
        <v>33</v>
      </c>
      <c r="G1093" s="32">
        <f t="shared" si="17"/>
        <v>0</v>
      </c>
      <c r="H1093" s="33">
        <f>Table1[[#This Row],[TOTALE]]*0.22</f>
        <v>0</v>
      </c>
    </row>
    <row r="1094" spans="1:8" ht="14.25" customHeight="1">
      <c r="A1094" s="29" t="s">
        <v>396</v>
      </c>
      <c r="B1094" s="30" t="s">
        <v>8</v>
      </c>
      <c r="C1094" s="30" t="s">
        <v>9</v>
      </c>
      <c r="D1094" s="30"/>
      <c r="E1094" s="31">
        <v>30</v>
      </c>
      <c r="F1094" s="32">
        <v>33</v>
      </c>
      <c r="G1094" s="32">
        <f t="shared" si="17"/>
        <v>990</v>
      </c>
      <c r="H1094" s="33">
        <f>Table1[[#This Row],[TOTALE]]*0.22</f>
        <v>217.8</v>
      </c>
    </row>
    <row r="1095" spans="1:8" ht="14.25" customHeight="1">
      <c r="A1095" s="29" t="s">
        <v>397</v>
      </c>
      <c r="B1095" s="30" t="s">
        <v>8</v>
      </c>
      <c r="C1095" s="30" t="s">
        <v>9</v>
      </c>
      <c r="D1095" s="30"/>
      <c r="E1095" s="31">
        <v>30</v>
      </c>
      <c r="F1095" s="32">
        <v>19</v>
      </c>
      <c r="G1095" s="32">
        <f t="shared" si="17"/>
        <v>570</v>
      </c>
      <c r="H1095" s="33">
        <f>Table1[[#This Row],[TOTALE]]*0.22</f>
        <v>125.4</v>
      </c>
    </row>
    <row r="1096" spans="1:8" ht="14.25" customHeight="1">
      <c r="A1096" s="29" t="s">
        <v>397</v>
      </c>
      <c r="B1096" s="30" t="s">
        <v>8</v>
      </c>
      <c r="C1096" s="30" t="s">
        <v>9</v>
      </c>
      <c r="D1096" s="30" t="s">
        <v>10</v>
      </c>
      <c r="E1096" s="31">
        <v>0</v>
      </c>
      <c r="F1096" s="32">
        <v>32</v>
      </c>
      <c r="G1096" s="32">
        <f t="shared" si="17"/>
        <v>0</v>
      </c>
      <c r="H1096" s="33">
        <f>Table1[[#This Row],[TOTALE]]*0.22</f>
        <v>0</v>
      </c>
    </row>
    <row r="1097" spans="1:8" ht="14.25" customHeight="1">
      <c r="A1097" s="29" t="s">
        <v>398</v>
      </c>
      <c r="B1097" s="30" t="s">
        <v>8</v>
      </c>
      <c r="C1097" s="30" t="s">
        <v>9</v>
      </c>
      <c r="D1097" s="30" t="s">
        <v>10</v>
      </c>
      <c r="E1097" s="31">
        <v>0</v>
      </c>
      <c r="F1097" s="32">
        <v>14</v>
      </c>
      <c r="G1097" s="32">
        <f t="shared" si="17"/>
        <v>0</v>
      </c>
      <c r="H1097" s="33">
        <f>Table1[[#This Row],[TOTALE]]*0.22</f>
        <v>0</v>
      </c>
    </row>
    <row r="1098" spans="1:8" ht="14.25" customHeight="1">
      <c r="A1098" s="29" t="s">
        <v>399</v>
      </c>
      <c r="B1098" s="30" t="s">
        <v>8</v>
      </c>
      <c r="C1098" s="30" t="s">
        <v>9</v>
      </c>
      <c r="D1098" s="30" t="s">
        <v>10</v>
      </c>
      <c r="E1098" s="31">
        <v>0</v>
      </c>
      <c r="F1098" s="32">
        <v>34</v>
      </c>
      <c r="G1098" s="32">
        <f t="shared" si="17"/>
        <v>0</v>
      </c>
      <c r="H1098" s="33">
        <f>Table1[[#This Row],[TOTALE]]*0.22</f>
        <v>0</v>
      </c>
    </row>
    <row r="1099" spans="1:8" ht="14.25" customHeight="1">
      <c r="A1099" s="29" t="s">
        <v>399</v>
      </c>
      <c r="B1099" s="30" t="s">
        <v>8</v>
      </c>
      <c r="C1099" s="30" t="s">
        <v>9</v>
      </c>
      <c r="D1099" s="30"/>
      <c r="E1099" s="31">
        <v>30</v>
      </c>
      <c r="F1099" s="32">
        <v>32</v>
      </c>
      <c r="G1099" s="32">
        <f t="shared" si="17"/>
        <v>960</v>
      </c>
      <c r="H1099" s="33">
        <f>Table1[[#This Row],[TOTALE]]*0.22</f>
        <v>211.2</v>
      </c>
    </row>
    <row r="1100" spans="1:8" ht="14.25" customHeight="1">
      <c r="A1100" s="29" t="s">
        <v>400</v>
      </c>
      <c r="B1100" s="30" t="s">
        <v>8</v>
      </c>
      <c r="C1100" s="30" t="s">
        <v>87</v>
      </c>
      <c r="D1100" s="30" t="s">
        <v>10</v>
      </c>
      <c r="E1100" s="31">
        <v>0</v>
      </c>
      <c r="F1100" s="32">
        <v>32</v>
      </c>
      <c r="G1100" s="32">
        <f t="shared" si="17"/>
        <v>0</v>
      </c>
      <c r="H1100" s="33">
        <f>Table1[[#This Row],[TOTALE]]*0.22</f>
        <v>0</v>
      </c>
    </row>
    <row r="1101" spans="1:8" ht="14.25" customHeight="1">
      <c r="A1101" s="29" t="s">
        <v>400</v>
      </c>
      <c r="B1101" s="30" t="s">
        <v>8</v>
      </c>
      <c r="C1101" s="30" t="s">
        <v>87</v>
      </c>
      <c r="D1101" s="30"/>
      <c r="E1101" s="31">
        <v>30</v>
      </c>
      <c r="F1101" s="32">
        <v>16</v>
      </c>
      <c r="G1101" s="32">
        <f t="shared" si="17"/>
        <v>480</v>
      </c>
      <c r="H1101" s="33">
        <f>Table1[[#This Row],[TOTALE]]*0.22</f>
        <v>105.6</v>
      </c>
    </row>
    <row r="1102" spans="1:8" ht="14.25" customHeight="1">
      <c r="A1102" s="29" t="s">
        <v>400</v>
      </c>
      <c r="B1102" s="30" t="s">
        <v>8</v>
      </c>
      <c r="C1102" s="30" t="s">
        <v>87</v>
      </c>
      <c r="D1102" s="30"/>
      <c r="E1102" s="31">
        <v>20</v>
      </c>
      <c r="F1102" s="32">
        <v>20</v>
      </c>
      <c r="G1102" s="32">
        <f t="shared" si="17"/>
        <v>400</v>
      </c>
      <c r="H1102" s="33">
        <f>Table1[[#This Row],[TOTALE]]*0.22</f>
        <v>88</v>
      </c>
    </row>
    <row r="1103" spans="1:8" ht="14.25" customHeight="1">
      <c r="A1103" s="29" t="s">
        <v>401</v>
      </c>
      <c r="B1103" s="30" t="s">
        <v>8</v>
      </c>
      <c r="C1103" s="30" t="s">
        <v>68</v>
      </c>
      <c r="D1103" s="30" t="s">
        <v>10</v>
      </c>
      <c r="E1103" s="31">
        <v>0</v>
      </c>
      <c r="F1103" s="32">
        <v>38</v>
      </c>
      <c r="G1103" s="32">
        <f t="shared" si="17"/>
        <v>0</v>
      </c>
      <c r="H1103" s="33">
        <f>Table1[[#This Row],[TOTALE]]*0.22</f>
        <v>0</v>
      </c>
    </row>
    <row r="1104" spans="1:8" ht="14.25" customHeight="1">
      <c r="A1104" s="29" t="s">
        <v>402</v>
      </c>
      <c r="B1104" s="30" t="s">
        <v>8</v>
      </c>
      <c r="C1104" s="30" t="s">
        <v>9</v>
      </c>
      <c r="D1104" s="30"/>
      <c r="E1104" s="31">
        <v>30</v>
      </c>
      <c r="F1104" s="32">
        <v>35</v>
      </c>
      <c r="G1104" s="32">
        <f t="shared" si="17"/>
        <v>1050</v>
      </c>
      <c r="H1104" s="33">
        <f>Table1[[#This Row],[TOTALE]]*0.22</f>
        <v>231</v>
      </c>
    </row>
    <row r="1105" spans="1:8" ht="14.25" customHeight="1">
      <c r="A1105" s="29" t="s">
        <v>402</v>
      </c>
      <c r="B1105" s="30" t="s">
        <v>8</v>
      </c>
      <c r="C1105" s="30" t="s">
        <v>9</v>
      </c>
      <c r="D1105" s="30" t="s">
        <v>10</v>
      </c>
      <c r="E1105" s="31">
        <v>0</v>
      </c>
      <c r="F1105" s="32">
        <v>38</v>
      </c>
      <c r="G1105" s="32">
        <f t="shared" si="17"/>
        <v>0</v>
      </c>
      <c r="H1105" s="33">
        <f>Table1[[#This Row],[TOTALE]]*0.22</f>
        <v>0</v>
      </c>
    </row>
    <row r="1106" spans="1:8" ht="14.25" customHeight="1">
      <c r="A1106" s="29" t="s">
        <v>402</v>
      </c>
      <c r="B1106" s="30" t="s">
        <v>8</v>
      </c>
      <c r="C1106" s="30" t="s">
        <v>9</v>
      </c>
      <c r="D1106" s="30"/>
      <c r="E1106" s="31">
        <v>20</v>
      </c>
      <c r="F1106" s="32">
        <v>22</v>
      </c>
      <c r="G1106" s="32">
        <f t="shared" si="17"/>
        <v>440</v>
      </c>
      <c r="H1106" s="33">
        <f>Table1[[#This Row],[TOTALE]]*0.22</f>
        <v>96.8</v>
      </c>
    </row>
    <row r="1107" spans="1:8" ht="14.25" customHeight="1">
      <c r="A1107" s="29" t="s">
        <v>402</v>
      </c>
      <c r="B1107" s="30" t="s">
        <v>8</v>
      </c>
      <c r="C1107" s="30" t="s">
        <v>9</v>
      </c>
      <c r="D1107" s="30"/>
      <c r="E1107" s="31">
        <v>20</v>
      </c>
      <c r="F1107" s="32">
        <v>12</v>
      </c>
      <c r="G1107" s="32">
        <f t="shared" si="17"/>
        <v>240</v>
      </c>
      <c r="H1107" s="33">
        <f>Table1[[#This Row],[TOTALE]]*0.22</f>
        <v>52.8</v>
      </c>
    </row>
    <row r="1108" spans="1:8" ht="14.25" customHeight="1">
      <c r="A1108" s="29" t="s">
        <v>403</v>
      </c>
      <c r="B1108" s="30" t="s">
        <v>8</v>
      </c>
      <c r="C1108" s="30" t="s">
        <v>9</v>
      </c>
      <c r="D1108" s="30"/>
      <c r="E1108" s="31">
        <v>20</v>
      </c>
      <c r="F1108" s="32">
        <v>25</v>
      </c>
      <c r="G1108" s="32">
        <f t="shared" si="17"/>
        <v>500</v>
      </c>
      <c r="H1108" s="33">
        <f>Table1[[#This Row],[TOTALE]]*0.22</f>
        <v>110</v>
      </c>
    </row>
    <row r="1109" spans="1:8" ht="14.25" customHeight="1">
      <c r="A1109" s="29" t="s">
        <v>403</v>
      </c>
      <c r="B1109" s="30" t="s">
        <v>8</v>
      </c>
      <c r="C1109" s="30" t="s">
        <v>9</v>
      </c>
      <c r="D1109" s="30" t="s">
        <v>10</v>
      </c>
      <c r="E1109" s="31">
        <v>0</v>
      </c>
      <c r="F1109" s="32">
        <v>33</v>
      </c>
      <c r="G1109" s="32">
        <f t="shared" si="17"/>
        <v>0</v>
      </c>
      <c r="H1109" s="33">
        <f>Table1[[#This Row],[TOTALE]]*0.22</f>
        <v>0</v>
      </c>
    </row>
    <row r="1110" spans="1:8" ht="14.25" customHeight="1">
      <c r="A1110" s="29" t="s">
        <v>404</v>
      </c>
      <c r="B1110" s="30" t="s">
        <v>8</v>
      </c>
      <c r="C1110" s="30" t="s">
        <v>39</v>
      </c>
      <c r="D1110" s="30"/>
      <c r="E1110" s="31">
        <v>30</v>
      </c>
      <c r="F1110" s="32">
        <v>16</v>
      </c>
      <c r="G1110" s="32">
        <f t="shared" si="17"/>
        <v>480</v>
      </c>
      <c r="H1110" s="33">
        <f>Table1[[#This Row],[TOTALE]]*0.22</f>
        <v>105.6</v>
      </c>
    </row>
    <row r="1111" spans="1:8" ht="14.25" customHeight="1">
      <c r="A1111" s="29" t="s">
        <v>404</v>
      </c>
      <c r="B1111" s="30" t="s">
        <v>8</v>
      </c>
      <c r="C1111" s="30" t="s">
        <v>39</v>
      </c>
      <c r="D1111" s="30" t="s">
        <v>10</v>
      </c>
      <c r="E1111" s="31">
        <v>0</v>
      </c>
      <c r="F1111" s="32">
        <v>15</v>
      </c>
      <c r="G1111" s="32">
        <f t="shared" si="17"/>
        <v>0</v>
      </c>
      <c r="H1111" s="33">
        <f>Table1[[#This Row],[TOTALE]]*0.22</f>
        <v>0</v>
      </c>
    </row>
    <row r="1112" spans="1:8" ht="14.25" customHeight="1">
      <c r="A1112" s="29" t="s">
        <v>404</v>
      </c>
      <c r="B1112" s="30" t="s">
        <v>8</v>
      </c>
      <c r="C1112" s="30" t="s">
        <v>39</v>
      </c>
      <c r="D1112" s="30"/>
      <c r="E1112" s="31">
        <v>20</v>
      </c>
      <c r="F1112" s="32">
        <v>14</v>
      </c>
      <c r="G1112" s="32">
        <f t="shared" si="17"/>
        <v>280</v>
      </c>
      <c r="H1112" s="33">
        <f>Table1[[#This Row],[TOTALE]]*0.22</f>
        <v>61.6</v>
      </c>
    </row>
    <row r="1113" spans="1:8" ht="14.25" customHeight="1">
      <c r="A1113" s="29" t="s">
        <v>405</v>
      </c>
      <c r="B1113" s="30" t="s">
        <v>8</v>
      </c>
      <c r="C1113" s="30" t="s">
        <v>9</v>
      </c>
      <c r="D1113" s="30"/>
      <c r="E1113" s="31">
        <v>20</v>
      </c>
      <c r="F1113" s="32">
        <v>26</v>
      </c>
      <c r="G1113" s="32">
        <f t="shared" si="17"/>
        <v>520</v>
      </c>
      <c r="H1113" s="33">
        <f>Table1[[#This Row],[TOTALE]]*0.22</f>
        <v>114.4</v>
      </c>
    </row>
    <row r="1114" spans="1:8" ht="14.25" customHeight="1">
      <c r="A1114" s="29" t="s">
        <v>405</v>
      </c>
      <c r="B1114" s="30" t="s">
        <v>8</v>
      </c>
      <c r="C1114" s="30" t="s">
        <v>9</v>
      </c>
      <c r="D1114" s="30"/>
      <c r="E1114" s="31">
        <v>30</v>
      </c>
      <c r="F1114" s="32">
        <v>33</v>
      </c>
      <c r="G1114" s="32">
        <f t="shared" si="17"/>
        <v>990</v>
      </c>
      <c r="H1114" s="33">
        <f>Table1[[#This Row],[TOTALE]]*0.22</f>
        <v>217.8</v>
      </c>
    </row>
    <row r="1115" spans="1:8" ht="14.25" customHeight="1">
      <c r="A1115" s="29" t="s">
        <v>405</v>
      </c>
      <c r="B1115" s="30" t="s">
        <v>8</v>
      </c>
      <c r="C1115" s="30" t="s">
        <v>9</v>
      </c>
      <c r="D1115" s="30" t="s">
        <v>10</v>
      </c>
      <c r="E1115" s="31">
        <v>0</v>
      </c>
      <c r="F1115" s="32">
        <v>34</v>
      </c>
      <c r="G1115" s="32">
        <f t="shared" si="17"/>
        <v>0</v>
      </c>
      <c r="H1115" s="33">
        <f>Table1[[#This Row],[TOTALE]]*0.22</f>
        <v>0</v>
      </c>
    </row>
    <row r="1116" spans="1:8" ht="14.25" customHeight="1">
      <c r="A1116" s="29" t="s">
        <v>405</v>
      </c>
      <c r="B1116" s="30" t="s">
        <v>8</v>
      </c>
      <c r="C1116" s="30" t="s">
        <v>9</v>
      </c>
      <c r="D1116" s="30"/>
      <c r="E1116" s="31">
        <v>20</v>
      </c>
      <c r="F1116" s="32">
        <v>24</v>
      </c>
      <c r="G1116" s="32">
        <f t="shared" si="17"/>
        <v>480</v>
      </c>
      <c r="H1116" s="33">
        <f>Table1[[#This Row],[TOTALE]]*0.22</f>
        <v>105.6</v>
      </c>
    </row>
    <row r="1117" spans="1:8" ht="14.25" customHeight="1">
      <c r="A1117" s="29" t="s">
        <v>406</v>
      </c>
      <c r="B1117" s="30" t="s">
        <v>8</v>
      </c>
      <c r="C1117" s="30" t="s">
        <v>9</v>
      </c>
      <c r="D1117" s="30" t="s">
        <v>10</v>
      </c>
      <c r="E1117" s="31">
        <v>0</v>
      </c>
      <c r="F1117" s="32">
        <v>30</v>
      </c>
      <c r="G1117" s="32">
        <f t="shared" si="17"/>
        <v>0</v>
      </c>
      <c r="H1117" s="33">
        <f>Table1[[#This Row],[TOTALE]]*0.22</f>
        <v>0</v>
      </c>
    </row>
    <row r="1118" spans="1:8" ht="14.25" customHeight="1">
      <c r="A1118" s="29" t="s">
        <v>406</v>
      </c>
      <c r="B1118" s="30" t="s">
        <v>8</v>
      </c>
      <c r="C1118" s="30" t="s">
        <v>9</v>
      </c>
      <c r="D1118" s="30"/>
      <c r="E1118" s="31">
        <v>20</v>
      </c>
      <c r="F1118" s="32">
        <v>23</v>
      </c>
      <c r="G1118" s="32">
        <f t="shared" si="17"/>
        <v>460</v>
      </c>
      <c r="H1118" s="33">
        <f>Table1[[#This Row],[TOTALE]]*0.22</f>
        <v>101.2</v>
      </c>
    </row>
    <row r="1119" spans="1:8" ht="14.25" customHeight="1">
      <c r="A1119" s="29" t="s">
        <v>406</v>
      </c>
      <c r="B1119" s="30" t="s">
        <v>8</v>
      </c>
      <c r="C1119" s="30" t="s">
        <v>9</v>
      </c>
      <c r="D1119" s="30"/>
      <c r="E1119" s="31">
        <v>30</v>
      </c>
      <c r="F1119" s="32">
        <v>18</v>
      </c>
      <c r="G1119" s="32">
        <f t="shared" si="17"/>
        <v>540</v>
      </c>
      <c r="H1119" s="33">
        <f>Table1[[#This Row],[TOTALE]]*0.22</f>
        <v>118.8</v>
      </c>
    </row>
    <row r="1120" spans="1:8" ht="14.25" customHeight="1">
      <c r="A1120" s="29" t="s">
        <v>407</v>
      </c>
      <c r="B1120" s="30" t="s">
        <v>8</v>
      </c>
      <c r="C1120" s="30" t="s">
        <v>58</v>
      </c>
      <c r="D1120" s="30"/>
      <c r="E1120" s="31">
        <v>20</v>
      </c>
      <c r="F1120" s="32">
        <v>36</v>
      </c>
      <c r="G1120" s="32">
        <f t="shared" si="17"/>
        <v>720</v>
      </c>
      <c r="H1120" s="33">
        <f>Table1[[#This Row],[TOTALE]]*0.22</f>
        <v>158.4</v>
      </c>
    </row>
    <row r="1121" spans="1:8" ht="14.25" customHeight="1">
      <c r="A1121" s="29" t="s">
        <v>407</v>
      </c>
      <c r="B1121" s="30" t="s">
        <v>8</v>
      </c>
      <c r="C1121" s="30" t="s">
        <v>58</v>
      </c>
      <c r="D1121" s="30" t="s">
        <v>10</v>
      </c>
      <c r="E1121" s="31">
        <v>0</v>
      </c>
      <c r="F1121" s="32">
        <v>21</v>
      </c>
      <c r="G1121" s="32">
        <f t="shared" si="17"/>
        <v>0</v>
      </c>
      <c r="H1121" s="33">
        <f>Table1[[#This Row],[TOTALE]]*0.22</f>
        <v>0</v>
      </c>
    </row>
    <row r="1122" spans="1:8" ht="14.25" customHeight="1">
      <c r="A1122" s="29" t="s">
        <v>407</v>
      </c>
      <c r="B1122" s="30" t="s">
        <v>8</v>
      </c>
      <c r="C1122" s="30" t="s">
        <v>58</v>
      </c>
      <c r="D1122" s="30"/>
      <c r="E1122" s="31">
        <v>30</v>
      </c>
      <c r="F1122" s="32">
        <v>15</v>
      </c>
      <c r="G1122" s="32">
        <f t="shared" si="17"/>
        <v>450</v>
      </c>
      <c r="H1122" s="33">
        <f>Table1[[#This Row],[TOTALE]]*0.22</f>
        <v>99</v>
      </c>
    </row>
    <row r="1123" spans="1:8" ht="14.25" customHeight="1">
      <c r="A1123" s="29" t="s">
        <v>408</v>
      </c>
      <c r="B1123" s="30" t="s">
        <v>8</v>
      </c>
      <c r="C1123" s="30" t="s">
        <v>39</v>
      </c>
      <c r="D1123" s="30" t="s">
        <v>10</v>
      </c>
      <c r="E1123" s="31">
        <v>0</v>
      </c>
      <c r="F1123" s="32">
        <v>21</v>
      </c>
      <c r="G1123" s="32">
        <f t="shared" si="17"/>
        <v>0</v>
      </c>
      <c r="H1123" s="33">
        <f>Table1[[#This Row],[TOTALE]]*0.22</f>
        <v>0</v>
      </c>
    </row>
    <row r="1124" spans="1:8" ht="14.25" customHeight="1">
      <c r="A1124" s="29" t="s">
        <v>408</v>
      </c>
      <c r="B1124" s="30" t="s">
        <v>8</v>
      </c>
      <c r="C1124" s="30" t="s">
        <v>39</v>
      </c>
      <c r="D1124" s="30"/>
      <c r="E1124" s="31">
        <v>30</v>
      </c>
      <c r="F1124" s="32">
        <v>23</v>
      </c>
      <c r="G1124" s="32">
        <f t="shared" si="17"/>
        <v>690</v>
      </c>
      <c r="H1124" s="33">
        <f>Table1[[#This Row],[TOTALE]]*0.22</f>
        <v>151.80000000000001</v>
      </c>
    </row>
    <row r="1125" spans="1:8" ht="14.25" customHeight="1">
      <c r="A1125" s="29" t="s">
        <v>409</v>
      </c>
      <c r="B1125" s="30" t="s">
        <v>8</v>
      </c>
      <c r="C1125" s="30" t="s">
        <v>28</v>
      </c>
      <c r="D1125" s="30" t="s">
        <v>10</v>
      </c>
      <c r="E1125" s="31">
        <v>0</v>
      </c>
      <c r="F1125" s="32">
        <v>24</v>
      </c>
      <c r="G1125" s="32">
        <f t="shared" si="17"/>
        <v>0</v>
      </c>
      <c r="H1125" s="33">
        <f>Table1[[#This Row],[TOTALE]]*0.22</f>
        <v>0</v>
      </c>
    </row>
    <row r="1126" spans="1:8" ht="14.25" customHeight="1">
      <c r="A1126" s="29" t="s">
        <v>409</v>
      </c>
      <c r="B1126" s="30" t="s">
        <v>8</v>
      </c>
      <c r="C1126" s="30" t="s">
        <v>28</v>
      </c>
      <c r="D1126" s="30"/>
      <c r="E1126" s="31">
        <v>30</v>
      </c>
      <c r="F1126" s="32">
        <v>18</v>
      </c>
      <c r="G1126" s="32">
        <f t="shared" si="17"/>
        <v>540</v>
      </c>
      <c r="H1126" s="33">
        <f>Table1[[#This Row],[TOTALE]]*0.22</f>
        <v>118.8</v>
      </c>
    </row>
    <row r="1127" spans="1:8" ht="14.25" customHeight="1">
      <c r="A1127" s="29" t="s">
        <v>409</v>
      </c>
      <c r="B1127" s="30" t="s">
        <v>8</v>
      </c>
      <c r="C1127" s="30" t="s">
        <v>28</v>
      </c>
      <c r="D1127" s="30"/>
      <c r="E1127" s="31">
        <v>20</v>
      </c>
      <c r="F1127" s="32">
        <v>29</v>
      </c>
      <c r="G1127" s="32">
        <f t="shared" si="17"/>
        <v>580</v>
      </c>
      <c r="H1127" s="33">
        <f>Table1[[#This Row],[TOTALE]]*0.22</f>
        <v>127.6</v>
      </c>
    </row>
    <row r="1128" spans="1:8" ht="14.25" customHeight="1">
      <c r="A1128" s="29" t="s">
        <v>409</v>
      </c>
      <c r="B1128" s="30" t="s">
        <v>8</v>
      </c>
      <c r="C1128" s="30" t="s">
        <v>28</v>
      </c>
      <c r="D1128" s="30"/>
      <c r="E1128" s="31">
        <v>20</v>
      </c>
      <c r="F1128" s="32">
        <v>10</v>
      </c>
      <c r="G1128" s="32">
        <f t="shared" si="17"/>
        <v>200</v>
      </c>
      <c r="H1128" s="33">
        <f>Table1[[#This Row],[TOTALE]]*0.22</f>
        <v>44</v>
      </c>
    </row>
    <row r="1129" spans="1:8" ht="14.25" customHeight="1">
      <c r="A1129" s="29" t="s">
        <v>410</v>
      </c>
      <c r="B1129" s="30" t="s">
        <v>8</v>
      </c>
      <c r="C1129" s="30" t="s">
        <v>39</v>
      </c>
      <c r="D1129" s="30"/>
      <c r="E1129" s="31">
        <v>20</v>
      </c>
      <c r="F1129" s="32">
        <v>19</v>
      </c>
      <c r="G1129" s="32">
        <f t="shared" si="17"/>
        <v>380</v>
      </c>
      <c r="H1129" s="33">
        <f>Table1[[#This Row],[TOTALE]]*0.22</f>
        <v>83.6</v>
      </c>
    </row>
    <row r="1130" spans="1:8" ht="14.25" customHeight="1">
      <c r="A1130" s="29" t="s">
        <v>410</v>
      </c>
      <c r="B1130" s="30" t="s">
        <v>8</v>
      </c>
      <c r="C1130" s="30" t="s">
        <v>39</v>
      </c>
      <c r="D1130" s="30" t="s">
        <v>10</v>
      </c>
      <c r="E1130" s="31">
        <v>0</v>
      </c>
      <c r="F1130" s="32">
        <v>19</v>
      </c>
      <c r="G1130" s="32">
        <f t="shared" si="17"/>
        <v>0</v>
      </c>
      <c r="H1130" s="33">
        <f>Table1[[#This Row],[TOTALE]]*0.22</f>
        <v>0</v>
      </c>
    </row>
    <row r="1131" spans="1:8" ht="14.25" customHeight="1">
      <c r="A1131" s="29" t="s">
        <v>410</v>
      </c>
      <c r="B1131" s="30" t="s">
        <v>8</v>
      </c>
      <c r="C1131" s="30" t="s">
        <v>39</v>
      </c>
      <c r="D1131" s="30"/>
      <c r="E1131" s="31">
        <v>30</v>
      </c>
      <c r="F1131" s="32">
        <v>28</v>
      </c>
      <c r="G1131" s="32">
        <f t="shared" si="17"/>
        <v>840</v>
      </c>
      <c r="H1131" s="33">
        <f>Table1[[#This Row],[TOTALE]]*0.22</f>
        <v>184.8</v>
      </c>
    </row>
    <row r="1132" spans="1:8" ht="14.25" customHeight="1">
      <c r="A1132" s="29" t="s">
        <v>411</v>
      </c>
      <c r="B1132" s="30" t="s">
        <v>8</v>
      </c>
      <c r="C1132" s="30" t="s">
        <v>9</v>
      </c>
      <c r="D1132" s="30"/>
      <c r="E1132" s="31">
        <v>30</v>
      </c>
      <c r="F1132" s="32">
        <v>22</v>
      </c>
      <c r="G1132" s="32">
        <f t="shared" si="17"/>
        <v>660</v>
      </c>
      <c r="H1132" s="33">
        <f>Table1[[#This Row],[TOTALE]]*0.22</f>
        <v>145.19999999999999</v>
      </c>
    </row>
    <row r="1133" spans="1:8" ht="14.25" customHeight="1">
      <c r="A1133" s="29" t="s">
        <v>411</v>
      </c>
      <c r="B1133" s="30" t="s">
        <v>8</v>
      </c>
      <c r="C1133" s="30" t="s">
        <v>9</v>
      </c>
      <c r="D1133" s="30" t="s">
        <v>10</v>
      </c>
      <c r="E1133" s="31">
        <v>0</v>
      </c>
      <c r="F1133" s="32">
        <v>39</v>
      </c>
      <c r="G1133" s="32">
        <f t="shared" si="17"/>
        <v>0</v>
      </c>
      <c r="H1133" s="33">
        <f>Table1[[#This Row],[TOTALE]]*0.22</f>
        <v>0</v>
      </c>
    </row>
    <row r="1134" spans="1:8" ht="14.25" customHeight="1">
      <c r="A1134" s="29" t="s">
        <v>412</v>
      </c>
      <c r="B1134" s="30" t="s">
        <v>8</v>
      </c>
      <c r="C1134" s="30" t="s">
        <v>9</v>
      </c>
      <c r="D1134" s="30" t="s">
        <v>10</v>
      </c>
      <c r="E1134" s="31">
        <v>0</v>
      </c>
      <c r="F1134" s="32">
        <v>28</v>
      </c>
      <c r="G1134" s="32">
        <f t="shared" si="17"/>
        <v>0</v>
      </c>
      <c r="H1134" s="33">
        <f>Table1[[#This Row],[TOTALE]]*0.22</f>
        <v>0</v>
      </c>
    </row>
    <row r="1135" spans="1:8" ht="14.25" customHeight="1">
      <c r="A1135" s="29" t="s">
        <v>413</v>
      </c>
      <c r="B1135" s="30" t="s">
        <v>8</v>
      </c>
      <c r="C1135" s="30" t="s">
        <v>39</v>
      </c>
      <c r="D1135" s="30" t="s">
        <v>10</v>
      </c>
      <c r="E1135" s="31">
        <v>0</v>
      </c>
      <c r="F1135" s="32">
        <v>35</v>
      </c>
      <c r="G1135" s="32">
        <f t="shared" si="17"/>
        <v>0</v>
      </c>
      <c r="H1135" s="33">
        <f>Table1[[#This Row],[TOTALE]]*0.22</f>
        <v>0</v>
      </c>
    </row>
    <row r="1136" spans="1:8" ht="14.25" customHeight="1">
      <c r="A1136" s="29" t="s">
        <v>413</v>
      </c>
      <c r="B1136" s="30" t="s">
        <v>8</v>
      </c>
      <c r="C1136" s="30" t="s">
        <v>39</v>
      </c>
      <c r="D1136" s="30"/>
      <c r="E1136" s="31">
        <v>30</v>
      </c>
      <c r="F1136" s="32">
        <v>11</v>
      </c>
      <c r="G1136" s="32">
        <f t="shared" si="17"/>
        <v>330</v>
      </c>
      <c r="H1136" s="33">
        <f>Table1[[#This Row],[TOTALE]]*0.22</f>
        <v>72.599999999999994</v>
      </c>
    </row>
    <row r="1137" spans="1:8" ht="14.25" customHeight="1">
      <c r="A1137" s="29" t="s">
        <v>414</v>
      </c>
      <c r="B1137" s="30" t="s">
        <v>8</v>
      </c>
      <c r="C1137" s="30" t="s">
        <v>173</v>
      </c>
      <c r="D1137" s="30" t="s">
        <v>10</v>
      </c>
      <c r="E1137" s="31">
        <v>0</v>
      </c>
      <c r="F1137" s="32">
        <v>35</v>
      </c>
      <c r="G1137" s="32">
        <f t="shared" si="17"/>
        <v>0</v>
      </c>
      <c r="H1137" s="33">
        <f>Table1[[#This Row],[TOTALE]]*0.22</f>
        <v>0</v>
      </c>
    </row>
    <row r="1138" spans="1:8" ht="14.25" customHeight="1">
      <c r="A1138" s="29" t="s">
        <v>414</v>
      </c>
      <c r="B1138" s="30" t="s">
        <v>8</v>
      </c>
      <c r="C1138" s="30" t="s">
        <v>173</v>
      </c>
      <c r="D1138" s="30"/>
      <c r="E1138" s="31">
        <v>30</v>
      </c>
      <c r="F1138" s="32">
        <v>37</v>
      </c>
      <c r="G1138" s="32">
        <f t="shared" si="17"/>
        <v>1110</v>
      </c>
      <c r="H1138" s="33">
        <f>Table1[[#This Row],[TOTALE]]*0.22</f>
        <v>244.2</v>
      </c>
    </row>
    <row r="1139" spans="1:8" ht="14.25" customHeight="1">
      <c r="A1139" s="29" t="s">
        <v>414</v>
      </c>
      <c r="B1139" s="30" t="s">
        <v>8</v>
      </c>
      <c r="C1139" s="30" t="s">
        <v>173</v>
      </c>
      <c r="D1139" s="30"/>
      <c r="E1139" s="31">
        <v>20</v>
      </c>
      <c r="F1139" s="32">
        <v>16</v>
      </c>
      <c r="G1139" s="32">
        <f t="shared" si="17"/>
        <v>320</v>
      </c>
      <c r="H1139" s="33">
        <f>Table1[[#This Row],[TOTALE]]*0.22</f>
        <v>70.400000000000006</v>
      </c>
    </row>
    <row r="1140" spans="1:8" ht="14.25" customHeight="1">
      <c r="A1140" s="29" t="s">
        <v>415</v>
      </c>
      <c r="B1140" s="30" t="s">
        <v>8</v>
      </c>
      <c r="C1140" s="30" t="s">
        <v>39</v>
      </c>
      <c r="D1140" s="30" t="s">
        <v>10</v>
      </c>
      <c r="E1140" s="31">
        <v>0</v>
      </c>
      <c r="F1140" s="32">
        <v>25</v>
      </c>
      <c r="G1140" s="32">
        <f t="shared" si="17"/>
        <v>0</v>
      </c>
      <c r="H1140" s="33">
        <f>Table1[[#This Row],[TOTALE]]*0.22</f>
        <v>0</v>
      </c>
    </row>
    <row r="1141" spans="1:8" ht="14.25" customHeight="1">
      <c r="A1141" s="29" t="s">
        <v>416</v>
      </c>
      <c r="B1141" s="30" t="s">
        <v>8</v>
      </c>
      <c r="C1141" s="30" t="s">
        <v>39</v>
      </c>
      <c r="D1141" s="30" t="s">
        <v>10</v>
      </c>
      <c r="E1141" s="31">
        <v>0</v>
      </c>
      <c r="F1141" s="32">
        <v>35</v>
      </c>
      <c r="G1141" s="32">
        <f t="shared" si="17"/>
        <v>0</v>
      </c>
      <c r="H1141" s="33">
        <f>Table1[[#This Row],[TOTALE]]*0.22</f>
        <v>0</v>
      </c>
    </row>
    <row r="1142" spans="1:8" ht="14.25" customHeight="1">
      <c r="A1142" s="29" t="s">
        <v>417</v>
      </c>
      <c r="B1142" s="30" t="s">
        <v>8</v>
      </c>
      <c r="C1142" s="30" t="s">
        <v>68</v>
      </c>
      <c r="D1142" s="30" t="s">
        <v>10</v>
      </c>
      <c r="E1142" s="31">
        <v>0</v>
      </c>
      <c r="F1142" s="32">
        <v>31</v>
      </c>
      <c r="G1142" s="32">
        <f t="shared" si="17"/>
        <v>0</v>
      </c>
      <c r="H1142" s="33">
        <f>Table1[[#This Row],[TOTALE]]*0.22</f>
        <v>0</v>
      </c>
    </row>
    <row r="1143" spans="1:8" ht="14.25" customHeight="1">
      <c r="A1143" s="29" t="s">
        <v>418</v>
      </c>
      <c r="B1143" s="30" t="s">
        <v>8</v>
      </c>
      <c r="C1143" s="30" t="s">
        <v>28</v>
      </c>
      <c r="D1143" s="30"/>
      <c r="E1143" s="31">
        <v>20</v>
      </c>
      <c r="F1143" s="32">
        <v>35</v>
      </c>
      <c r="G1143" s="32">
        <f t="shared" si="17"/>
        <v>700</v>
      </c>
      <c r="H1143" s="33">
        <f>Table1[[#This Row],[TOTALE]]*0.22</f>
        <v>154</v>
      </c>
    </row>
    <row r="1144" spans="1:8" ht="14.25" customHeight="1">
      <c r="A1144" s="29" t="s">
        <v>418</v>
      </c>
      <c r="B1144" s="30" t="s">
        <v>8</v>
      </c>
      <c r="C1144" s="30" t="s">
        <v>28</v>
      </c>
      <c r="D1144" s="30"/>
      <c r="E1144" s="31">
        <v>30</v>
      </c>
      <c r="F1144" s="32">
        <v>13</v>
      </c>
      <c r="G1144" s="32">
        <f t="shared" si="17"/>
        <v>390</v>
      </c>
      <c r="H1144" s="33">
        <f>Table1[[#This Row],[TOTALE]]*0.22</f>
        <v>85.8</v>
      </c>
    </row>
    <row r="1145" spans="1:8" ht="14.25" customHeight="1">
      <c r="A1145" s="29" t="s">
        <v>418</v>
      </c>
      <c r="B1145" s="30" t="s">
        <v>8</v>
      </c>
      <c r="C1145" s="30" t="s">
        <v>28</v>
      </c>
      <c r="D1145" s="30" t="s">
        <v>10</v>
      </c>
      <c r="E1145" s="31">
        <v>0</v>
      </c>
      <c r="F1145" s="32">
        <v>40</v>
      </c>
      <c r="G1145" s="32">
        <f t="shared" si="17"/>
        <v>0</v>
      </c>
      <c r="H1145" s="33">
        <f>Table1[[#This Row],[TOTALE]]*0.22</f>
        <v>0</v>
      </c>
    </row>
    <row r="1146" spans="1:8" ht="14.25" customHeight="1">
      <c r="A1146" s="29" t="s">
        <v>418</v>
      </c>
      <c r="B1146" s="30" t="s">
        <v>8</v>
      </c>
      <c r="C1146" s="30" t="s">
        <v>28</v>
      </c>
      <c r="D1146" s="30"/>
      <c r="E1146" s="31">
        <v>20</v>
      </c>
      <c r="F1146" s="32">
        <v>12</v>
      </c>
      <c r="G1146" s="32">
        <f t="shared" si="17"/>
        <v>240</v>
      </c>
      <c r="H1146" s="33">
        <f>Table1[[#This Row],[TOTALE]]*0.22</f>
        <v>52.8</v>
      </c>
    </row>
    <row r="1147" spans="1:8" ht="14.25" customHeight="1">
      <c r="A1147" s="29" t="s">
        <v>419</v>
      </c>
      <c r="B1147" s="30" t="s">
        <v>8</v>
      </c>
      <c r="C1147" s="30" t="s">
        <v>28</v>
      </c>
      <c r="D1147" s="30"/>
      <c r="E1147" s="31">
        <v>30</v>
      </c>
      <c r="F1147" s="32">
        <v>36</v>
      </c>
      <c r="G1147" s="32">
        <f t="shared" si="17"/>
        <v>1080</v>
      </c>
      <c r="H1147" s="33">
        <f>Table1[[#This Row],[TOTALE]]*0.22</f>
        <v>237.6</v>
      </c>
    </row>
    <row r="1148" spans="1:8" ht="14.25" customHeight="1">
      <c r="A1148" s="29" t="s">
        <v>419</v>
      </c>
      <c r="B1148" s="30" t="s">
        <v>8</v>
      </c>
      <c r="C1148" s="30" t="s">
        <v>28</v>
      </c>
      <c r="D1148" s="30" t="s">
        <v>10</v>
      </c>
      <c r="E1148" s="31">
        <v>0</v>
      </c>
      <c r="F1148" s="32">
        <v>18</v>
      </c>
      <c r="G1148" s="32">
        <f t="shared" si="17"/>
        <v>0</v>
      </c>
      <c r="H1148" s="33">
        <f>Table1[[#This Row],[TOTALE]]*0.22</f>
        <v>0</v>
      </c>
    </row>
    <row r="1149" spans="1:8" ht="14.25" customHeight="1">
      <c r="A1149" s="29" t="s">
        <v>420</v>
      </c>
      <c r="B1149" s="30" t="s">
        <v>8</v>
      </c>
      <c r="C1149" s="30" t="s">
        <v>28</v>
      </c>
      <c r="D1149" s="30" t="s">
        <v>10</v>
      </c>
      <c r="E1149" s="31">
        <v>0</v>
      </c>
      <c r="F1149" s="32">
        <v>14</v>
      </c>
      <c r="G1149" s="32">
        <f t="shared" si="17"/>
        <v>0</v>
      </c>
      <c r="H1149" s="33">
        <f>Table1[[#This Row],[TOTALE]]*0.22</f>
        <v>0</v>
      </c>
    </row>
    <row r="1150" spans="1:8" ht="14.25" customHeight="1">
      <c r="A1150" s="29" t="s">
        <v>420</v>
      </c>
      <c r="B1150" s="30" t="s">
        <v>8</v>
      </c>
      <c r="C1150" s="30" t="s">
        <v>28</v>
      </c>
      <c r="D1150" s="30"/>
      <c r="E1150" s="31">
        <v>20</v>
      </c>
      <c r="F1150" s="32">
        <v>27</v>
      </c>
      <c r="G1150" s="32">
        <f t="shared" si="17"/>
        <v>540</v>
      </c>
      <c r="H1150" s="33">
        <f>Table1[[#This Row],[TOTALE]]*0.22</f>
        <v>118.8</v>
      </c>
    </row>
    <row r="1151" spans="1:8" ht="14.25" customHeight="1">
      <c r="A1151" s="29" t="s">
        <v>420</v>
      </c>
      <c r="B1151" s="30" t="s">
        <v>8</v>
      </c>
      <c r="C1151" s="30" t="s">
        <v>28</v>
      </c>
      <c r="D1151" s="30"/>
      <c r="E1151" s="31">
        <v>30</v>
      </c>
      <c r="F1151" s="32">
        <v>29</v>
      </c>
      <c r="G1151" s="32">
        <f t="shared" si="17"/>
        <v>870</v>
      </c>
      <c r="H1151" s="33">
        <f>Table1[[#This Row],[TOTALE]]*0.22</f>
        <v>191.4</v>
      </c>
    </row>
    <row r="1152" spans="1:8" ht="14.25" customHeight="1">
      <c r="A1152" s="29" t="s">
        <v>421</v>
      </c>
      <c r="B1152" s="30" t="s">
        <v>8</v>
      </c>
      <c r="C1152" s="30" t="s">
        <v>68</v>
      </c>
      <c r="D1152" s="30" t="s">
        <v>10</v>
      </c>
      <c r="E1152" s="31">
        <v>0</v>
      </c>
      <c r="F1152" s="32">
        <v>30</v>
      </c>
      <c r="G1152" s="32">
        <f t="shared" si="17"/>
        <v>0</v>
      </c>
      <c r="H1152" s="33">
        <f>Table1[[#This Row],[TOTALE]]*0.22</f>
        <v>0</v>
      </c>
    </row>
    <row r="1153" spans="1:8" ht="14.25" customHeight="1">
      <c r="A1153" s="29" t="s">
        <v>422</v>
      </c>
      <c r="B1153" s="30" t="s">
        <v>8</v>
      </c>
      <c r="C1153" s="30" t="s">
        <v>39</v>
      </c>
      <c r="D1153" s="30" t="s">
        <v>10</v>
      </c>
      <c r="E1153" s="31">
        <v>0</v>
      </c>
      <c r="F1153" s="32">
        <v>31</v>
      </c>
      <c r="G1153" s="32">
        <f t="shared" si="17"/>
        <v>0</v>
      </c>
      <c r="H1153" s="33">
        <f>Table1[[#This Row],[TOTALE]]*0.22</f>
        <v>0</v>
      </c>
    </row>
    <row r="1154" spans="1:8" ht="14.25" customHeight="1">
      <c r="A1154" s="29" t="s">
        <v>423</v>
      </c>
      <c r="B1154" s="30" t="s">
        <v>8</v>
      </c>
      <c r="C1154" s="30" t="s">
        <v>46</v>
      </c>
      <c r="D1154" s="30"/>
      <c r="E1154" s="31">
        <v>30</v>
      </c>
      <c r="F1154" s="32">
        <v>40</v>
      </c>
      <c r="G1154" s="32">
        <f t="shared" ref="G1154:G1217" si="18">F1154*E1154</f>
        <v>1200</v>
      </c>
      <c r="H1154" s="33">
        <f>Table1[[#This Row],[TOTALE]]*0.22</f>
        <v>264</v>
      </c>
    </row>
    <row r="1155" spans="1:8" ht="14.25" customHeight="1">
      <c r="A1155" s="29" t="s">
        <v>423</v>
      </c>
      <c r="B1155" s="30" t="s">
        <v>8</v>
      </c>
      <c r="C1155" s="30" t="s">
        <v>46</v>
      </c>
      <c r="D1155" s="30" t="s">
        <v>10</v>
      </c>
      <c r="E1155" s="31">
        <v>0</v>
      </c>
      <c r="F1155" s="32">
        <v>22</v>
      </c>
      <c r="G1155" s="32">
        <f t="shared" si="18"/>
        <v>0</v>
      </c>
      <c r="H1155" s="33">
        <f>Table1[[#This Row],[TOTALE]]*0.22</f>
        <v>0</v>
      </c>
    </row>
    <row r="1156" spans="1:8" ht="14.25" customHeight="1">
      <c r="A1156" s="29" t="s">
        <v>423</v>
      </c>
      <c r="B1156" s="30" t="s">
        <v>8</v>
      </c>
      <c r="C1156" s="30" t="s">
        <v>46</v>
      </c>
      <c r="D1156" s="30"/>
      <c r="E1156" s="31">
        <v>20</v>
      </c>
      <c r="F1156" s="32">
        <v>40</v>
      </c>
      <c r="G1156" s="32">
        <f t="shared" si="18"/>
        <v>800</v>
      </c>
      <c r="H1156" s="33">
        <f>Table1[[#This Row],[TOTALE]]*0.22</f>
        <v>176</v>
      </c>
    </row>
    <row r="1157" spans="1:8" ht="14.25" customHeight="1">
      <c r="A1157" s="29" t="s">
        <v>424</v>
      </c>
      <c r="B1157" s="30" t="s">
        <v>8</v>
      </c>
      <c r="C1157" s="30" t="s">
        <v>39</v>
      </c>
      <c r="D1157" s="30" t="s">
        <v>10</v>
      </c>
      <c r="E1157" s="31">
        <v>0</v>
      </c>
      <c r="F1157" s="32">
        <v>22</v>
      </c>
      <c r="G1157" s="32">
        <f t="shared" si="18"/>
        <v>0</v>
      </c>
      <c r="H1157" s="33">
        <f>Table1[[#This Row],[TOTALE]]*0.22</f>
        <v>0</v>
      </c>
    </row>
    <row r="1158" spans="1:8" ht="14.25" customHeight="1">
      <c r="A1158" s="29" t="s">
        <v>425</v>
      </c>
      <c r="B1158" s="30" t="s">
        <v>8</v>
      </c>
      <c r="C1158" s="30" t="s">
        <v>39</v>
      </c>
      <c r="D1158" s="30" t="s">
        <v>10</v>
      </c>
      <c r="E1158" s="31">
        <v>0</v>
      </c>
      <c r="F1158" s="32">
        <v>21</v>
      </c>
      <c r="G1158" s="32">
        <f t="shared" si="18"/>
        <v>0</v>
      </c>
      <c r="H1158" s="33">
        <f>Table1[[#This Row],[TOTALE]]*0.22</f>
        <v>0</v>
      </c>
    </row>
    <row r="1159" spans="1:8" ht="14.25" customHeight="1">
      <c r="A1159" s="29" t="s">
        <v>425</v>
      </c>
      <c r="B1159" s="30" t="s">
        <v>8</v>
      </c>
      <c r="C1159" s="30" t="s">
        <v>39</v>
      </c>
      <c r="D1159" s="30"/>
      <c r="E1159" s="31">
        <v>20</v>
      </c>
      <c r="F1159" s="32">
        <v>21</v>
      </c>
      <c r="G1159" s="32">
        <f t="shared" si="18"/>
        <v>420</v>
      </c>
      <c r="H1159" s="33">
        <f>Table1[[#This Row],[TOTALE]]*0.22</f>
        <v>92.4</v>
      </c>
    </row>
    <row r="1160" spans="1:8" ht="14.25" customHeight="1">
      <c r="A1160" s="29" t="s">
        <v>425</v>
      </c>
      <c r="B1160" s="30" t="s">
        <v>8</v>
      </c>
      <c r="C1160" s="30" t="s">
        <v>39</v>
      </c>
      <c r="D1160" s="30"/>
      <c r="E1160" s="31">
        <v>30</v>
      </c>
      <c r="F1160" s="32">
        <v>16</v>
      </c>
      <c r="G1160" s="32">
        <f t="shared" si="18"/>
        <v>480</v>
      </c>
      <c r="H1160" s="33">
        <f>Table1[[#This Row],[TOTALE]]*0.22</f>
        <v>105.6</v>
      </c>
    </row>
    <row r="1161" spans="1:8" ht="14.25" customHeight="1">
      <c r="A1161" s="29" t="s">
        <v>426</v>
      </c>
      <c r="B1161" s="30" t="s">
        <v>8</v>
      </c>
      <c r="C1161" s="30" t="s">
        <v>173</v>
      </c>
      <c r="D1161" s="30"/>
      <c r="E1161" s="31">
        <v>30</v>
      </c>
      <c r="F1161" s="32">
        <v>30</v>
      </c>
      <c r="G1161" s="32">
        <f t="shared" si="18"/>
        <v>900</v>
      </c>
      <c r="H1161" s="33">
        <f>Table1[[#This Row],[TOTALE]]*0.22</f>
        <v>198</v>
      </c>
    </row>
    <row r="1162" spans="1:8" ht="14.25" customHeight="1">
      <c r="A1162" s="29" t="s">
        <v>427</v>
      </c>
      <c r="B1162" s="30" t="s">
        <v>8</v>
      </c>
      <c r="C1162" s="30" t="s">
        <v>46</v>
      </c>
      <c r="D1162" s="30"/>
      <c r="E1162" s="31">
        <v>30</v>
      </c>
      <c r="F1162" s="32">
        <v>15</v>
      </c>
      <c r="G1162" s="32">
        <f t="shared" si="18"/>
        <v>450</v>
      </c>
      <c r="H1162" s="33">
        <f>Table1[[#This Row],[TOTALE]]*0.22</f>
        <v>99</v>
      </c>
    </row>
    <row r="1163" spans="1:8" ht="14.25" customHeight="1">
      <c r="A1163" s="29" t="s">
        <v>427</v>
      </c>
      <c r="B1163" s="30" t="s">
        <v>8</v>
      </c>
      <c r="C1163" s="30" t="s">
        <v>46</v>
      </c>
      <c r="D1163" s="30" t="s">
        <v>10</v>
      </c>
      <c r="E1163" s="31">
        <v>0</v>
      </c>
      <c r="F1163" s="32">
        <v>22</v>
      </c>
      <c r="G1163" s="32">
        <f t="shared" si="18"/>
        <v>0</v>
      </c>
      <c r="H1163" s="33">
        <f>Table1[[#This Row],[TOTALE]]*0.22</f>
        <v>0</v>
      </c>
    </row>
    <row r="1164" spans="1:8" ht="14.25" customHeight="1">
      <c r="A1164" s="29" t="s">
        <v>427</v>
      </c>
      <c r="B1164" s="30" t="s">
        <v>8</v>
      </c>
      <c r="C1164" s="30" t="s">
        <v>46</v>
      </c>
      <c r="D1164" s="30"/>
      <c r="E1164" s="31">
        <v>20</v>
      </c>
      <c r="F1164" s="32">
        <v>31</v>
      </c>
      <c r="G1164" s="32">
        <f t="shared" si="18"/>
        <v>620</v>
      </c>
      <c r="H1164" s="33">
        <f>Table1[[#This Row],[TOTALE]]*0.22</f>
        <v>136.4</v>
      </c>
    </row>
    <row r="1165" spans="1:8" ht="14.25" customHeight="1">
      <c r="A1165" s="29" t="s">
        <v>428</v>
      </c>
      <c r="B1165" s="30" t="s">
        <v>8</v>
      </c>
      <c r="C1165" s="30" t="s">
        <v>28</v>
      </c>
      <c r="D1165" s="30" t="s">
        <v>10</v>
      </c>
      <c r="E1165" s="31">
        <v>0</v>
      </c>
      <c r="F1165" s="32">
        <v>37</v>
      </c>
      <c r="G1165" s="32">
        <f t="shared" si="18"/>
        <v>0</v>
      </c>
      <c r="H1165" s="33">
        <f>Table1[[#This Row],[TOTALE]]*0.22</f>
        <v>0</v>
      </c>
    </row>
    <row r="1166" spans="1:8" ht="14.25" customHeight="1">
      <c r="A1166" s="29" t="s">
        <v>428</v>
      </c>
      <c r="B1166" s="30" t="s">
        <v>8</v>
      </c>
      <c r="C1166" s="30" t="s">
        <v>28</v>
      </c>
      <c r="D1166" s="30"/>
      <c r="E1166" s="31">
        <v>30</v>
      </c>
      <c r="F1166" s="32">
        <v>28</v>
      </c>
      <c r="G1166" s="32">
        <f t="shared" si="18"/>
        <v>840</v>
      </c>
      <c r="H1166" s="33">
        <f>Table1[[#This Row],[TOTALE]]*0.22</f>
        <v>184.8</v>
      </c>
    </row>
    <row r="1167" spans="1:8" ht="14.25" customHeight="1">
      <c r="A1167" s="29" t="s">
        <v>428</v>
      </c>
      <c r="B1167" s="30" t="s">
        <v>8</v>
      </c>
      <c r="C1167" s="30" t="s">
        <v>28</v>
      </c>
      <c r="D1167" s="30"/>
      <c r="E1167" s="31">
        <v>20</v>
      </c>
      <c r="F1167" s="32">
        <v>10</v>
      </c>
      <c r="G1167" s="32">
        <f t="shared" si="18"/>
        <v>200</v>
      </c>
      <c r="H1167" s="33">
        <f>Table1[[#This Row],[TOTALE]]*0.22</f>
        <v>44</v>
      </c>
    </row>
    <row r="1168" spans="1:8" ht="14.25" customHeight="1">
      <c r="A1168" s="29" t="s">
        <v>429</v>
      </c>
      <c r="B1168" s="30" t="s">
        <v>8</v>
      </c>
      <c r="C1168" s="30" t="s">
        <v>28</v>
      </c>
      <c r="D1168" s="30"/>
      <c r="E1168" s="31">
        <v>20</v>
      </c>
      <c r="F1168" s="32">
        <v>14</v>
      </c>
      <c r="G1168" s="32">
        <f t="shared" si="18"/>
        <v>280</v>
      </c>
      <c r="H1168" s="33">
        <f>Table1[[#This Row],[TOTALE]]*0.22</f>
        <v>61.6</v>
      </c>
    </row>
    <row r="1169" spans="1:8" ht="14.25" customHeight="1">
      <c r="A1169" s="29" t="s">
        <v>429</v>
      </c>
      <c r="B1169" s="30" t="s">
        <v>8</v>
      </c>
      <c r="C1169" s="30" t="s">
        <v>28</v>
      </c>
      <c r="D1169" s="30" t="s">
        <v>10</v>
      </c>
      <c r="E1169" s="31">
        <v>0</v>
      </c>
      <c r="F1169" s="32">
        <v>11</v>
      </c>
      <c r="G1169" s="32">
        <f t="shared" si="18"/>
        <v>0</v>
      </c>
      <c r="H1169" s="33">
        <f>Table1[[#This Row],[TOTALE]]*0.22</f>
        <v>0</v>
      </c>
    </row>
    <row r="1170" spans="1:8" ht="14.25" customHeight="1">
      <c r="A1170" s="29" t="s">
        <v>429</v>
      </c>
      <c r="B1170" s="30" t="s">
        <v>8</v>
      </c>
      <c r="C1170" s="30" t="s">
        <v>28</v>
      </c>
      <c r="D1170" s="30"/>
      <c r="E1170" s="31">
        <v>20</v>
      </c>
      <c r="F1170" s="32">
        <v>29</v>
      </c>
      <c r="G1170" s="32">
        <f t="shared" si="18"/>
        <v>580</v>
      </c>
      <c r="H1170" s="33">
        <f>Table1[[#This Row],[TOTALE]]*0.22</f>
        <v>127.6</v>
      </c>
    </row>
    <row r="1171" spans="1:8" ht="14.25" customHeight="1">
      <c r="A1171" s="29" t="s">
        <v>429</v>
      </c>
      <c r="B1171" s="30" t="s">
        <v>8</v>
      </c>
      <c r="C1171" s="30" t="s">
        <v>28</v>
      </c>
      <c r="D1171" s="30"/>
      <c r="E1171" s="31">
        <v>30</v>
      </c>
      <c r="F1171" s="32">
        <v>28</v>
      </c>
      <c r="G1171" s="32">
        <f t="shared" si="18"/>
        <v>840</v>
      </c>
      <c r="H1171" s="33">
        <f>Table1[[#This Row],[TOTALE]]*0.22</f>
        <v>184.8</v>
      </c>
    </row>
    <row r="1172" spans="1:8" ht="14.25" customHeight="1">
      <c r="A1172" s="29" t="s">
        <v>430</v>
      </c>
      <c r="B1172" s="30" t="s">
        <v>8</v>
      </c>
      <c r="C1172" s="30" t="s">
        <v>46</v>
      </c>
      <c r="D1172" s="30" t="s">
        <v>10</v>
      </c>
      <c r="E1172" s="31">
        <v>0</v>
      </c>
      <c r="F1172" s="32">
        <v>17</v>
      </c>
      <c r="G1172" s="32">
        <f t="shared" si="18"/>
        <v>0</v>
      </c>
      <c r="H1172" s="33">
        <f>Table1[[#This Row],[TOTALE]]*0.22</f>
        <v>0</v>
      </c>
    </row>
    <row r="1173" spans="1:8" ht="14.25" customHeight="1">
      <c r="A1173" s="29" t="s">
        <v>432</v>
      </c>
      <c r="B1173" s="30" t="s">
        <v>8</v>
      </c>
      <c r="C1173" s="30" t="s">
        <v>28</v>
      </c>
      <c r="D1173" s="30"/>
      <c r="E1173" s="31">
        <v>20</v>
      </c>
      <c r="F1173" s="32">
        <v>29</v>
      </c>
      <c r="G1173" s="32">
        <f t="shared" si="18"/>
        <v>580</v>
      </c>
      <c r="H1173" s="33">
        <f>Table1[[#This Row],[TOTALE]]*0.22</f>
        <v>127.6</v>
      </c>
    </row>
    <row r="1174" spans="1:8" ht="14.25" customHeight="1">
      <c r="A1174" s="29" t="s">
        <v>432</v>
      </c>
      <c r="B1174" s="30" t="s">
        <v>8</v>
      </c>
      <c r="C1174" s="30" t="s">
        <v>28</v>
      </c>
      <c r="D1174" s="30" t="s">
        <v>10</v>
      </c>
      <c r="E1174" s="31">
        <v>0</v>
      </c>
      <c r="F1174" s="32">
        <v>11</v>
      </c>
      <c r="G1174" s="32">
        <f t="shared" si="18"/>
        <v>0</v>
      </c>
      <c r="H1174" s="33">
        <f>Table1[[#This Row],[TOTALE]]*0.22</f>
        <v>0</v>
      </c>
    </row>
    <row r="1175" spans="1:8" ht="14.25" customHeight="1">
      <c r="A1175" s="29" t="s">
        <v>432</v>
      </c>
      <c r="B1175" s="30" t="s">
        <v>8</v>
      </c>
      <c r="C1175" s="30" t="s">
        <v>28</v>
      </c>
      <c r="D1175" s="30"/>
      <c r="E1175" s="31">
        <v>30</v>
      </c>
      <c r="F1175" s="32">
        <v>26</v>
      </c>
      <c r="G1175" s="32">
        <f t="shared" si="18"/>
        <v>780</v>
      </c>
      <c r="H1175" s="33">
        <f>Table1[[#This Row],[TOTALE]]*0.22</f>
        <v>171.6</v>
      </c>
    </row>
    <row r="1176" spans="1:8" ht="14.25" customHeight="1">
      <c r="A1176" s="29" t="s">
        <v>433</v>
      </c>
      <c r="B1176" s="30" t="s">
        <v>8</v>
      </c>
      <c r="C1176" s="30" t="s">
        <v>68</v>
      </c>
      <c r="D1176" s="30" t="s">
        <v>10</v>
      </c>
      <c r="E1176" s="31">
        <v>0</v>
      </c>
      <c r="F1176" s="32">
        <v>34</v>
      </c>
      <c r="G1176" s="32">
        <f t="shared" si="18"/>
        <v>0</v>
      </c>
      <c r="H1176" s="33">
        <f>Table1[[#This Row],[TOTALE]]*0.22</f>
        <v>0</v>
      </c>
    </row>
    <row r="1177" spans="1:8" ht="14.25" customHeight="1">
      <c r="A1177" s="29" t="s">
        <v>434</v>
      </c>
      <c r="B1177" s="30" t="s">
        <v>8</v>
      </c>
      <c r="C1177" s="30" t="s">
        <v>68</v>
      </c>
      <c r="D1177" s="30" t="s">
        <v>10</v>
      </c>
      <c r="E1177" s="31">
        <v>0</v>
      </c>
      <c r="F1177" s="32">
        <v>30</v>
      </c>
      <c r="G1177" s="32">
        <f t="shared" si="18"/>
        <v>0</v>
      </c>
      <c r="H1177" s="33">
        <f>Table1[[#This Row],[TOTALE]]*0.22</f>
        <v>0</v>
      </c>
    </row>
    <row r="1178" spans="1:8" ht="14.25" customHeight="1">
      <c r="A1178" s="29" t="s">
        <v>434</v>
      </c>
      <c r="B1178" s="30" t="s">
        <v>8</v>
      </c>
      <c r="C1178" s="30" t="s">
        <v>68</v>
      </c>
      <c r="D1178" s="30"/>
      <c r="E1178" s="31">
        <v>30</v>
      </c>
      <c r="F1178" s="32">
        <v>14</v>
      </c>
      <c r="G1178" s="32">
        <f t="shared" si="18"/>
        <v>420</v>
      </c>
      <c r="H1178" s="33">
        <f>Table1[[#This Row],[TOTALE]]*0.22</f>
        <v>92.4</v>
      </c>
    </row>
    <row r="1179" spans="1:8" ht="14.25" customHeight="1">
      <c r="A1179" s="29" t="s">
        <v>435</v>
      </c>
      <c r="B1179" s="30" t="s">
        <v>8</v>
      </c>
      <c r="C1179" s="30" t="s">
        <v>90</v>
      </c>
      <c r="D1179" s="30"/>
      <c r="E1179" s="31">
        <v>30</v>
      </c>
      <c r="F1179" s="32">
        <v>22</v>
      </c>
      <c r="G1179" s="32">
        <f t="shared" si="18"/>
        <v>660</v>
      </c>
      <c r="H1179" s="33">
        <f>Table1[[#This Row],[TOTALE]]*0.22</f>
        <v>145.19999999999999</v>
      </c>
    </row>
    <row r="1180" spans="1:8" ht="14.25" customHeight="1">
      <c r="A1180" s="29" t="s">
        <v>435</v>
      </c>
      <c r="B1180" s="30" t="s">
        <v>8</v>
      </c>
      <c r="C1180" s="30" t="s">
        <v>90</v>
      </c>
      <c r="D1180" s="30" t="s">
        <v>10</v>
      </c>
      <c r="E1180" s="31">
        <v>0</v>
      </c>
      <c r="F1180" s="32">
        <v>19</v>
      </c>
      <c r="G1180" s="32">
        <f t="shared" si="18"/>
        <v>0</v>
      </c>
      <c r="H1180" s="33">
        <f>Table1[[#This Row],[TOTALE]]*0.22</f>
        <v>0</v>
      </c>
    </row>
    <row r="1181" spans="1:8" ht="14.25" customHeight="1">
      <c r="A1181" s="29" t="s">
        <v>435</v>
      </c>
      <c r="B1181" s="30" t="s">
        <v>8</v>
      </c>
      <c r="C1181" s="30" t="s">
        <v>90</v>
      </c>
      <c r="D1181" s="30"/>
      <c r="E1181" s="31">
        <v>20</v>
      </c>
      <c r="F1181" s="32">
        <v>27</v>
      </c>
      <c r="G1181" s="32">
        <f t="shared" si="18"/>
        <v>540</v>
      </c>
      <c r="H1181" s="33">
        <f>Table1[[#This Row],[TOTALE]]*0.22</f>
        <v>118.8</v>
      </c>
    </row>
    <row r="1182" spans="1:8" ht="14.25" customHeight="1">
      <c r="A1182" s="29" t="s">
        <v>436</v>
      </c>
      <c r="B1182" s="30" t="s">
        <v>8</v>
      </c>
      <c r="C1182" s="30" t="s">
        <v>68</v>
      </c>
      <c r="D1182" s="30"/>
      <c r="E1182" s="31">
        <v>20</v>
      </c>
      <c r="F1182" s="32">
        <v>39</v>
      </c>
      <c r="G1182" s="32">
        <f t="shared" si="18"/>
        <v>780</v>
      </c>
      <c r="H1182" s="33">
        <f>Table1[[#This Row],[TOTALE]]*0.22</f>
        <v>171.6</v>
      </c>
    </row>
    <row r="1183" spans="1:8" ht="14.25" customHeight="1">
      <c r="A1183" s="29" t="s">
        <v>436</v>
      </c>
      <c r="B1183" s="30" t="s">
        <v>8</v>
      </c>
      <c r="C1183" s="30" t="s">
        <v>68</v>
      </c>
      <c r="D1183" s="30" t="s">
        <v>10</v>
      </c>
      <c r="E1183" s="31">
        <v>0</v>
      </c>
      <c r="F1183" s="32">
        <v>17</v>
      </c>
      <c r="G1183" s="32">
        <f t="shared" si="18"/>
        <v>0</v>
      </c>
      <c r="H1183" s="33">
        <f>Table1[[#This Row],[TOTALE]]*0.22</f>
        <v>0</v>
      </c>
    </row>
    <row r="1184" spans="1:8" ht="14.25" customHeight="1">
      <c r="A1184" s="29" t="s">
        <v>437</v>
      </c>
      <c r="B1184" s="30" t="s">
        <v>8</v>
      </c>
      <c r="C1184" s="30" t="s">
        <v>68</v>
      </c>
      <c r="D1184" s="30" t="s">
        <v>10</v>
      </c>
      <c r="E1184" s="31">
        <v>0</v>
      </c>
      <c r="F1184" s="32">
        <v>26</v>
      </c>
      <c r="G1184" s="32">
        <f t="shared" si="18"/>
        <v>0</v>
      </c>
      <c r="H1184" s="33">
        <f>Table1[[#This Row],[TOTALE]]*0.22</f>
        <v>0</v>
      </c>
    </row>
    <row r="1185" spans="1:8" ht="14.25" customHeight="1">
      <c r="A1185" s="29" t="s">
        <v>438</v>
      </c>
      <c r="B1185" s="30" t="s">
        <v>8</v>
      </c>
      <c r="C1185" s="30" t="s">
        <v>41</v>
      </c>
      <c r="D1185" s="30"/>
      <c r="E1185" s="31">
        <v>30</v>
      </c>
      <c r="F1185" s="32">
        <v>15</v>
      </c>
      <c r="G1185" s="32">
        <f t="shared" si="18"/>
        <v>450</v>
      </c>
      <c r="H1185" s="33">
        <f>Table1[[#This Row],[TOTALE]]*0.22</f>
        <v>99</v>
      </c>
    </row>
    <row r="1186" spans="1:8" ht="14.25" customHeight="1">
      <c r="A1186" s="29" t="s">
        <v>438</v>
      </c>
      <c r="B1186" s="30" t="s">
        <v>8</v>
      </c>
      <c r="C1186" s="30" t="s">
        <v>41</v>
      </c>
      <c r="D1186" s="30" t="s">
        <v>10</v>
      </c>
      <c r="E1186" s="31">
        <v>0</v>
      </c>
      <c r="F1186" s="32">
        <v>21</v>
      </c>
      <c r="G1186" s="32">
        <f t="shared" si="18"/>
        <v>0</v>
      </c>
      <c r="H1186" s="33">
        <f>Table1[[#This Row],[TOTALE]]*0.22</f>
        <v>0</v>
      </c>
    </row>
    <row r="1187" spans="1:8" ht="14.25" customHeight="1">
      <c r="A1187" s="29" t="s">
        <v>438</v>
      </c>
      <c r="B1187" s="30" t="s">
        <v>8</v>
      </c>
      <c r="C1187" s="30" t="s">
        <v>41</v>
      </c>
      <c r="D1187" s="30"/>
      <c r="E1187" s="31">
        <v>20</v>
      </c>
      <c r="F1187" s="32">
        <v>21</v>
      </c>
      <c r="G1187" s="32">
        <f t="shared" si="18"/>
        <v>420</v>
      </c>
      <c r="H1187" s="33">
        <f>Table1[[#This Row],[TOTALE]]*0.22</f>
        <v>92.4</v>
      </c>
    </row>
    <row r="1188" spans="1:8" ht="14.25" customHeight="1">
      <c r="A1188" s="29" t="s">
        <v>439</v>
      </c>
      <c r="B1188" s="30" t="s">
        <v>8</v>
      </c>
      <c r="C1188" s="30" t="s">
        <v>9</v>
      </c>
      <c r="D1188" s="30"/>
      <c r="E1188" s="31">
        <v>20</v>
      </c>
      <c r="F1188" s="32">
        <v>15</v>
      </c>
      <c r="G1188" s="32">
        <f t="shared" si="18"/>
        <v>300</v>
      </c>
      <c r="H1188" s="33">
        <f>Table1[[#This Row],[TOTALE]]*0.22</f>
        <v>66</v>
      </c>
    </row>
    <row r="1189" spans="1:8" ht="14.25" customHeight="1">
      <c r="A1189" s="29" t="s">
        <v>439</v>
      </c>
      <c r="B1189" s="30" t="s">
        <v>8</v>
      </c>
      <c r="C1189" s="30" t="s">
        <v>9</v>
      </c>
      <c r="D1189" s="30" t="s">
        <v>10</v>
      </c>
      <c r="E1189" s="31">
        <v>0</v>
      </c>
      <c r="F1189" s="32">
        <v>23</v>
      </c>
      <c r="G1189" s="32">
        <f t="shared" si="18"/>
        <v>0</v>
      </c>
      <c r="H1189" s="33">
        <f>Table1[[#This Row],[TOTALE]]*0.22</f>
        <v>0</v>
      </c>
    </row>
    <row r="1190" spans="1:8" ht="14.25" customHeight="1">
      <c r="A1190" s="29" t="s">
        <v>439</v>
      </c>
      <c r="B1190" s="30" t="s">
        <v>8</v>
      </c>
      <c r="C1190" s="30" t="s">
        <v>9</v>
      </c>
      <c r="D1190" s="30"/>
      <c r="E1190" s="31">
        <v>30</v>
      </c>
      <c r="F1190" s="32">
        <v>11</v>
      </c>
      <c r="G1190" s="32">
        <f t="shared" si="18"/>
        <v>330</v>
      </c>
      <c r="H1190" s="33">
        <f>Table1[[#This Row],[TOTALE]]*0.22</f>
        <v>72.599999999999994</v>
      </c>
    </row>
    <row r="1191" spans="1:8" ht="14.25" customHeight="1">
      <c r="A1191" s="29" t="s">
        <v>440</v>
      </c>
      <c r="B1191" s="30" t="s">
        <v>8</v>
      </c>
      <c r="C1191" s="30" t="s">
        <v>39</v>
      </c>
      <c r="D1191" s="30" t="s">
        <v>10</v>
      </c>
      <c r="E1191" s="31">
        <v>0</v>
      </c>
      <c r="F1191" s="32">
        <v>21</v>
      </c>
      <c r="G1191" s="32">
        <f t="shared" si="18"/>
        <v>0</v>
      </c>
      <c r="H1191" s="33">
        <f>Table1[[#This Row],[TOTALE]]*0.22</f>
        <v>0</v>
      </c>
    </row>
    <row r="1192" spans="1:8" ht="14.25" customHeight="1">
      <c r="A1192" s="29" t="s">
        <v>441</v>
      </c>
      <c r="B1192" s="30" t="s">
        <v>8</v>
      </c>
      <c r="C1192" s="30" t="s">
        <v>68</v>
      </c>
      <c r="D1192" s="30" t="s">
        <v>10</v>
      </c>
      <c r="E1192" s="31">
        <v>0</v>
      </c>
      <c r="F1192" s="32">
        <v>19</v>
      </c>
      <c r="G1192" s="32">
        <f t="shared" si="18"/>
        <v>0</v>
      </c>
      <c r="H1192" s="33">
        <f>Table1[[#This Row],[TOTALE]]*0.22</f>
        <v>0</v>
      </c>
    </row>
    <row r="1193" spans="1:8" ht="14.25" customHeight="1">
      <c r="A1193" s="29" t="s">
        <v>442</v>
      </c>
      <c r="B1193" s="30" t="s">
        <v>8</v>
      </c>
      <c r="C1193" s="30" t="s">
        <v>68</v>
      </c>
      <c r="D1193" s="30" t="s">
        <v>10</v>
      </c>
      <c r="E1193" s="31">
        <v>0</v>
      </c>
      <c r="F1193" s="32">
        <v>27</v>
      </c>
      <c r="G1193" s="32">
        <f t="shared" si="18"/>
        <v>0</v>
      </c>
      <c r="H1193" s="33">
        <f>Table1[[#This Row],[TOTALE]]*0.22</f>
        <v>0</v>
      </c>
    </row>
    <row r="1194" spans="1:8" ht="14.25" customHeight="1">
      <c r="A1194" s="29" t="s">
        <v>442</v>
      </c>
      <c r="B1194" s="30" t="s">
        <v>8</v>
      </c>
      <c r="C1194" s="30" t="s">
        <v>68</v>
      </c>
      <c r="D1194" s="30"/>
      <c r="E1194" s="31">
        <v>30</v>
      </c>
      <c r="F1194" s="32">
        <v>22</v>
      </c>
      <c r="G1194" s="32">
        <f t="shared" si="18"/>
        <v>660</v>
      </c>
      <c r="H1194" s="33">
        <f>Table1[[#This Row],[TOTALE]]*0.22</f>
        <v>145.19999999999999</v>
      </c>
    </row>
    <row r="1195" spans="1:8" ht="14.25" customHeight="1">
      <c r="A1195" s="29" t="s">
        <v>443</v>
      </c>
      <c r="B1195" s="30" t="s">
        <v>8</v>
      </c>
      <c r="C1195" s="30" t="s">
        <v>68</v>
      </c>
      <c r="D1195" s="30" t="s">
        <v>10</v>
      </c>
      <c r="E1195" s="31">
        <v>0</v>
      </c>
      <c r="F1195" s="32">
        <v>32</v>
      </c>
      <c r="G1195" s="32">
        <f t="shared" si="18"/>
        <v>0</v>
      </c>
      <c r="H1195" s="33">
        <f>Table1[[#This Row],[TOTALE]]*0.22</f>
        <v>0</v>
      </c>
    </row>
    <row r="1196" spans="1:8" ht="14.25" customHeight="1">
      <c r="A1196" s="29" t="s">
        <v>444</v>
      </c>
      <c r="B1196" s="30" t="s">
        <v>8</v>
      </c>
      <c r="C1196" s="30" t="s">
        <v>39</v>
      </c>
      <c r="D1196" s="30" t="s">
        <v>10</v>
      </c>
      <c r="E1196" s="31">
        <v>0</v>
      </c>
      <c r="F1196" s="32">
        <v>18</v>
      </c>
      <c r="G1196" s="32">
        <f t="shared" si="18"/>
        <v>0</v>
      </c>
      <c r="H1196" s="33">
        <f>Table1[[#This Row],[TOTALE]]*0.22</f>
        <v>0</v>
      </c>
    </row>
    <row r="1197" spans="1:8" ht="14.25" customHeight="1">
      <c r="A1197" s="29" t="s">
        <v>445</v>
      </c>
      <c r="B1197" s="30" t="s">
        <v>8</v>
      </c>
      <c r="C1197" s="30" t="s">
        <v>9</v>
      </c>
      <c r="D1197" s="30" t="s">
        <v>10</v>
      </c>
      <c r="E1197" s="31">
        <v>0</v>
      </c>
      <c r="F1197" s="32">
        <v>22</v>
      </c>
      <c r="G1197" s="32">
        <f t="shared" si="18"/>
        <v>0</v>
      </c>
      <c r="H1197" s="33">
        <f>Table1[[#This Row],[TOTALE]]*0.22</f>
        <v>0</v>
      </c>
    </row>
    <row r="1198" spans="1:8" ht="14.25" customHeight="1">
      <c r="A1198" s="29" t="s">
        <v>445</v>
      </c>
      <c r="B1198" s="30" t="s">
        <v>8</v>
      </c>
      <c r="C1198" s="30" t="s">
        <v>9</v>
      </c>
      <c r="D1198" s="30"/>
      <c r="E1198" s="31">
        <v>30</v>
      </c>
      <c r="F1198" s="32">
        <v>35</v>
      </c>
      <c r="G1198" s="32">
        <f t="shared" si="18"/>
        <v>1050</v>
      </c>
      <c r="H1198" s="33">
        <f>Table1[[#This Row],[TOTALE]]*0.22</f>
        <v>231</v>
      </c>
    </row>
    <row r="1199" spans="1:8" ht="14.25" customHeight="1">
      <c r="A1199" s="29" t="s">
        <v>446</v>
      </c>
      <c r="B1199" s="30" t="s">
        <v>8</v>
      </c>
      <c r="C1199" s="30" t="s">
        <v>39</v>
      </c>
      <c r="D1199" s="30"/>
      <c r="E1199" s="31">
        <v>30</v>
      </c>
      <c r="F1199" s="32">
        <v>30</v>
      </c>
      <c r="G1199" s="32">
        <f t="shared" si="18"/>
        <v>900</v>
      </c>
      <c r="H1199" s="33">
        <f>Table1[[#This Row],[TOTALE]]*0.22</f>
        <v>198</v>
      </c>
    </row>
    <row r="1200" spans="1:8" ht="14.25" customHeight="1">
      <c r="A1200" s="29" t="s">
        <v>446</v>
      </c>
      <c r="B1200" s="30" t="s">
        <v>8</v>
      </c>
      <c r="C1200" s="30" t="s">
        <v>39</v>
      </c>
      <c r="D1200" s="30" t="s">
        <v>10</v>
      </c>
      <c r="E1200" s="31">
        <v>0</v>
      </c>
      <c r="F1200" s="32">
        <v>34</v>
      </c>
      <c r="G1200" s="32">
        <f t="shared" si="18"/>
        <v>0</v>
      </c>
      <c r="H1200" s="33">
        <f>Table1[[#This Row],[TOTALE]]*0.22</f>
        <v>0</v>
      </c>
    </row>
    <row r="1201" spans="1:8" ht="14.25" customHeight="1">
      <c r="A1201" s="29" t="s">
        <v>446</v>
      </c>
      <c r="B1201" s="30" t="s">
        <v>8</v>
      </c>
      <c r="C1201" s="30" t="s">
        <v>39</v>
      </c>
      <c r="D1201" s="30"/>
      <c r="E1201" s="31">
        <v>20</v>
      </c>
      <c r="F1201" s="32">
        <v>35</v>
      </c>
      <c r="G1201" s="32">
        <f t="shared" si="18"/>
        <v>700</v>
      </c>
      <c r="H1201" s="33">
        <f>Table1[[#This Row],[TOTALE]]*0.22</f>
        <v>154</v>
      </c>
    </row>
    <row r="1202" spans="1:8" ht="14.25" customHeight="1">
      <c r="A1202" s="29" t="s">
        <v>447</v>
      </c>
      <c r="B1202" s="30" t="s">
        <v>8</v>
      </c>
      <c r="C1202" s="30" t="s">
        <v>39</v>
      </c>
      <c r="D1202" s="30"/>
      <c r="E1202" s="31">
        <v>20</v>
      </c>
      <c r="F1202" s="32">
        <v>35</v>
      </c>
      <c r="G1202" s="32">
        <f t="shared" si="18"/>
        <v>700</v>
      </c>
      <c r="H1202" s="33">
        <f>Table1[[#This Row],[TOTALE]]*0.22</f>
        <v>154</v>
      </c>
    </row>
    <row r="1203" spans="1:8" ht="14.25" customHeight="1">
      <c r="A1203" s="29" t="s">
        <v>447</v>
      </c>
      <c r="B1203" s="30" t="s">
        <v>8</v>
      </c>
      <c r="C1203" s="30" t="s">
        <v>39</v>
      </c>
      <c r="D1203" s="30"/>
      <c r="E1203" s="31">
        <v>30</v>
      </c>
      <c r="F1203" s="32">
        <v>23</v>
      </c>
      <c r="G1203" s="32">
        <f t="shared" si="18"/>
        <v>690</v>
      </c>
      <c r="H1203" s="33">
        <f>Table1[[#This Row],[TOTALE]]*0.22</f>
        <v>151.80000000000001</v>
      </c>
    </row>
    <row r="1204" spans="1:8" ht="14.25" customHeight="1">
      <c r="A1204" s="29" t="s">
        <v>447</v>
      </c>
      <c r="B1204" s="30" t="s">
        <v>8</v>
      </c>
      <c r="C1204" s="30" t="s">
        <v>39</v>
      </c>
      <c r="D1204" s="30" t="s">
        <v>10</v>
      </c>
      <c r="E1204" s="31">
        <v>0</v>
      </c>
      <c r="F1204" s="32">
        <v>28</v>
      </c>
      <c r="G1204" s="32">
        <f t="shared" si="18"/>
        <v>0</v>
      </c>
      <c r="H1204" s="33">
        <f>Table1[[#This Row],[TOTALE]]*0.22</f>
        <v>0</v>
      </c>
    </row>
    <row r="1205" spans="1:8" ht="14.25" customHeight="1">
      <c r="A1205" s="29" t="s">
        <v>448</v>
      </c>
      <c r="B1205" s="30" t="s">
        <v>8</v>
      </c>
      <c r="C1205" s="30" t="s">
        <v>9</v>
      </c>
      <c r="D1205" s="30" t="s">
        <v>10</v>
      </c>
      <c r="E1205" s="31">
        <v>0</v>
      </c>
      <c r="F1205" s="32">
        <v>31</v>
      </c>
      <c r="G1205" s="32">
        <f t="shared" si="18"/>
        <v>0</v>
      </c>
      <c r="H1205" s="33">
        <f>Table1[[#This Row],[TOTALE]]*0.22</f>
        <v>0</v>
      </c>
    </row>
    <row r="1206" spans="1:8" ht="14.25" customHeight="1">
      <c r="A1206" s="29" t="s">
        <v>448</v>
      </c>
      <c r="B1206" s="30" t="s">
        <v>8</v>
      </c>
      <c r="C1206" s="30" t="s">
        <v>9</v>
      </c>
      <c r="D1206" s="30"/>
      <c r="E1206" s="31">
        <v>30</v>
      </c>
      <c r="F1206" s="32">
        <v>24</v>
      </c>
      <c r="G1206" s="32">
        <f t="shared" si="18"/>
        <v>720</v>
      </c>
      <c r="H1206" s="33">
        <f>Table1[[#This Row],[TOTALE]]*0.22</f>
        <v>158.4</v>
      </c>
    </row>
    <row r="1207" spans="1:8" ht="14.25" customHeight="1">
      <c r="A1207" s="29" t="s">
        <v>449</v>
      </c>
      <c r="B1207" s="30" t="s">
        <v>8</v>
      </c>
      <c r="C1207" s="30" t="s">
        <v>9</v>
      </c>
      <c r="D1207" s="30"/>
      <c r="E1207" s="31">
        <v>30</v>
      </c>
      <c r="F1207" s="32">
        <v>15</v>
      </c>
      <c r="G1207" s="32">
        <f t="shared" si="18"/>
        <v>450</v>
      </c>
      <c r="H1207" s="33">
        <f>Table1[[#This Row],[TOTALE]]*0.22</f>
        <v>99</v>
      </c>
    </row>
    <row r="1208" spans="1:8" ht="14.25" customHeight="1">
      <c r="A1208" s="29" t="s">
        <v>449</v>
      </c>
      <c r="B1208" s="30" t="s">
        <v>8</v>
      </c>
      <c r="C1208" s="30" t="s">
        <v>9</v>
      </c>
      <c r="D1208" s="30"/>
      <c r="E1208" s="31">
        <v>20</v>
      </c>
      <c r="F1208" s="32">
        <v>31</v>
      </c>
      <c r="G1208" s="32">
        <f t="shared" si="18"/>
        <v>620</v>
      </c>
      <c r="H1208" s="33">
        <f>Table1[[#This Row],[TOTALE]]*0.22</f>
        <v>136.4</v>
      </c>
    </row>
    <row r="1209" spans="1:8" ht="14.25" customHeight="1">
      <c r="A1209" s="29" t="s">
        <v>449</v>
      </c>
      <c r="B1209" s="30" t="s">
        <v>8</v>
      </c>
      <c r="C1209" s="30" t="s">
        <v>9</v>
      </c>
      <c r="D1209" s="30" t="s">
        <v>10</v>
      </c>
      <c r="E1209" s="31">
        <v>0</v>
      </c>
      <c r="F1209" s="32">
        <v>37</v>
      </c>
      <c r="G1209" s="32">
        <f t="shared" si="18"/>
        <v>0</v>
      </c>
      <c r="H1209" s="33">
        <f>Table1[[#This Row],[TOTALE]]*0.22</f>
        <v>0</v>
      </c>
    </row>
    <row r="1210" spans="1:8" ht="14.25" customHeight="1">
      <c r="A1210" s="29" t="s">
        <v>450</v>
      </c>
      <c r="B1210" s="30" t="s">
        <v>8</v>
      </c>
      <c r="C1210" s="30" t="s">
        <v>39</v>
      </c>
      <c r="D1210" s="30" t="s">
        <v>10</v>
      </c>
      <c r="E1210" s="31">
        <v>0</v>
      </c>
      <c r="F1210" s="32">
        <v>22</v>
      </c>
      <c r="G1210" s="32">
        <f t="shared" si="18"/>
        <v>0</v>
      </c>
      <c r="H1210" s="33">
        <f>Table1[[#This Row],[TOTALE]]*0.22</f>
        <v>0</v>
      </c>
    </row>
    <row r="1211" spans="1:8" ht="14.25" customHeight="1">
      <c r="A1211" s="29" t="s">
        <v>451</v>
      </c>
      <c r="B1211" s="30" t="s">
        <v>8</v>
      </c>
      <c r="C1211" s="30" t="s">
        <v>39</v>
      </c>
      <c r="D1211" s="30" t="s">
        <v>10</v>
      </c>
      <c r="E1211" s="31">
        <v>0</v>
      </c>
      <c r="F1211" s="32">
        <v>22</v>
      </c>
      <c r="G1211" s="32">
        <f t="shared" si="18"/>
        <v>0</v>
      </c>
      <c r="H1211" s="33">
        <f>Table1[[#This Row],[TOTALE]]*0.22</f>
        <v>0</v>
      </c>
    </row>
    <row r="1212" spans="1:8" ht="14.25" customHeight="1">
      <c r="A1212" s="29" t="s">
        <v>452</v>
      </c>
      <c r="B1212" s="30" t="s">
        <v>8</v>
      </c>
      <c r="C1212" s="30" t="s">
        <v>68</v>
      </c>
      <c r="D1212" s="30" t="s">
        <v>10</v>
      </c>
      <c r="E1212" s="31">
        <v>0</v>
      </c>
      <c r="F1212" s="32">
        <v>25</v>
      </c>
      <c r="G1212" s="32">
        <f t="shared" si="18"/>
        <v>0</v>
      </c>
      <c r="H1212" s="33">
        <f>Table1[[#This Row],[TOTALE]]*0.22</f>
        <v>0</v>
      </c>
    </row>
    <row r="1213" spans="1:8" ht="14.25" customHeight="1">
      <c r="A1213" s="29" t="s">
        <v>453</v>
      </c>
      <c r="B1213" s="30" t="s">
        <v>8</v>
      </c>
      <c r="C1213" s="30" t="s">
        <v>9</v>
      </c>
      <c r="D1213" s="30" t="s">
        <v>10</v>
      </c>
      <c r="E1213" s="31">
        <v>0</v>
      </c>
      <c r="F1213" s="32">
        <v>35</v>
      </c>
      <c r="G1213" s="32">
        <f t="shared" si="18"/>
        <v>0</v>
      </c>
      <c r="H1213" s="33">
        <f>Table1[[#This Row],[TOTALE]]*0.22</f>
        <v>0</v>
      </c>
    </row>
    <row r="1214" spans="1:8" ht="14.25" customHeight="1">
      <c r="A1214" s="29" t="s">
        <v>453</v>
      </c>
      <c r="B1214" s="30" t="s">
        <v>8</v>
      </c>
      <c r="C1214" s="30" t="s">
        <v>9</v>
      </c>
      <c r="D1214" s="30"/>
      <c r="E1214" s="31">
        <v>30</v>
      </c>
      <c r="F1214" s="32">
        <v>29</v>
      </c>
      <c r="G1214" s="32">
        <f t="shared" si="18"/>
        <v>870</v>
      </c>
      <c r="H1214" s="33">
        <f>Table1[[#This Row],[TOTALE]]*0.22</f>
        <v>191.4</v>
      </c>
    </row>
    <row r="1215" spans="1:8" ht="14.25" customHeight="1">
      <c r="A1215" s="29" t="s">
        <v>454</v>
      </c>
      <c r="B1215" s="30" t="s">
        <v>8</v>
      </c>
      <c r="C1215" s="30" t="s">
        <v>41</v>
      </c>
      <c r="D1215" s="30" t="s">
        <v>10</v>
      </c>
      <c r="E1215" s="31">
        <v>0</v>
      </c>
      <c r="F1215" s="32">
        <v>29</v>
      </c>
      <c r="G1215" s="32">
        <f t="shared" si="18"/>
        <v>0</v>
      </c>
      <c r="H1215" s="33">
        <f>Table1[[#This Row],[TOTALE]]*0.22</f>
        <v>0</v>
      </c>
    </row>
    <row r="1216" spans="1:8" ht="14.25" customHeight="1">
      <c r="A1216" s="29" t="s">
        <v>454</v>
      </c>
      <c r="B1216" s="30" t="s">
        <v>8</v>
      </c>
      <c r="C1216" s="30" t="s">
        <v>41</v>
      </c>
      <c r="D1216" s="30"/>
      <c r="E1216" s="31">
        <v>30</v>
      </c>
      <c r="F1216" s="32">
        <v>11</v>
      </c>
      <c r="G1216" s="32">
        <f t="shared" si="18"/>
        <v>330</v>
      </c>
      <c r="H1216" s="33">
        <f>Table1[[#This Row],[TOTALE]]*0.22</f>
        <v>72.599999999999994</v>
      </c>
    </row>
    <row r="1217" spans="1:8" ht="14.25" customHeight="1">
      <c r="A1217" s="29" t="s">
        <v>455</v>
      </c>
      <c r="B1217" s="30" t="s">
        <v>8</v>
      </c>
      <c r="C1217" s="30" t="s">
        <v>39</v>
      </c>
      <c r="D1217" s="30" t="s">
        <v>10</v>
      </c>
      <c r="E1217" s="31">
        <v>0</v>
      </c>
      <c r="F1217" s="32">
        <v>31</v>
      </c>
      <c r="G1217" s="32">
        <f t="shared" si="18"/>
        <v>0</v>
      </c>
      <c r="H1217" s="33">
        <f>Table1[[#This Row],[TOTALE]]*0.22</f>
        <v>0</v>
      </c>
    </row>
    <row r="1218" spans="1:8" ht="14.25" customHeight="1">
      <c r="A1218" s="29" t="s">
        <v>456</v>
      </c>
      <c r="B1218" s="30" t="s">
        <v>8</v>
      </c>
      <c r="C1218" s="30" t="s">
        <v>87</v>
      </c>
      <c r="D1218" s="30"/>
      <c r="E1218" s="31">
        <v>20</v>
      </c>
      <c r="F1218" s="32">
        <v>39</v>
      </c>
      <c r="G1218" s="32">
        <f t="shared" ref="G1218:G1281" si="19">F1218*E1218</f>
        <v>780</v>
      </c>
      <c r="H1218" s="33">
        <f>Table1[[#This Row],[TOTALE]]*0.22</f>
        <v>171.6</v>
      </c>
    </row>
    <row r="1219" spans="1:8" ht="14.25" customHeight="1">
      <c r="A1219" s="29" t="s">
        <v>457</v>
      </c>
      <c r="B1219" s="30" t="s">
        <v>8</v>
      </c>
      <c r="C1219" s="30" t="s">
        <v>9</v>
      </c>
      <c r="D1219" s="30"/>
      <c r="E1219" s="31">
        <v>30</v>
      </c>
      <c r="F1219" s="32">
        <v>28</v>
      </c>
      <c r="G1219" s="32">
        <f t="shared" si="19"/>
        <v>840</v>
      </c>
      <c r="H1219" s="33">
        <f>Table1[[#This Row],[TOTALE]]*0.22</f>
        <v>184.8</v>
      </c>
    </row>
    <row r="1220" spans="1:8" ht="14.25" customHeight="1">
      <c r="A1220" s="29" t="s">
        <v>457</v>
      </c>
      <c r="B1220" s="30" t="s">
        <v>8</v>
      </c>
      <c r="C1220" s="30" t="s">
        <v>9</v>
      </c>
      <c r="D1220" s="30" t="s">
        <v>10</v>
      </c>
      <c r="E1220" s="31">
        <v>0</v>
      </c>
      <c r="F1220" s="32">
        <v>28</v>
      </c>
      <c r="G1220" s="32">
        <f t="shared" si="19"/>
        <v>0</v>
      </c>
      <c r="H1220" s="33">
        <f>Table1[[#This Row],[TOTALE]]*0.22</f>
        <v>0</v>
      </c>
    </row>
    <row r="1221" spans="1:8" ht="14.25" customHeight="1">
      <c r="A1221" s="29" t="s">
        <v>459</v>
      </c>
      <c r="B1221" s="30" t="s">
        <v>8</v>
      </c>
      <c r="C1221" s="30" t="s">
        <v>39</v>
      </c>
      <c r="D1221" s="30" t="s">
        <v>10</v>
      </c>
      <c r="E1221" s="31">
        <v>0</v>
      </c>
      <c r="F1221" s="32">
        <v>26</v>
      </c>
      <c r="G1221" s="32">
        <f t="shared" si="19"/>
        <v>0</v>
      </c>
      <c r="H1221" s="33">
        <f>Table1[[#This Row],[TOTALE]]*0.22</f>
        <v>0</v>
      </c>
    </row>
    <row r="1222" spans="1:8" ht="14.25" customHeight="1">
      <c r="A1222" s="29" t="s">
        <v>460</v>
      </c>
      <c r="B1222" s="30" t="s">
        <v>8</v>
      </c>
      <c r="C1222" s="30" t="s">
        <v>39</v>
      </c>
      <c r="D1222" s="30" t="s">
        <v>10</v>
      </c>
      <c r="E1222" s="31">
        <v>0</v>
      </c>
      <c r="F1222" s="32">
        <v>23</v>
      </c>
      <c r="G1222" s="32">
        <f t="shared" si="19"/>
        <v>0</v>
      </c>
      <c r="H1222" s="33">
        <f>Table1[[#This Row],[TOTALE]]*0.22</f>
        <v>0</v>
      </c>
    </row>
    <row r="1223" spans="1:8" ht="14.25" customHeight="1">
      <c r="A1223" s="29" t="s">
        <v>460</v>
      </c>
      <c r="B1223" s="30" t="s">
        <v>8</v>
      </c>
      <c r="C1223" s="30" t="s">
        <v>39</v>
      </c>
      <c r="D1223" s="30"/>
      <c r="E1223" s="31">
        <v>20</v>
      </c>
      <c r="F1223" s="32">
        <v>32</v>
      </c>
      <c r="G1223" s="32">
        <f t="shared" si="19"/>
        <v>640</v>
      </c>
      <c r="H1223" s="33">
        <f>Table1[[#This Row],[TOTALE]]*0.22</f>
        <v>140.80000000000001</v>
      </c>
    </row>
    <row r="1224" spans="1:8" ht="14.25" customHeight="1">
      <c r="A1224" s="29" t="s">
        <v>460</v>
      </c>
      <c r="B1224" s="30" t="s">
        <v>8</v>
      </c>
      <c r="C1224" s="30" t="s">
        <v>39</v>
      </c>
      <c r="D1224" s="30"/>
      <c r="E1224" s="31">
        <v>30</v>
      </c>
      <c r="F1224" s="32">
        <v>18</v>
      </c>
      <c r="G1224" s="32">
        <f t="shared" si="19"/>
        <v>540</v>
      </c>
      <c r="H1224" s="33">
        <f>Table1[[#This Row],[TOTALE]]*0.22</f>
        <v>118.8</v>
      </c>
    </row>
    <row r="1225" spans="1:8" ht="14.25" customHeight="1">
      <c r="A1225" s="29" t="s">
        <v>461</v>
      </c>
      <c r="B1225" s="30" t="s">
        <v>8</v>
      </c>
      <c r="C1225" s="30" t="s">
        <v>68</v>
      </c>
      <c r="D1225" s="30" t="s">
        <v>10</v>
      </c>
      <c r="E1225" s="31">
        <v>0</v>
      </c>
      <c r="F1225" s="32">
        <v>30</v>
      </c>
      <c r="G1225" s="32">
        <f t="shared" si="19"/>
        <v>0</v>
      </c>
      <c r="H1225" s="33">
        <f>Table1[[#This Row],[TOTALE]]*0.22</f>
        <v>0</v>
      </c>
    </row>
    <row r="1226" spans="1:8" ht="14.25" customHeight="1">
      <c r="A1226" s="29" t="s">
        <v>462</v>
      </c>
      <c r="B1226" s="30" t="s">
        <v>8</v>
      </c>
      <c r="C1226" s="30" t="s">
        <v>39</v>
      </c>
      <c r="D1226" s="30"/>
      <c r="E1226" s="31">
        <v>30</v>
      </c>
      <c r="F1226" s="32">
        <v>17</v>
      </c>
      <c r="G1226" s="32">
        <f t="shared" si="19"/>
        <v>510</v>
      </c>
      <c r="H1226" s="33">
        <f>Table1[[#This Row],[TOTALE]]*0.22</f>
        <v>112.2</v>
      </c>
    </row>
    <row r="1227" spans="1:8" ht="14.25" customHeight="1">
      <c r="A1227" s="29" t="s">
        <v>462</v>
      </c>
      <c r="B1227" s="30" t="s">
        <v>8</v>
      </c>
      <c r="C1227" s="30" t="s">
        <v>39</v>
      </c>
      <c r="D1227" s="30" t="s">
        <v>10</v>
      </c>
      <c r="E1227" s="31">
        <v>0</v>
      </c>
      <c r="F1227" s="32">
        <v>26</v>
      </c>
      <c r="G1227" s="32">
        <f t="shared" si="19"/>
        <v>0</v>
      </c>
      <c r="H1227" s="33">
        <f>Table1[[#This Row],[TOTALE]]*0.22</f>
        <v>0</v>
      </c>
    </row>
    <row r="1228" spans="1:8" ht="14.25" customHeight="1">
      <c r="A1228" s="29" t="s">
        <v>463</v>
      </c>
      <c r="B1228" s="30" t="s">
        <v>8</v>
      </c>
      <c r="C1228" s="30" t="s">
        <v>58</v>
      </c>
      <c r="D1228" s="30"/>
      <c r="E1228" s="31">
        <v>20</v>
      </c>
      <c r="F1228" s="32">
        <v>10</v>
      </c>
      <c r="G1228" s="32">
        <f t="shared" si="19"/>
        <v>200</v>
      </c>
      <c r="H1228" s="33">
        <f>Table1[[#This Row],[TOTALE]]*0.22</f>
        <v>44</v>
      </c>
    </row>
    <row r="1229" spans="1:8" ht="14.25" customHeight="1">
      <c r="A1229" s="29" t="s">
        <v>463</v>
      </c>
      <c r="B1229" s="30" t="s">
        <v>8</v>
      </c>
      <c r="C1229" s="30" t="s">
        <v>58</v>
      </c>
      <c r="D1229" s="30"/>
      <c r="E1229" s="31">
        <v>30</v>
      </c>
      <c r="F1229" s="32">
        <v>26</v>
      </c>
      <c r="G1229" s="32">
        <f t="shared" si="19"/>
        <v>780</v>
      </c>
      <c r="H1229" s="33">
        <f>Table1[[#This Row],[TOTALE]]*0.22</f>
        <v>171.6</v>
      </c>
    </row>
    <row r="1230" spans="1:8" ht="14.25" customHeight="1">
      <c r="A1230" s="29" t="s">
        <v>463</v>
      </c>
      <c r="B1230" s="30" t="s">
        <v>8</v>
      </c>
      <c r="C1230" s="30" t="s">
        <v>58</v>
      </c>
      <c r="D1230" s="30" t="s">
        <v>10</v>
      </c>
      <c r="E1230" s="31">
        <v>0</v>
      </c>
      <c r="F1230" s="32">
        <v>17</v>
      </c>
      <c r="G1230" s="32">
        <f t="shared" si="19"/>
        <v>0</v>
      </c>
      <c r="H1230" s="33">
        <f>Table1[[#This Row],[TOTALE]]*0.22</f>
        <v>0</v>
      </c>
    </row>
    <row r="1231" spans="1:8" ht="14.25" customHeight="1">
      <c r="A1231" s="29" t="s">
        <v>464</v>
      </c>
      <c r="B1231" s="30" t="s">
        <v>8</v>
      </c>
      <c r="C1231" s="30" t="s">
        <v>28</v>
      </c>
      <c r="D1231" s="30" t="s">
        <v>10</v>
      </c>
      <c r="E1231" s="31">
        <v>0</v>
      </c>
      <c r="F1231" s="32">
        <v>37</v>
      </c>
      <c r="G1231" s="32">
        <f t="shared" si="19"/>
        <v>0</v>
      </c>
      <c r="H1231" s="33">
        <f>Table1[[#This Row],[TOTALE]]*0.22</f>
        <v>0</v>
      </c>
    </row>
    <row r="1232" spans="1:8" ht="14.25" customHeight="1">
      <c r="A1232" s="29" t="s">
        <v>465</v>
      </c>
      <c r="B1232" s="30" t="s">
        <v>8</v>
      </c>
      <c r="C1232" s="30" t="s">
        <v>41</v>
      </c>
      <c r="D1232" s="30" t="s">
        <v>10</v>
      </c>
      <c r="E1232" s="31">
        <v>0</v>
      </c>
      <c r="F1232" s="32">
        <v>36</v>
      </c>
      <c r="G1232" s="32">
        <f t="shared" si="19"/>
        <v>0</v>
      </c>
      <c r="H1232" s="33">
        <f>Table1[[#This Row],[TOTALE]]*0.22</f>
        <v>0</v>
      </c>
    </row>
    <row r="1233" spans="1:8" ht="14.25" customHeight="1">
      <c r="A1233" s="29" t="s">
        <v>465</v>
      </c>
      <c r="B1233" s="30" t="s">
        <v>8</v>
      </c>
      <c r="C1233" s="30" t="s">
        <v>41</v>
      </c>
      <c r="D1233" s="30"/>
      <c r="E1233" s="31">
        <v>30</v>
      </c>
      <c r="F1233" s="32">
        <v>21</v>
      </c>
      <c r="G1233" s="32">
        <f t="shared" si="19"/>
        <v>630</v>
      </c>
      <c r="H1233" s="33">
        <f>Table1[[#This Row],[TOTALE]]*0.22</f>
        <v>138.6</v>
      </c>
    </row>
    <row r="1234" spans="1:8" ht="14.25" customHeight="1">
      <c r="A1234" s="29" t="s">
        <v>465</v>
      </c>
      <c r="B1234" s="30" t="s">
        <v>8</v>
      </c>
      <c r="C1234" s="30" t="s">
        <v>41</v>
      </c>
      <c r="D1234" s="30"/>
      <c r="E1234" s="31">
        <v>20</v>
      </c>
      <c r="F1234" s="32">
        <v>30</v>
      </c>
      <c r="G1234" s="32">
        <f t="shared" si="19"/>
        <v>600</v>
      </c>
      <c r="H1234" s="33">
        <f>Table1[[#This Row],[TOTALE]]*0.22</f>
        <v>132</v>
      </c>
    </row>
    <row r="1235" spans="1:8" ht="14.25" customHeight="1">
      <c r="A1235" s="29" t="s">
        <v>466</v>
      </c>
      <c r="B1235" s="30" t="s">
        <v>8</v>
      </c>
      <c r="C1235" s="30" t="s">
        <v>58</v>
      </c>
      <c r="D1235" s="30" t="s">
        <v>10</v>
      </c>
      <c r="E1235" s="31">
        <v>0</v>
      </c>
      <c r="F1235" s="32">
        <v>10</v>
      </c>
      <c r="G1235" s="32">
        <f t="shared" si="19"/>
        <v>0</v>
      </c>
      <c r="H1235" s="33">
        <f>Table1[[#This Row],[TOTALE]]*0.22</f>
        <v>0</v>
      </c>
    </row>
    <row r="1236" spans="1:8" ht="14.25" customHeight="1">
      <c r="A1236" s="29" t="s">
        <v>466</v>
      </c>
      <c r="B1236" s="30" t="s">
        <v>8</v>
      </c>
      <c r="C1236" s="30" t="s">
        <v>58</v>
      </c>
      <c r="D1236" s="30"/>
      <c r="E1236" s="31">
        <v>30</v>
      </c>
      <c r="F1236" s="32">
        <v>32</v>
      </c>
      <c r="G1236" s="32">
        <f t="shared" si="19"/>
        <v>960</v>
      </c>
      <c r="H1236" s="33">
        <f>Table1[[#This Row],[TOTALE]]*0.22</f>
        <v>211.2</v>
      </c>
    </row>
    <row r="1237" spans="1:8" ht="14.25" customHeight="1">
      <c r="A1237" s="29" t="s">
        <v>466</v>
      </c>
      <c r="B1237" s="30" t="s">
        <v>8</v>
      </c>
      <c r="C1237" s="30" t="s">
        <v>58</v>
      </c>
      <c r="D1237" s="30"/>
      <c r="E1237" s="31">
        <v>20</v>
      </c>
      <c r="F1237" s="32">
        <v>34</v>
      </c>
      <c r="G1237" s="32">
        <f t="shared" si="19"/>
        <v>680</v>
      </c>
      <c r="H1237" s="33">
        <f>Table1[[#This Row],[TOTALE]]*0.22</f>
        <v>149.6</v>
      </c>
    </row>
    <row r="1238" spans="1:8" ht="14.25" customHeight="1">
      <c r="A1238" s="29" t="s">
        <v>467</v>
      </c>
      <c r="B1238" s="30" t="s">
        <v>8</v>
      </c>
      <c r="C1238" s="30" t="s">
        <v>46</v>
      </c>
      <c r="D1238" s="30" t="s">
        <v>10</v>
      </c>
      <c r="E1238" s="31">
        <v>0</v>
      </c>
      <c r="F1238" s="32">
        <v>31</v>
      </c>
      <c r="G1238" s="32">
        <f t="shared" si="19"/>
        <v>0</v>
      </c>
      <c r="H1238" s="33">
        <f>Table1[[#This Row],[TOTALE]]*0.22</f>
        <v>0</v>
      </c>
    </row>
    <row r="1239" spans="1:8" ht="14.25" customHeight="1">
      <c r="A1239" s="29" t="s">
        <v>467</v>
      </c>
      <c r="B1239" s="30" t="s">
        <v>8</v>
      </c>
      <c r="C1239" s="30" t="s">
        <v>46</v>
      </c>
      <c r="D1239" s="30"/>
      <c r="E1239" s="31">
        <v>30</v>
      </c>
      <c r="F1239" s="32">
        <v>14</v>
      </c>
      <c r="G1239" s="32">
        <f t="shared" si="19"/>
        <v>420</v>
      </c>
      <c r="H1239" s="33">
        <f>Table1[[#This Row],[TOTALE]]*0.22</f>
        <v>92.4</v>
      </c>
    </row>
    <row r="1240" spans="1:8" ht="14.25" customHeight="1">
      <c r="A1240" s="29" t="s">
        <v>467</v>
      </c>
      <c r="B1240" s="30" t="s">
        <v>8</v>
      </c>
      <c r="C1240" s="30" t="s">
        <v>46</v>
      </c>
      <c r="D1240" s="30"/>
      <c r="E1240" s="31">
        <v>20</v>
      </c>
      <c r="F1240" s="32">
        <v>38</v>
      </c>
      <c r="G1240" s="32">
        <f t="shared" si="19"/>
        <v>760</v>
      </c>
      <c r="H1240" s="33">
        <f>Table1[[#This Row],[TOTALE]]*0.22</f>
        <v>167.2</v>
      </c>
    </row>
    <row r="1241" spans="1:8" ht="14.25" customHeight="1">
      <c r="A1241" s="29" t="s">
        <v>468</v>
      </c>
      <c r="B1241" s="30" t="s">
        <v>8</v>
      </c>
      <c r="C1241" s="30" t="s">
        <v>68</v>
      </c>
      <c r="D1241" s="30" t="s">
        <v>10</v>
      </c>
      <c r="E1241" s="31">
        <v>0</v>
      </c>
      <c r="F1241" s="32">
        <v>17</v>
      </c>
      <c r="G1241" s="32">
        <f t="shared" si="19"/>
        <v>0</v>
      </c>
      <c r="H1241" s="33">
        <f>Table1[[#This Row],[TOTALE]]*0.22</f>
        <v>0</v>
      </c>
    </row>
    <row r="1242" spans="1:8" ht="14.25" customHeight="1">
      <c r="A1242" s="29" t="s">
        <v>469</v>
      </c>
      <c r="B1242" s="30" t="s">
        <v>8</v>
      </c>
      <c r="C1242" s="30" t="s">
        <v>68</v>
      </c>
      <c r="D1242" s="30" t="s">
        <v>10</v>
      </c>
      <c r="E1242" s="31">
        <v>0</v>
      </c>
      <c r="F1242" s="32">
        <v>34</v>
      </c>
      <c r="G1242" s="32">
        <f t="shared" si="19"/>
        <v>0</v>
      </c>
      <c r="H1242" s="33">
        <f>Table1[[#This Row],[TOTALE]]*0.22</f>
        <v>0</v>
      </c>
    </row>
    <row r="1243" spans="1:8" ht="14.25" customHeight="1">
      <c r="A1243" s="29" t="s">
        <v>470</v>
      </c>
      <c r="B1243" s="30" t="s">
        <v>8</v>
      </c>
      <c r="C1243" s="30" t="s">
        <v>9</v>
      </c>
      <c r="D1243" s="30" t="s">
        <v>10</v>
      </c>
      <c r="E1243" s="31">
        <v>0</v>
      </c>
      <c r="F1243" s="32">
        <v>19</v>
      </c>
      <c r="G1243" s="32">
        <f t="shared" si="19"/>
        <v>0</v>
      </c>
      <c r="H1243" s="33">
        <f>Table1[[#This Row],[TOTALE]]*0.22</f>
        <v>0</v>
      </c>
    </row>
    <row r="1244" spans="1:8" ht="14.25" customHeight="1">
      <c r="A1244" s="29" t="s">
        <v>471</v>
      </c>
      <c r="B1244" s="30" t="s">
        <v>8</v>
      </c>
      <c r="C1244" s="30" t="s">
        <v>9</v>
      </c>
      <c r="D1244" s="30"/>
      <c r="E1244" s="31">
        <v>30</v>
      </c>
      <c r="F1244" s="32">
        <v>15</v>
      </c>
      <c r="G1244" s="32">
        <f t="shared" si="19"/>
        <v>450</v>
      </c>
      <c r="H1244" s="33">
        <f>Table1[[#This Row],[TOTALE]]*0.22</f>
        <v>99</v>
      </c>
    </row>
    <row r="1245" spans="1:8" ht="14.25" customHeight="1">
      <c r="A1245" s="29" t="s">
        <v>471</v>
      </c>
      <c r="B1245" s="30" t="s">
        <v>8</v>
      </c>
      <c r="C1245" s="30" t="s">
        <v>9</v>
      </c>
      <c r="D1245" s="30" t="s">
        <v>10</v>
      </c>
      <c r="E1245" s="31">
        <v>0</v>
      </c>
      <c r="F1245" s="32">
        <v>38</v>
      </c>
      <c r="G1245" s="32">
        <f t="shared" si="19"/>
        <v>0</v>
      </c>
      <c r="H1245" s="33">
        <f>Table1[[#This Row],[TOTALE]]*0.22</f>
        <v>0</v>
      </c>
    </row>
    <row r="1246" spans="1:8" ht="14.25" customHeight="1">
      <c r="A1246" s="29" t="s">
        <v>472</v>
      </c>
      <c r="B1246" s="30" t="s">
        <v>8</v>
      </c>
      <c r="C1246" s="30" t="s">
        <v>46</v>
      </c>
      <c r="D1246" s="30" t="s">
        <v>10</v>
      </c>
      <c r="E1246" s="31">
        <v>0</v>
      </c>
      <c r="F1246" s="32">
        <v>19</v>
      </c>
      <c r="G1246" s="32">
        <f t="shared" si="19"/>
        <v>0</v>
      </c>
      <c r="H1246" s="33">
        <f>Table1[[#This Row],[TOTALE]]*0.22</f>
        <v>0</v>
      </c>
    </row>
    <row r="1247" spans="1:8" ht="14.25" customHeight="1">
      <c r="A1247" s="29" t="s">
        <v>473</v>
      </c>
      <c r="B1247" s="30" t="s">
        <v>8</v>
      </c>
      <c r="C1247" s="30" t="s">
        <v>9</v>
      </c>
      <c r="D1247" s="30" t="s">
        <v>10</v>
      </c>
      <c r="E1247" s="31">
        <v>0</v>
      </c>
      <c r="F1247" s="32">
        <v>26</v>
      </c>
      <c r="G1247" s="32">
        <f t="shared" si="19"/>
        <v>0</v>
      </c>
      <c r="H1247" s="33">
        <f>Table1[[#This Row],[TOTALE]]*0.22</f>
        <v>0</v>
      </c>
    </row>
    <row r="1248" spans="1:8" ht="14.25" customHeight="1">
      <c r="A1248" s="29" t="s">
        <v>475</v>
      </c>
      <c r="B1248" s="30" t="s">
        <v>8</v>
      </c>
      <c r="C1248" s="30" t="s">
        <v>58</v>
      </c>
      <c r="D1248" s="30"/>
      <c r="E1248" s="31">
        <v>20</v>
      </c>
      <c r="F1248" s="32">
        <v>12</v>
      </c>
      <c r="G1248" s="32">
        <f t="shared" si="19"/>
        <v>240</v>
      </c>
      <c r="H1248" s="33">
        <f>Table1[[#This Row],[TOTALE]]*0.22</f>
        <v>52.8</v>
      </c>
    </row>
    <row r="1249" spans="1:8" ht="14.25" customHeight="1">
      <c r="A1249" s="29" t="s">
        <v>475</v>
      </c>
      <c r="B1249" s="30" t="s">
        <v>8</v>
      </c>
      <c r="C1249" s="30" t="s">
        <v>58</v>
      </c>
      <c r="D1249" s="30"/>
      <c r="E1249" s="31">
        <v>30</v>
      </c>
      <c r="F1249" s="32">
        <v>40</v>
      </c>
      <c r="G1249" s="32">
        <f t="shared" si="19"/>
        <v>1200</v>
      </c>
      <c r="H1249" s="33">
        <f>Table1[[#This Row],[TOTALE]]*0.22</f>
        <v>264</v>
      </c>
    </row>
    <row r="1250" spans="1:8" ht="14.25" customHeight="1">
      <c r="A1250" s="29" t="s">
        <v>475</v>
      </c>
      <c r="B1250" s="30" t="s">
        <v>8</v>
      </c>
      <c r="C1250" s="30" t="s">
        <v>58</v>
      </c>
      <c r="D1250" s="30" t="s">
        <v>10</v>
      </c>
      <c r="E1250" s="31">
        <v>0</v>
      </c>
      <c r="F1250" s="32">
        <v>28</v>
      </c>
      <c r="G1250" s="32">
        <f t="shared" si="19"/>
        <v>0</v>
      </c>
      <c r="H1250" s="33">
        <f>Table1[[#This Row],[TOTALE]]*0.22</f>
        <v>0</v>
      </c>
    </row>
    <row r="1251" spans="1:8" ht="14.25" customHeight="1">
      <c r="A1251" s="29" t="s">
        <v>476</v>
      </c>
      <c r="B1251" s="30" t="s">
        <v>8</v>
      </c>
      <c r="C1251" s="30" t="s">
        <v>9</v>
      </c>
      <c r="D1251" s="30" t="s">
        <v>10</v>
      </c>
      <c r="E1251" s="31">
        <v>0</v>
      </c>
      <c r="F1251" s="32">
        <v>23</v>
      </c>
      <c r="G1251" s="32">
        <f t="shared" si="19"/>
        <v>0</v>
      </c>
      <c r="H1251" s="33">
        <f>Table1[[#This Row],[TOTALE]]*0.22</f>
        <v>0</v>
      </c>
    </row>
    <row r="1252" spans="1:8" ht="14.25" customHeight="1">
      <c r="A1252" s="29" t="s">
        <v>476</v>
      </c>
      <c r="B1252" s="30" t="s">
        <v>8</v>
      </c>
      <c r="C1252" s="30" t="s">
        <v>9</v>
      </c>
      <c r="D1252" s="30"/>
      <c r="E1252" s="31">
        <v>20</v>
      </c>
      <c r="F1252" s="32">
        <v>33</v>
      </c>
      <c r="G1252" s="32">
        <f t="shared" si="19"/>
        <v>660</v>
      </c>
      <c r="H1252" s="33">
        <f>Table1[[#This Row],[TOTALE]]*0.22</f>
        <v>145.19999999999999</v>
      </c>
    </row>
    <row r="1253" spans="1:8" ht="14.25" customHeight="1">
      <c r="A1253" s="29" t="s">
        <v>476</v>
      </c>
      <c r="B1253" s="30" t="s">
        <v>8</v>
      </c>
      <c r="C1253" s="30" t="s">
        <v>9</v>
      </c>
      <c r="D1253" s="30"/>
      <c r="E1253" s="31">
        <v>20</v>
      </c>
      <c r="F1253" s="32">
        <v>31</v>
      </c>
      <c r="G1253" s="32">
        <f t="shared" si="19"/>
        <v>620</v>
      </c>
      <c r="H1253" s="33">
        <f>Table1[[#This Row],[TOTALE]]*0.22</f>
        <v>136.4</v>
      </c>
    </row>
    <row r="1254" spans="1:8" ht="14.25" customHeight="1">
      <c r="A1254" s="29" t="s">
        <v>476</v>
      </c>
      <c r="B1254" s="30" t="s">
        <v>8</v>
      </c>
      <c r="C1254" s="30" t="s">
        <v>9</v>
      </c>
      <c r="D1254" s="30"/>
      <c r="E1254" s="31">
        <v>30</v>
      </c>
      <c r="F1254" s="32">
        <v>27</v>
      </c>
      <c r="G1254" s="32">
        <f t="shared" si="19"/>
        <v>810</v>
      </c>
      <c r="H1254" s="33">
        <f>Table1[[#This Row],[TOTALE]]*0.22</f>
        <v>178.2</v>
      </c>
    </row>
    <row r="1255" spans="1:8" ht="14.25" customHeight="1">
      <c r="A1255" s="29" t="s">
        <v>477</v>
      </c>
      <c r="B1255" s="30" t="s">
        <v>8</v>
      </c>
      <c r="C1255" s="30" t="s">
        <v>9</v>
      </c>
      <c r="D1255" s="30"/>
      <c r="E1255" s="31">
        <v>30</v>
      </c>
      <c r="F1255" s="32">
        <v>30</v>
      </c>
      <c r="G1255" s="32">
        <f t="shared" si="19"/>
        <v>900</v>
      </c>
      <c r="H1255" s="33">
        <f>Table1[[#This Row],[TOTALE]]*0.22</f>
        <v>198</v>
      </c>
    </row>
    <row r="1256" spans="1:8" ht="14.25" customHeight="1">
      <c r="A1256" s="29" t="s">
        <v>477</v>
      </c>
      <c r="B1256" s="30" t="s">
        <v>8</v>
      </c>
      <c r="C1256" s="30" t="s">
        <v>9</v>
      </c>
      <c r="D1256" s="30" t="s">
        <v>10</v>
      </c>
      <c r="E1256" s="31">
        <v>0</v>
      </c>
      <c r="F1256" s="32">
        <v>25</v>
      </c>
      <c r="G1256" s="32">
        <f t="shared" si="19"/>
        <v>0</v>
      </c>
      <c r="H1256" s="33">
        <f>Table1[[#This Row],[TOTALE]]*0.22</f>
        <v>0</v>
      </c>
    </row>
    <row r="1257" spans="1:8" ht="14.25" customHeight="1">
      <c r="A1257" s="29" t="s">
        <v>477</v>
      </c>
      <c r="B1257" s="30" t="s">
        <v>8</v>
      </c>
      <c r="C1257" s="30" t="s">
        <v>9</v>
      </c>
      <c r="D1257" s="30"/>
      <c r="E1257" s="31">
        <v>20</v>
      </c>
      <c r="F1257" s="32">
        <v>17</v>
      </c>
      <c r="G1257" s="32">
        <f t="shared" si="19"/>
        <v>340</v>
      </c>
      <c r="H1257" s="33">
        <f>Table1[[#This Row],[TOTALE]]*0.22</f>
        <v>74.8</v>
      </c>
    </row>
    <row r="1258" spans="1:8" ht="14.25" customHeight="1">
      <c r="A1258" s="29" t="s">
        <v>495</v>
      </c>
      <c r="B1258" s="30" t="s">
        <v>8</v>
      </c>
      <c r="C1258" s="30" t="s">
        <v>58</v>
      </c>
      <c r="D1258" s="30"/>
      <c r="E1258" s="31">
        <v>20</v>
      </c>
      <c r="F1258" s="32">
        <v>12</v>
      </c>
      <c r="G1258" s="32">
        <f t="shared" si="19"/>
        <v>240</v>
      </c>
      <c r="H1258" s="33">
        <f>Table1[[#This Row],[TOTALE]]*0.22</f>
        <v>52.8</v>
      </c>
    </row>
    <row r="1259" spans="1:8" ht="14.25" customHeight="1">
      <c r="A1259" s="29" t="s">
        <v>495</v>
      </c>
      <c r="B1259" s="30" t="s">
        <v>8</v>
      </c>
      <c r="C1259" s="30" t="s">
        <v>58</v>
      </c>
      <c r="D1259" s="30"/>
      <c r="E1259" s="31">
        <v>30</v>
      </c>
      <c r="F1259" s="32">
        <v>39</v>
      </c>
      <c r="G1259" s="32">
        <f t="shared" si="19"/>
        <v>1170</v>
      </c>
      <c r="H1259" s="33">
        <f>Table1[[#This Row],[TOTALE]]*0.22</f>
        <v>257.39999999999998</v>
      </c>
    </row>
    <row r="1260" spans="1:8" ht="14.25" customHeight="1">
      <c r="A1260" s="29" t="s">
        <v>495</v>
      </c>
      <c r="B1260" s="30" t="s">
        <v>8</v>
      </c>
      <c r="C1260" s="30" t="s">
        <v>58</v>
      </c>
      <c r="D1260" s="30" t="s">
        <v>10</v>
      </c>
      <c r="E1260" s="31">
        <v>0</v>
      </c>
      <c r="F1260" s="32">
        <v>32</v>
      </c>
      <c r="G1260" s="32">
        <f t="shared" si="19"/>
        <v>0</v>
      </c>
      <c r="H1260" s="33">
        <f>Table1[[#This Row],[TOTALE]]*0.22</f>
        <v>0</v>
      </c>
    </row>
    <row r="1261" spans="1:8" ht="14.25" customHeight="1">
      <c r="A1261" s="29" t="s">
        <v>496</v>
      </c>
      <c r="B1261" s="30" t="s">
        <v>8</v>
      </c>
      <c r="C1261" s="30" t="s">
        <v>9</v>
      </c>
      <c r="D1261" s="30" t="s">
        <v>10</v>
      </c>
      <c r="E1261" s="31">
        <v>0</v>
      </c>
      <c r="F1261" s="32">
        <v>34</v>
      </c>
      <c r="G1261" s="32">
        <f t="shared" si="19"/>
        <v>0</v>
      </c>
      <c r="H1261" s="33">
        <f>Table1[[#This Row],[TOTALE]]*0.22</f>
        <v>0</v>
      </c>
    </row>
    <row r="1262" spans="1:8" ht="14.25" customHeight="1">
      <c r="A1262" s="29" t="s">
        <v>496</v>
      </c>
      <c r="B1262" s="30" t="s">
        <v>8</v>
      </c>
      <c r="C1262" s="30" t="s">
        <v>9</v>
      </c>
      <c r="D1262" s="30"/>
      <c r="E1262" s="31">
        <v>30</v>
      </c>
      <c r="F1262" s="32">
        <v>33</v>
      </c>
      <c r="G1262" s="32">
        <f t="shared" si="19"/>
        <v>990</v>
      </c>
      <c r="H1262" s="33">
        <f>Table1[[#This Row],[TOTALE]]*0.22</f>
        <v>217.8</v>
      </c>
    </row>
    <row r="1263" spans="1:8" ht="14.25" customHeight="1">
      <c r="A1263" s="29" t="s">
        <v>497</v>
      </c>
      <c r="B1263" s="30" t="s">
        <v>8</v>
      </c>
      <c r="C1263" s="30" t="s">
        <v>9</v>
      </c>
      <c r="D1263" s="30" t="s">
        <v>10</v>
      </c>
      <c r="E1263" s="31">
        <v>0</v>
      </c>
      <c r="F1263" s="32">
        <v>10</v>
      </c>
      <c r="G1263" s="32">
        <f t="shared" si="19"/>
        <v>0</v>
      </c>
      <c r="H1263" s="33">
        <f>Table1[[#This Row],[TOTALE]]*0.22</f>
        <v>0</v>
      </c>
    </row>
    <row r="1264" spans="1:8" ht="14.25" customHeight="1">
      <c r="A1264" s="29" t="s">
        <v>497</v>
      </c>
      <c r="B1264" s="30" t="s">
        <v>8</v>
      </c>
      <c r="C1264" s="30" t="s">
        <v>9</v>
      </c>
      <c r="D1264" s="30"/>
      <c r="E1264" s="31">
        <v>30</v>
      </c>
      <c r="F1264" s="32">
        <v>37</v>
      </c>
      <c r="G1264" s="32">
        <f t="shared" si="19"/>
        <v>1110</v>
      </c>
      <c r="H1264" s="33">
        <f>Table1[[#This Row],[TOTALE]]*0.22</f>
        <v>244.2</v>
      </c>
    </row>
    <row r="1265" spans="1:8" ht="14.25" customHeight="1">
      <c r="A1265" s="29" t="s">
        <v>498</v>
      </c>
      <c r="B1265" s="30" t="s">
        <v>8</v>
      </c>
      <c r="C1265" s="30" t="s">
        <v>9</v>
      </c>
      <c r="D1265" s="30" t="s">
        <v>10</v>
      </c>
      <c r="E1265" s="31">
        <v>0</v>
      </c>
      <c r="F1265" s="32">
        <v>31</v>
      </c>
      <c r="G1265" s="32">
        <f t="shared" si="19"/>
        <v>0</v>
      </c>
      <c r="H1265" s="33">
        <f>Table1[[#This Row],[TOTALE]]*0.22</f>
        <v>0</v>
      </c>
    </row>
    <row r="1266" spans="1:8" ht="14.25" customHeight="1">
      <c r="A1266" s="29" t="s">
        <v>499</v>
      </c>
      <c r="B1266" s="30" t="s">
        <v>8</v>
      </c>
      <c r="C1266" s="30" t="s">
        <v>28</v>
      </c>
      <c r="D1266" s="30" t="s">
        <v>10</v>
      </c>
      <c r="E1266" s="31">
        <v>0</v>
      </c>
      <c r="F1266" s="32">
        <v>21</v>
      </c>
      <c r="G1266" s="32">
        <f t="shared" si="19"/>
        <v>0</v>
      </c>
      <c r="H1266" s="33">
        <f>Table1[[#This Row],[TOTALE]]*0.22</f>
        <v>0</v>
      </c>
    </row>
    <row r="1267" spans="1:8" ht="14.25" customHeight="1">
      <c r="A1267" s="29" t="s">
        <v>500</v>
      </c>
      <c r="B1267" s="30" t="s">
        <v>8</v>
      </c>
      <c r="C1267" s="30" t="s">
        <v>28</v>
      </c>
      <c r="D1267" s="30" t="s">
        <v>10</v>
      </c>
      <c r="E1267" s="31">
        <v>0</v>
      </c>
      <c r="F1267" s="32">
        <v>30</v>
      </c>
      <c r="G1267" s="32">
        <f t="shared" si="19"/>
        <v>0</v>
      </c>
      <c r="H1267" s="33">
        <f>Table1[[#This Row],[TOTALE]]*0.22</f>
        <v>0</v>
      </c>
    </row>
    <row r="1268" spans="1:8" ht="14.25" customHeight="1">
      <c r="A1268" s="29" t="s">
        <v>500</v>
      </c>
      <c r="B1268" s="30" t="s">
        <v>8</v>
      </c>
      <c r="C1268" s="30" t="s">
        <v>28</v>
      </c>
      <c r="D1268" s="30"/>
      <c r="E1268" s="31">
        <v>20</v>
      </c>
      <c r="F1268" s="32">
        <v>33</v>
      </c>
      <c r="G1268" s="32">
        <f t="shared" si="19"/>
        <v>660</v>
      </c>
      <c r="H1268" s="33">
        <f>Table1[[#This Row],[TOTALE]]*0.22</f>
        <v>145.19999999999999</v>
      </c>
    </row>
    <row r="1269" spans="1:8" ht="14.25" customHeight="1">
      <c r="A1269" s="29" t="s">
        <v>500</v>
      </c>
      <c r="B1269" s="30" t="s">
        <v>8</v>
      </c>
      <c r="C1269" s="30" t="s">
        <v>28</v>
      </c>
      <c r="D1269" s="30"/>
      <c r="E1269" s="31">
        <v>30</v>
      </c>
      <c r="F1269" s="32">
        <v>23</v>
      </c>
      <c r="G1269" s="32">
        <f t="shared" si="19"/>
        <v>690</v>
      </c>
      <c r="H1269" s="33">
        <f>Table1[[#This Row],[TOTALE]]*0.22</f>
        <v>151.80000000000001</v>
      </c>
    </row>
    <row r="1270" spans="1:8" ht="14.25" customHeight="1">
      <c r="A1270" s="29" t="s">
        <v>501</v>
      </c>
      <c r="B1270" s="30" t="s">
        <v>8</v>
      </c>
      <c r="C1270" s="30" t="s">
        <v>28</v>
      </c>
      <c r="D1270" s="30"/>
      <c r="E1270" s="31">
        <v>30</v>
      </c>
      <c r="F1270" s="32">
        <v>24</v>
      </c>
      <c r="G1270" s="32">
        <f t="shared" si="19"/>
        <v>720</v>
      </c>
      <c r="H1270" s="33">
        <f>Table1[[#This Row],[TOTALE]]*0.22</f>
        <v>158.4</v>
      </c>
    </row>
    <row r="1271" spans="1:8" ht="14.25" customHeight="1">
      <c r="A1271" s="29" t="s">
        <v>501</v>
      </c>
      <c r="B1271" s="30" t="s">
        <v>8</v>
      </c>
      <c r="C1271" s="30" t="s">
        <v>28</v>
      </c>
      <c r="D1271" s="30" t="s">
        <v>10</v>
      </c>
      <c r="E1271" s="31">
        <v>0</v>
      </c>
      <c r="F1271" s="32">
        <v>37</v>
      </c>
      <c r="G1271" s="32">
        <f t="shared" si="19"/>
        <v>0</v>
      </c>
      <c r="H1271" s="33">
        <f>Table1[[#This Row],[TOTALE]]*0.22</f>
        <v>0</v>
      </c>
    </row>
    <row r="1272" spans="1:8" ht="14.25" customHeight="1">
      <c r="A1272" s="29" t="s">
        <v>501</v>
      </c>
      <c r="B1272" s="30" t="s">
        <v>8</v>
      </c>
      <c r="C1272" s="30" t="s">
        <v>28</v>
      </c>
      <c r="D1272" s="30"/>
      <c r="E1272" s="31">
        <v>20</v>
      </c>
      <c r="F1272" s="32">
        <v>10</v>
      </c>
      <c r="G1272" s="32">
        <f t="shared" si="19"/>
        <v>200</v>
      </c>
      <c r="H1272" s="33">
        <f>Table1[[#This Row],[TOTALE]]*0.22</f>
        <v>44</v>
      </c>
    </row>
    <row r="1273" spans="1:8" ht="14.25" customHeight="1">
      <c r="A1273" s="29" t="s">
        <v>502</v>
      </c>
      <c r="B1273" s="30" t="s">
        <v>8</v>
      </c>
      <c r="C1273" s="30" t="s">
        <v>28</v>
      </c>
      <c r="D1273" s="30"/>
      <c r="E1273" s="31">
        <v>30</v>
      </c>
      <c r="F1273" s="32">
        <v>26</v>
      </c>
      <c r="G1273" s="32">
        <f t="shared" si="19"/>
        <v>780</v>
      </c>
      <c r="H1273" s="33">
        <f>Table1[[#This Row],[TOTALE]]*0.22</f>
        <v>171.6</v>
      </c>
    </row>
    <row r="1274" spans="1:8" ht="14.25" customHeight="1">
      <c r="A1274" s="29" t="s">
        <v>502</v>
      </c>
      <c r="B1274" s="30" t="s">
        <v>8</v>
      </c>
      <c r="C1274" s="30" t="s">
        <v>28</v>
      </c>
      <c r="D1274" s="30" t="s">
        <v>10</v>
      </c>
      <c r="E1274" s="31">
        <v>0</v>
      </c>
      <c r="F1274" s="32">
        <v>11</v>
      </c>
      <c r="G1274" s="32">
        <f t="shared" si="19"/>
        <v>0</v>
      </c>
      <c r="H1274" s="33">
        <f>Table1[[#This Row],[TOTALE]]*0.22</f>
        <v>0</v>
      </c>
    </row>
    <row r="1275" spans="1:8" ht="14.25" customHeight="1">
      <c r="A1275" s="29" t="s">
        <v>502</v>
      </c>
      <c r="B1275" s="30" t="s">
        <v>8</v>
      </c>
      <c r="C1275" s="30" t="s">
        <v>28</v>
      </c>
      <c r="D1275" s="30"/>
      <c r="E1275" s="31">
        <v>20</v>
      </c>
      <c r="F1275" s="32">
        <v>11</v>
      </c>
      <c r="G1275" s="32">
        <f t="shared" si="19"/>
        <v>220</v>
      </c>
      <c r="H1275" s="33">
        <f>Table1[[#This Row],[TOTALE]]*0.22</f>
        <v>48.4</v>
      </c>
    </row>
    <row r="1276" spans="1:8" ht="14.25" customHeight="1">
      <c r="A1276" s="29" t="s">
        <v>504</v>
      </c>
      <c r="B1276" s="30" t="s">
        <v>8</v>
      </c>
      <c r="C1276" s="30" t="s">
        <v>39</v>
      </c>
      <c r="D1276" s="30" t="s">
        <v>10</v>
      </c>
      <c r="E1276" s="31">
        <v>0</v>
      </c>
      <c r="F1276" s="32">
        <v>19</v>
      </c>
      <c r="G1276" s="32">
        <f t="shared" si="19"/>
        <v>0</v>
      </c>
      <c r="H1276" s="33">
        <f>Table1[[#This Row],[TOTALE]]*0.22</f>
        <v>0</v>
      </c>
    </row>
    <row r="1277" spans="1:8" ht="14.25" customHeight="1">
      <c r="A1277" s="29" t="s">
        <v>505</v>
      </c>
      <c r="B1277" s="30" t="s">
        <v>8</v>
      </c>
      <c r="C1277" s="30" t="s">
        <v>9</v>
      </c>
      <c r="D1277" s="30" t="s">
        <v>10</v>
      </c>
      <c r="E1277" s="31">
        <v>0</v>
      </c>
      <c r="F1277" s="32">
        <v>23</v>
      </c>
      <c r="G1277" s="32">
        <f t="shared" si="19"/>
        <v>0</v>
      </c>
      <c r="H1277" s="33">
        <f>Table1[[#This Row],[TOTALE]]*0.22</f>
        <v>0</v>
      </c>
    </row>
    <row r="1278" spans="1:8" ht="14.25" customHeight="1">
      <c r="A1278" s="29" t="s">
        <v>506</v>
      </c>
      <c r="B1278" s="30" t="s">
        <v>8</v>
      </c>
      <c r="C1278" s="30" t="s">
        <v>9</v>
      </c>
      <c r="D1278" s="30" t="s">
        <v>10</v>
      </c>
      <c r="E1278" s="31">
        <v>0</v>
      </c>
      <c r="F1278" s="32">
        <v>32</v>
      </c>
      <c r="G1278" s="32">
        <f t="shared" si="19"/>
        <v>0</v>
      </c>
      <c r="H1278" s="33">
        <f>Table1[[#This Row],[TOTALE]]*0.22</f>
        <v>0</v>
      </c>
    </row>
    <row r="1279" spans="1:8" ht="14.25" customHeight="1">
      <c r="A1279" s="29" t="s">
        <v>507</v>
      </c>
      <c r="B1279" s="30" t="s">
        <v>8</v>
      </c>
      <c r="C1279" s="30" t="s">
        <v>46</v>
      </c>
      <c r="D1279" s="30"/>
      <c r="E1279" s="31">
        <v>20</v>
      </c>
      <c r="F1279" s="32">
        <v>13</v>
      </c>
      <c r="G1279" s="32">
        <f t="shared" si="19"/>
        <v>260</v>
      </c>
      <c r="H1279" s="33">
        <f>Table1[[#This Row],[TOTALE]]*0.22</f>
        <v>57.2</v>
      </c>
    </row>
    <row r="1280" spans="1:8" ht="14.25" customHeight="1">
      <c r="A1280" s="29" t="s">
        <v>507</v>
      </c>
      <c r="B1280" s="30" t="s">
        <v>8</v>
      </c>
      <c r="C1280" s="30" t="s">
        <v>46</v>
      </c>
      <c r="D1280" s="30" t="s">
        <v>10</v>
      </c>
      <c r="E1280" s="31">
        <v>0</v>
      </c>
      <c r="F1280" s="32">
        <v>38</v>
      </c>
      <c r="G1280" s="32">
        <f t="shared" si="19"/>
        <v>0</v>
      </c>
      <c r="H1280" s="33">
        <f>Table1[[#This Row],[TOTALE]]*0.22</f>
        <v>0</v>
      </c>
    </row>
    <row r="1281" spans="1:8" ht="14.25" customHeight="1">
      <c r="A1281" s="29" t="s">
        <v>507</v>
      </c>
      <c r="B1281" s="30" t="s">
        <v>8</v>
      </c>
      <c r="C1281" s="30" t="s">
        <v>46</v>
      </c>
      <c r="D1281" s="30"/>
      <c r="E1281" s="31">
        <v>30</v>
      </c>
      <c r="F1281" s="32">
        <v>33</v>
      </c>
      <c r="G1281" s="32">
        <f t="shared" si="19"/>
        <v>990</v>
      </c>
      <c r="H1281" s="33">
        <f>Table1[[#This Row],[TOTALE]]*0.22</f>
        <v>217.8</v>
      </c>
    </row>
    <row r="1282" spans="1:8" ht="14.25" customHeight="1">
      <c r="A1282" s="29" t="s">
        <v>508</v>
      </c>
      <c r="B1282" s="30" t="s">
        <v>8</v>
      </c>
      <c r="C1282" s="30" t="s">
        <v>39</v>
      </c>
      <c r="D1282" s="30" t="s">
        <v>10</v>
      </c>
      <c r="E1282" s="31">
        <v>0</v>
      </c>
      <c r="F1282" s="32">
        <v>25</v>
      </c>
      <c r="G1282" s="32">
        <f t="shared" ref="G1282:G1345" si="20">F1282*E1282</f>
        <v>0</v>
      </c>
      <c r="H1282" s="33">
        <f>Table1[[#This Row],[TOTALE]]*0.22</f>
        <v>0</v>
      </c>
    </row>
    <row r="1283" spans="1:8" ht="14.25" customHeight="1">
      <c r="A1283" s="29" t="s">
        <v>509</v>
      </c>
      <c r="B1283" s="30" t="s">
        <v>8</v>
      </c>
      <c r="C1283" s="30" t="s">
        <v>68</v>
      </c>
      <c r="D1283" s="30" t="s">
        <v>10</v>
      </c>
      <c r="E1283" s="31">
        <v>0</v>
      </c>
      <c r="F1283" s="32">
        <v>40</v>
      </c>
      <c r="G1283" s="32">
        <f t="shared" si="20"/>
        <v>0</v>
      </c>
      <c r="H1283" s="33">
        <f>Table1[[#This Row],[TOTALE]]*0.22</f>
        <v>0</v>
      </c>
    </row>
    <row r="1284" spans="1:8" ht="14.25" customHeight="1">
      <c r="A1284" s="29" t="s">
        <v>511</v>
      </c>
      <c r="B1284" s="30" t="s">
        <v>8</v>
      </c>
      <c r="C1284" s="30" t="s">
        <v>39</v>
      </c>
      <c r="D1284" s="30" t="s">
        <v>10</v>
      </c>
      <c r="E1284" s="31">
        <v>0</v>
      </c>
      <c r="F1284" s="32">
        <v>28</v>
      </c>
      <c r="G1284" s="32">
        <f t="shared" si="20"/>
        <v>0</v>
      </c>
      <c r="H1284" s="33">
        <f>Table1[[#This Row],[TOTALE]]*0.22</f>
        <v>0</v>
      </c>
    </row>
    <row r="1285" spans="1:8" ht="14.25" customHeight="1">
      <c r="A1285" s="29" t="s">
        <v>515</v>
      </c>
      <c r="B1285" s="30" t="s">
        <v>8</v>
      </c>
      <c r="C1285" s="30" t="s">
        <v>9</v>
      </c>
      <c r="D1285" s="30" t="s">
        <v>10</v>
      </c>
      <c r="E1285" s="31">
        <v>0</v>
      </c>
      <c r="F1285" s="32">
        <v>13</v>
      </c>
      <c r="G1285" s="32">
        <f t="shared" si="20"/>
        <v>0</v>
      </c>
      <c r="H1285" s="33">
        <f>Table1[[#This Row],[TOTALE]]*0.22</f>
        <v>0</v>
      </c>
    </row>
    <row r="1286" spans="1:8" ht="14.25" customHeight="1">
      <c r="A1286" s="29" t="s">
        <v>518</v>
      </c>
      <c r="B1286" s="30" t="s">
        <v>8</v>
      </c>
      <c r="C1286" s="30" t="s">
        <v>39</v>
      </c>
      <c r="D1286" s="30"/>
      <c r="E1286" s="31">
        <v>30</v>
      </c>
      <c r="F1286" s="32">
        <v>38</v>
      </c>
      <c r="G1286" s="32">
        <f t="shared" si="20"/>
        <v>1140</v>
      </c>
      <c r="H1286" s="33">
        <f>Table1[[#This Row],[TOTALE]]*0.22</f>
        <v>250.8</v>
      </c>
    </row>
    <row r="1287" spans="1:8" ht="14.25" customHeight="1">
      <c r="A1287" s="29" t="s">
        <v>519</v>
      </c>
      <c r="B1287" s="30" t="s">
        <v>8</v>
      </c>
      <c r="C1287" s="30" t="s">
        <v>52</v>
      </c>
      <c r="D1287" s="30"/>
      <c r="E1287" s="31">
        <v>20</v>
      </c>
      <c r="F1287" s="32">
        <v>40</v>
      </c>
      <c r="G1287" s="32">
        <f t="shared" si="20"/>
        <v>800</v>
      </c>
      <c r="H1287" s="33">
        <f>Table1[[#This Row],[TOTALE]]*0.22</f>
        <v>176</v>
      </c>
    </row>
    <row r="1288" spans="1:8" ht="14.25" customHeight="1">
      <c r="A1288" s="29" t="s">
        <v>519</v>
      </c>
      <c r="B1288" s="30" t="s">
        <v>8</v>
      </c>
      <c r="C1288" s="30" t="s">
        <v>52</v>
      </c>
      <c r="D1288" s="30"/>
      <c r="E1288" s="31">
        <v>30</v>
      </c>
      <c r="F1288" s="32">
        <v>16</v>
      </c>
      <c r="G1288" s="32">
        <f t="shared" si="20"/>
        <v>480</v>
      </c>
      <c r="H1288" s="33">
        <f>Table1[[#This Row],[TOTALE]]*0.22</f>
        <v>105.6</v>
      </c>
    </row>
    <row r="1289" spans="1:8" ht="14.25" customHeight="1">
      <c r="A1289" s="29" t="s">
        <v>519</v>
      </c>
      <c r="B1289" s="30" t="s">
        <v>8</v>
      </c>
      <c r="C1289" s="30" t="s">
        <v>52</v>
      </c>
      <c r="D1289" s="30" t="s">
        <v>10</v>
      </c>
      <c r="E1289" s="31">
        <v>0</v>
      </c>
      <c r="F1289" s="32">
        <v>13</v>
      </c>
      <c r="G1289" s="32">
        <f t="shared" si="20"/>
        <v>0</v>
      </c>
      <c r="H1289" s="33">
        <f>Table1[[#This Row],[TOTALE]]*0.22</f>
        <v>0</v>
      </c>
    </row>
    <row r="1290" spans="1:8" ht="14.25" customHeight="1">
      <c r="A1290" s="29" t="s">
        <v>522</v>
      </c>
      <c r="B1290" s="30" t="s">
        <v>8</v>
      </c>
      <c r="C1290" s="30" t="s">
        <v>28</v>
      </c>
      <c r="D1290" s="30"/>
      <c r="E1290" s="31">
        <v>20</v>
      </c>
      <c r="F1290" s="32">
        <v>34</v>
      </c>
      <c r="G1290" s="32">
        <f t="shared" si="20"/>
        <v>680</v>
      </c>
      <c r="H1290" s="33">
        <f>Table1[[#This Row],[TOTALE]]*0.22</f>
        <v>149.6</v>
      </c>
    </row>
    <row r="1291" spans="1:8" ht="14.25" customHeight="1">
      <c r="A1291" s="29" t="s">
        <v>522</v>
      </c>
      <c r="B1291" s="30" t="s">
        <v>8</v>
      </c>
      <c r="C1291" s="30" t="s">
        <v>28</v>
      </c>
      <c r="D1291" s="30"/>
      <c r="E1291" s="31">
        <v>30</v>
      </c>
      <c r="F1291" s="32">
        <v>13</v>
      </c>
      <c r="G1291" s="32">
        <f t="shared" si="20"/>
        <v>390</v>
      </c>
      <c r="H1291" s="33">
        <f>Table1[[#This Row],[TOTALE]]*0.22</f>
        <v>85.8</v>
      </c>
    </row>
    <row r="1292" spans="1:8" ht="14.25" customHeight="1">
      <c r="A1292" s="29" t="s">
        <v>522</v>
      </c>
      <c r="B1292" s="30" t="s">
        <v>8</v>
      </c>
      <c r="C1292" s="30" t="s">
        <v>28</v>
      </c>
      <c r="D1292" s="30" t="s">
        <v>10</v>
      </c>
      <c r="E1292" s="31">
        <v>0</v>
      </c>
      <c r="F1292" s="32">
        <v>33</v>
      </c>
      <c r="G1292" s="32">
        <f t="shared" si="20"/>
        <v>0</v>
      </c>
      <c r="H1292" s="33">
        <f>Table1[[#This Row],[TOTALE]]*0.22</f>
        <v>0</v>
      </c>
    </row>
    <row r="1293" spans="1:8" ht="14.25" customHeight="1">
      <c r="A1293" s="29" t="s">
        <v>523</v>
      </c>
      <c r="B1293" s="30" t="s">
        <v>8</v>
      </c>
      <c r="C1293" s="30" t="s">
        <v>68</v>
      </c>
      <c r="D1293" s="30" t="s">
        <v>10</v>
      </c>
      <c r="E1293" s="31">
        <v>0</v>
      </c>
      <c r="F1293" s="32">
        <v>40</v>
      </c>
      <c r="G1293" s="32">
        <f t="shared" si="20"/>
        <v>0</v>
      </c>
      <c r="H1293" s="33">
        <f>Table1[[#This Row],[TOTALE]]*0.22</f>
        <v>0</v>
      </c>
    </row>
    <row r="1294" spans="1:8" ht="14.25" customHeight="1">
      <c r="A1294" s="29" t="s">
        <v>527</v>
      </c>
      <c r="B1294" s="30" t="s">
        <v>8</v>
      </c>
      <c r="C1294" s="30" t="s">
        <v>68</v>
      </c>
      <c r="D1294" s="30" t="s">
        <v>10</v>
      </c>
      <c r="E1294" s="31">
        <v>0</v>
      </c>
      <c r="F1294" s="32">
        <v>29</v>
      </c>
      <c r="G1294" s="32">
        <f t="shared" si="20"/>
        <v>0</v>
      </c>
      <c r="H1294" s="33">
        <f>Table1[[#This Row],[TOTALE]]*0.22</f>
        <v>0</v>
      </c>
    </row>
    <row r="1295" spans="1:8" ht="14.25" customHeight="1">
      <c r="A1295" s="29" t="s">
        <v>528</v>
      </c>
      <c r="B1295" s="30" t="s">
        <v>8</v>
      </c>
      <c r="C1295" s="30" t="s">
        <v>39</v>
      </c>
      <c r="D1295" s="30" t="s">
        <v>10</v>
      </c>
      <c r="E1295" s="31">
        <v>0</v>
      </c>
      <c r="F1295" s="32">
        <v>39</v>
      </c>
      <c r="G1295" s="32">
        <f t="shared" si="20"/>
        <v>0</v>
      </c>
      <c r="H1295" s="33">
        <f>Table1[[#This Row],[TOTALE]]*0.22</f>
        <v>0</v>
      </c>
    </row>
    <row r="1296" spans="1:8" ht="14.25" customHeight="1">
      <c r="A1296" s="29" t="s">
        <v>528</v>
      </c>
      <c r="B1296" s="30" t="s">
        <v>8</v>
      </c>
      <c r="C1296" s="30" t="s">
        <v>39</v>
      </c>
      <c r="D1296" s="30"/>
      <c r="E1296" s="31">
        <v>20</v>
      </c>
      <c r="F1296" s="32">
        <v>24</v>
      </c>
      <c r="G1296" s="32">
        <f t="shared" si="20"/>
        <v>480</v>
      </c>
      <c r="H1296" s="33">
        <f>Table1[[#This Row],[TOTALE]]*0.22</f>
        <v>105.6</v>
      </c>
    </row>
    <row r="1297" spans="1:8" ht="14.25" customHeight="1">
      <c r="A1297" s="29" t="s">
        <v>528</v>
      </c>
      <c r="B1297" s="30" t="s">
        <v>8</v>
      </c>
      <c r="C1297" s="30" t="s">
        <v>39</v>
      </c>
      <c r="D1297" s="30"/>
      <c r="E1297" s="31">
        <v>30</v>
      </c>
      <c r="F1297" s="32">
        <v>32</v>
      </c>
      <c r="G1297" s="32">
        <f t="shared" si="20"/>
        <v>960</v>
      </c>
      <c r="H1297" s="33">
        <f>Table1[[#This Row],[TOTALE]]*0.22</f>
        <v>211.2</v>
      </c>
    </row>
    <row r="1298" spans="1:8" ht="14.25" customHeight="1">
      <c r="A1298" s="29" t="s">
        <v>528</v>
      </c>
      <c r="B1298" s="30" t="s">
        <v>8</v>
      </c>
      <c r="C1298" s="30" t="s">
        <v>39</v>
      </c>
      <c r="D1298" s="30"/>
      <c r="E1298" s="31">
        <v>20</v>
      </c>
      <c r="F1298" s="32">
        <v>19</v>
      </c>
      <c r="G1298" s="32">
        <f t="shared" si="20"/>
        <v>380</v>
      </c>
      <c r="H1298" s="33">
        <f>Table1[[#This Row],[TOTALE]]*0.22</f>
        <v>83.6</v>
      </c>
    </row>
    <row r="1299" spans="1:8" ht="14.25" customHeight="1">
      <c r="A1299" s="29" t="s">
        <v>529</v>
      </c>
      <c r="B1299" s="30" t="s">
        <v>8</v>
      </c>
      <c r="C1299" s="30" t="s">
        <v>58</v>
      </c>
      <c r="D1299" s="30" t="s">
        <v>10</v>
      </c>
      <c r="E1299" s="31">
        <v>0</v>
      </c>
      <c r="F1299" s="32">
        <v>25</v>
      </c>
      <c r="G1299" s="32">
        <f t="shared" si="20"/>
        <v>0</v>
      </c>
      <c r="H1299" s="33">
        <f>Table1[[#This Row],[TOTALE]]*0.22</f>
        <v>0</v>
      </c>
    </row>
    <row r="1300" spans="1:8" ht="14.25" customHeight="1">
      <c r="A1300" s="29" t="s">
        <v>529</v>
      </c>
      <c r="B1300" s="30" t="s">
        <v>8</v>
      </c>
      <c r="C1300" s="30" t="s">
        <v>58</v>
      </c>
      <c r="D1300" s="30"/>
      <c r="E1300" s="31">
        <v>20</v>
      </c>
      <c r="F1300" s="32">
        <v>23</v>
      </c>
      <c r="G1300" s="32">
        <f t="shared" si="20"/>
        <v>460</v>
      </c>
      <c r="H1300" s="33">
        <f>Table1[[#This Row],[TOTALE]]*0.22</f>
        <v>101.2</v>
      </c>
    </row>
    <row r="1301" spans="1:8" ht="14.25" customHeight="1">
      <c r="A1301" s="29" t="s">
        <v>530</v>
      </c>
      <c r="B1301" s="30" t="s">
        <v>8</v>
      </c>
      <c r="C1301" s="30" t="s">
        <v>28</v>
      </c>
      <c r="D1301" s="30" t="s">
        <v>10</v>
      </c>
      <c r="E1301" s="31">
        <v>0</v>
      </c>
      <c r="F1301" s="32">
        <v>34</v>
      </c>
      <c r="G1301" s="32">
        <f t="shared" si="20"/>
        <v>0</v>
      </c>
      <c r="H1301" s="33">
        <f>Table1[[#This Row],[TOTALE]]*0.22</f>
        <v>0</v>
      </c>
    </row>
    <row r="1302" spans="1:8" ht="14.25" customHeight="1">
      <c r="A1302" s="29" t="s">
        <v>530</v>
      </c>
      <c r="B1302" s="30" t="s">
        <v>8</v>
      </c>
      <c r="C1302" s="30" t="s">
        <v>28</v>
      </c>
      <c r="D1302" s="30"/>
      <c r="E1302" s="31">
        <v>30</v>
      </c>
      <c r="F1302" s="32">
        <v>18</v>
      </c>
      <c r="G1302" s="32">
        <f t="shared" si="20"/>
        <v>540</v>
      </c>
      <c r="H1302" s="33">
        <f>Table1[[#This Row],[TOTALE]]*0.22</f>
        <v>118.8</v>
      </c>
    </row>
    <row r="1303" spans="1:8" ht="14.25" customHeight="1">
      <c r="A1303" s="29" t="s">
        <v>530</v>
      </c>
      <c r="B1303" s="30" t="s">
        <v>8</v>
      </c>
      <c r="C1303" s="30" t="s">
        <v>28</v>
      </c>
      <c r="D1303" s="30"/>
      <c r="E1303" s="31">
        <v>20</v>
      </c>
      <c r="F1303" s="32">
        <v>19</v>
      </c>
      <c r="G1303" s="32">
        <f t="shared" si="20"/>
        <v>380</v>
      </c>
      <c r="H1303" s="33">
        <f>Table1[[#This Row],[TOTALE]]*0.22</f>
        <v>83.6</v>
      </c>
    </row>
    <row r="1304" spans="1:8" ht="14.25" customHeight="1">
      <c r="A1304" s="29" t="s">
        <v>531</v>
      </c>
      <c r="B1304" s="30" t="s">
        <v>8</v>
      </c>
      <c r="C1304" s="30" t="s">
        <v>9</v>
      </c>
      <c r="D1304" s="30"/>
      <c r="E1304" s="31">
        <v>20</v>
      </c>
      <c r="F1304" s="32">
        <v>29</v>
      </c>
      <c r="G1304" s="32">
        <f t="shared" si="20"/>
        <v>580</v>
      </c>
      <c r="H1304" s="33">
        <f>Table1[[#This Row],[TOTALE]]*0.22</f>
        <v>127.6</v>
      </c>
    </row>
    <row r="1305" spans="1:8" ht="14.25" customHeight="1">
      <c r="A1305" s="29" t="s">
        <v>531</v>
      </c>
      <c r="B1305" s="30" t="s">
        <v>8</v>
      </c>
      <c r="C1305" s="30" t="s">
        <v>9</v>
      </c>
      <c r="D1305" s="30"/>
      <c r="E1305" s="31">
        <v>30</v>
      </c>
      <c r="F1305" s="32">
        <v>33</v>
      </c>
      <c r="G1305" s="32">
        <f t="shared" si="20"/>
        <v>990</v>
      </c>
      <c r="H1305" s="33">
        <f>Table1[[#This Row],[TOTALE]]*0.22</f>
        <v>217.8</v>
      </c>
    </row>
    <row r="1306" spans="1:8" ht="14.25" customHeight="1">
      <c r="A1306" s="29" t="s">
        <v>531</v>
      </c>
      <c r="B1306" s="30" t="s">
        <v>8</v>
      </c>
      <c r="C1306" s="30" t="s">
        <v>9</v>
      </c>
      <c r="D1306" s="30" t="s">
        <v>10</v>
      </c>
      <c r="E1306" s="31">
        <v>0</v>
      </c>
      <c r="F1306" s="32">
        <v>22</v>
      </c>
      <c r="G1306" s="32">
        <f t="shared" si="20"/>
        <v>0</v>
      </c>
      <c r="H1306" s="33">
        <f>Table1[[#This Row],[TOTALE]]*0.22</f>
        <v>0</v>
      </c>
    </row>
    <row r="1307" spans="1:8" ht="14.25" customHeight="1">
      <c r="A1307" s="29" t="s">
        <v>532</v>
      </c>
      <c r="B1307" s="30" t="s">
        <v>8</v>
      </c>
      <c r="C1307" s="30" t="s">
        <v>9</v>
      </c>
      <c r="D1307" s="30" t="s">
        <v>10</v>
      </c>
      <c r="E1307" s="31">
        <v>0</v>
      </c>
      <c r="F1307" s="32">
        <v>13</v>
      </c>
      <c r="G1307" s="32">
        <f t="shared" si="20"/>
        <v>0</v>
      </c>
      <c r="H1307" s="33">
        <f>Table1[[#This Row],[TOTALE]]*0.22</f>
        <v>0</v>
      </c>
    </row>
    <row r="1308" spans="1:8" ht="14.25" customHeight="1">
      <c r="A1308" s="29" t="s">
        <v>532</v>
      </c>
      <c r="B1308" s="30" t="s">
        <v>8</v>
      </c>
      <c r="C1308" s="30" t="s">
        <v>9</v>
      </c>
      <c r="D1308" s="30"/>
      <c r="E1308" s="31">
        <v>30</v>
      </c>
      <c r="F1308" s="32">
        <v>20</v>
      </c>
      <c r="G1308" s="32">
        <f t="shared" si="20"/>
        <v>600</v>
      </c>
      <c r="H1308" s="33">
        <f>Table1[[#This Row],[TOTALE]]*0.22</f>
        <v>132</v>
      </c>
    </row>
    <row r="1309" spans="1:8" ht="14.25" customHeight="1">
      <c r="A1309" s="29" t="s">
        <v>533</v>
      </c>
      <c r="B1309" s="30" t="s">
        <v>8</v>
      </c>
      <c r="C1309" s="30" t="s">
        <v>9</v>
      </c>
      <c r="D1309" s="30"/>
      <c r="E1309" s="31">
        <v>30</v>
      </c>
      <c r="F1309" s="32">
        <v>23</v>
      </c>
      <c r="G1309" s="32">
        <f t="shared" si="20"/>
        <v>690</v>
      </c>
      <c r="H1309" s="33">
        <f>Table1[[#This Row],[TOTALE]]*0.22</f>
        <v>151.80000000000001</v>
      </c>
    </row>
    <row r="1310" spans="1:8" ht="14.25" customHeight="1">
      <c r="A1310" s="29" t="s">
        <v>533</v>
      </c>
      <c r="B1310" s="30" t="s">
        <v>8</v>
      </c>
      <c r="C1310" s="30" t="s">
        <v>9</v>
      </c>
      <c r="D1310" s="30" t="s">
        <v>10</v>
      </c>
      <c r="E1310" s="31">
        <v>0</v>
      </c>
      <c r="F1310" s="32">
        <v>28</v>
      </c>
      <c r="G1310" s="32">
        <f t="shared" si="20"/>
        <v>0</v>
      </c>
      <c r="H1310" s="33">
        <f>Table1[[#This Row],[TOTALE]]*0.22</f>
        <v>0</v>
      </c>
    </row>
    <row r="1311" spans="1:8" ht="14.25" customHeight="1">
      <c r="A1311" s="29" t="s">
        <v>533</v>
      </c>
      <c r="B1311" s="30" t="s">
        <v>8</v>
      </c>
      <c r="C1311" s="30" t="s">
        <v>9</v>
      </c>
      <c r="D1311" s="30"/>
      <c r="E1311" s="31">
        <v>20</v>
      </c>
      <c r="F1311" s="32">
        <v>26</v>
      </c>
      <c r="G1311" s="32">
        <f t="shared" si="20"/>
        <v>520</v>
      </c>
      <c r="H1311" s="33">
        <f>Table1[[#This Row],[TOTALE]]*0.22</f>
        <v>114.4</v>
      </c>
    </row>
    <row r="1312" spans="1:8" ht="14.25" customHeight="1">
      <c r="A1312" s="29" t="s">
        <v>534</v>
      </c>
      <c r="B1312" s="30" t="s">
        <v>8</v>
      </c>
      <c r="C1312" s="30" t="s">
        <v>28</v>
      </c>
      <c r="D1312" s="30"/>
      <c r="E1312" s="31">
        <v>20</v>
      </c>
      <c r="F1312" s="32">
        <v>26</v>
      </c>
      <c r="G1312" s="32">
        <f t="shared" si="20"/>
        <v>520</v>
      </c>
      <c r="H1312" s="33">
        <f>Table1[[#This Row],[TOTALE]]*0.22</f>
        <v>114.4</v>
      </c>
    </row>
    <row r="1313" spans="1:8" ht="14.25" customHeight="1">
      <c r="A1313" s="29" t="s">
        <v>534</v>
      </c>
      <c r="B1313" s="30" t="s">
        <v>8</v>
      </c>
      <c r="C1313" s="30" t="s">
        <v>28</v>
      </c>
      <c r="D1313" s="30"/>
      <c r="E1313" s="31">
        <v>30</v>
      </c>
      <c r="F1313" s="32">
        <v>16</v>
      </c>
      <c r="G1313" s="32">
        <f t="shared" si="20"/>
        <v>480</v>
      </c>
      <c r="H1313" s="33">
        <f>Table1[[#This Row],[TOTALE]]*0.22</f>
        <v>105.6</v>
      </c>
    </row>
    <row r="1314" spans="1:8" ht="14.25" customHeight="1">
      <c r="A1314" s="29" t="s">
        <v>535</v>
      </c>
      <c r="B1314" s="30" t="s">
        <v>8</v>
      </c>
      <c r="C1314" s="30" t="s">
        <v>9</v>
      </c>
      <c r="D1314" s="30" t="s">
        <v>10</v>
      </c>
      <c r="E1314" s="31">
        <v>0</v>
      </c>
      <c r="F1314" s="32">
        <v>33</v>
      </c>
      <c r="G1314" s="32">
        <f t="shared" si="20"/>
        <v>0</v>
      </c>
      <c r="H1314" s="33">
        <f>Table1[[#This Row],[TOTALE]]*0.22</f>
        <v>0</v>
      </c>
    </row>
    <row r="1315" spans="1:8" ht="14.25" customHeight="1">
      <c r="A1315" s="29" t="s">
        <v>536</v>
      </c>
      <c r="B1315" s="30" t="s">
        <v>8</v>
      </c>
      <c r="C1315" s="30" t="s">
        <v>46</v>
      </c>
      <c r="D1315" s="30"/>
      <c r="E1315" s="31">
        <v>30</v>
      </c>
      <c r="F1315" s="32">
        <v>15</v>
      </c>
      <c r="G1315" s="32">
        <f t="shared" si="20"/>
        <v>450</v>
      </c>
      <c r="H1315" s="33">
        <f>Table1[[#This Row],[TOTALE]]*0.22</f>
        <v>99</v>
      </c>
    </row>
    <row r="1316" spans="1:8" ht="14.25" customHeight="1">
      <c r="A1316" s="29" t="s">
        <v>537</v>
      </c>
      <c r="B1316" s="30" t="s">
        <v>8</v>
      </c>
      <c r="C1316" s="30" t="s">
        <v>46</v>
      </c>
      <c r="D1316" s="30"/>
      <c r="E1316" s="31">
        <v>30</v>
      </c>
      <c r="F1316" s="32">
        <v>14</v>
      </c>
      <c r="G1316" s="32">
        <f t="shared" si="20"/>
        <v>420</v>
      </c>
      <c r="H1316" s="33">
        <f>Table1[[#This Row],[TOTALE]]*0.22</f>
        <v>92.4</v>
      </c>
    </row>
    <row r="1317" spans="1:8" ht="14.25" customHeight="1">
      <c r="A1317" s="29" t="s">
        <v>537</v>
      </c>
      <c r="B1317" s="30" t="s">
        <v>8</v>
      </c>
      <c r="C1317" s="30" t="s">
        <v>46</v>
      </c>
      <c r="D1317" s="30" t="s">
        <v>10</v>
      </c>
      <c r="E1317" s="31">
        <v>0</v>
      </c>
      <c r="F1317" s="32">
        <v>21</v>
      </c>
      <c r="G1317" s="32">
        <f t="shared" si="20"/>
        <v>0</v>
      </c>
      <c r="H1317" s="33">
        <f>Table1[[#This Row],[TOTALE]]*0.22</f>
        <v>0</v>
      </c>
    </row>
    <row r="1318" spans="1:8" ht="14.25" customHeight="1">
      <c r="A1318" s="29" t="s">
        <v>538</v>
      </c>
      <c r="B1318" s="30" t="s">
        <v>8</v>
      </c>
      <c r="C1318" s="30" t="s">
        <v>46</v>
      </c>
      <c r="D1318" s="30" t="s">
        <v>10</v>
      </c>
      <c r="E1318" s="31">
        <v>0</v>
      </c>
      <c r="F1318" s="32">
        <v>13</v>
      </c>
      <c r="G1318" s="32">
        <f t="shared" si="20"/>
        <v>0</v>
      </c>
      <c r="H1318" s="33">
        <f>Table1[[#This Row],[TOTALE]]*0.22</f>
        <v>0</v>
      </c>
    </row>
    <row r="1319" spans="1:8" ht="14.25" customHeight="1">
      <c r="A1319" s="29" t="s">
        <v>538</v>
      </c>
      <c r="B1319" s="30" t="s">
        <v>8</v>
      </c>
      <c r="C1319" s="30" t="s">
        <v>46</v>
      </c>
      <c r="D1319" s="30"/>
      <c r="E1319" s="31">
        <v>20</v>
      </c>
      <c r="F1319" s="32">
        <v>12</v>
      </c>
      <c r="G1319" s="32">
        <f t="shared" si="20"/>
        <v>240</v>
      </c>
      <c r="H1319" s="33">
        <f>Table1[[#This Row],[TOTALE]]*0.22</f>
        <v>52.8</v>
      </c>
    </row>
    <row r="1320" spans="1:8" ht="14.25" customHeight="1">
      <c r="A1320" s="29" t="s">
        <v>538</v>
      </c>
      <c r="B1320" s="30" t="s">
        <v>8</v>
      </c>
      <c r="C1320" s="30" t="s">
        <v>46</v>
      </c>
      <c r="D1320" s="30"/>
      <c r="E1320" s="31">
        <v>30</v>
      </c>
      <c r="F1320" s="32">
        <v>25</v>
      </c>
      <c r="G1320" s="32">
        <f t="shared" si="20"/>
        <v>750</v>
      </c>
      <c r="H1320" s="33">
        <f>Table1[[#This Row],[TOTALE]]*0.22</f>
        <v>165</v>
      </c>
    </row>
    <row r="1321" spans="1:8" ht="14.25" customHeight="1">
      <c r="A1321" s="29" t="s">
        <v>539</v>
      </c>
      <c r="B1321" s="30" t="s">
        <v>8</v>
      </c>
      <c r="C1321" s="30" t="s">
        <v>9</v>
      </c>
      <c r="D1321" s="30"/>
      <c r="E1321" s="31">
        <v>30</v>
      </c>
      <c r="F1321" s="32">
        <v>14</v>
      </c>
      <c r="G1321" s="32">
        <f t="shared" si="20"/>
        <v>420</v>
      </c>
      <c r="H1321" s="33">
        <f>Table1[[#This Row],[TOTALE]]*0.22</f>
        <v>92.4</v>
      </c>
    </row>
    <row r="1322" spans="1:8" ht="14.25" customHeight="1">
      <c r="A1322" s="29" t="s">
        <v>539</v>
      </c>
      <c r="B1322" s="30" t="s">
        <v>8</v>
      </c>
      <c r="C1322" s="30" t="s">
        <v>9</v>
      </c>
      <c r="D1322" s="30"/>
      <c r="E1322" s="31">
        <v>20</v>
      </c>
      <c r="F1322" s="32">
        <v>12</v>
      </c>
      <c r="G1322" s="32">
        <f t="shared" si="20"/>
        <v>240</v>
      </c>
      <c r="H1322" s="33">
        <f>Table1[[#This Row],[TOTALE]]*0.22</f>
        <v>52.8</v>
      </c>
    </row>
    <row r="1323" spans="1:8" ht="14.25" customHeight="1">
      <c r="A1323" s="29" t="s">
        <v>539</v>
      </c>
      <c r="B1323" s="30" t="s">
        <v>8</v>
      </c>
      <c r="C1323" s="30" t="s">
        <v>9</v>
      </c>
      <c r="D1323" s="30" t="s">
        <v>10</v>
      </c>
      <c r="E1323" s="31">
        <v>0</v>
      </c>
      <c r="F1323" s="32">
        <v>22</v>
      </c>
      <c r="G1323" s="32">
        <f t="shared" si="20"/>
        <v>0</v>
      </c>
      <c r="H1323" s="33">
        <f>Table1[[#This Row],[TOTALE]]*0.22</f>
        <v>0</v>
      </c>
    </row>
    <row r="1324" spans="1:8" ht="14.25" customHeight="1">
      <c r="A1324" s="29" t="s">
        <v>539</v>
      </c>
      <c r="B1324" s="30" t="s">
        <v>8</v>
      </c>
      <c r="C1324" s="30" t="s">
        <v>9</v>
      </c>
      <c r="D1324" s="30"/>
      <c r="E1324" s="31">
        <v>20</v>
      </c>
      <c r="F1324" s="32">
        <v>10</v>
      </c>
      <c r="G1324" s="32">
        <f t="shared" si="20"/>
        <v>200</v>
      </c>
      <c r="H1324" s="33">
        <f>Table1[[#This Row],[TOTALE]]*0.22</f>
        <v>44</v>
      </c>
    </row>
    <row r="1325" spans="1:8" ht="14.25" customHeight="1">
      <c r="A1325" s="29" t="s">
        <v>540</v>
      </c>
      <c r="B1325" s="30" t="s">
        <v>8</v>
      </c>
      <c r="C1325" s="30" t="s">
        <v>41</v>
      </c>
      <c r="D1325" s="30"/>
      <c r="E1325" s="31">
        <v>20</v>
      </c>
      <c r="F1325" s="32">
        <v>20</v>
      </c>
      <c r="G1325" s="32">
        <f t="shared" si="20"/>
        <v>400</v>
      </c>
      <c r="H1325" s="33">
        <f>Table1[[#This Row],[TOTALE]]*0.22</f>
        <v>88</v>
      </c>
    </row>
    <row r="1326" spans="1:8" ht="14.25" customHeight="1">
      <c r="A1326" s="29" t="s">
        <v>540</v>
      </c>
      <c r="B1326" s="30" t="s">
        <v>8</v>
      </c>
      <c r="C1326" s="30" t="s">
        <v>41</v>
      </c>
      <c r="D1326" s="30" t="s">
        <v>10</v>
      </c>
      <c r="E1326" s="31">
        <v>0</v>
      </c>
      <c r="F1326" s="32">
        <v>31</v>
      </c>
      <c r="G1326" s="32">
        <f t="shared" si="20"/>
        <v>0</v>
      </c>
      <c r="H1326" s="33">
        <f>Table1[[#This Row],[TOTALE]]*0.22</f>
        <v>0</v>
      </c>
    </row>
    <row r="1327" spans="1:8" ht="14.25" customHeight="1">
      <c r="A1327" s="29" t="s">
        <v>540</v>
      </c>
      <c r="B1327" s="30" t="s">
        <v>8</v>
      </c>
      <c r="C1327" s="30" t="s">
        <v>41</v>
      </c>
      <c r="D1327" s="30"/>
      <c r="E1327" s="31">
        <v>30</v>
      </c>
      <c r="F1327" s="32">
        <v>14</v>
      </c>
      <c r="G1327" s="32">
        <f t="shared" si="20"/>
        <v>420</v>
      </c>
      <c r="H1327" s="33">
        <f>Table1[[#This Row],[TOTALE]]*0.22</f>
        <v>92.4</v>
      </c>
    </row>
    <row r="1328" spans="1:8" ht="14.25" customHeight="1">
      <c r="A1328" s="29" t="s">
        <v>541</v>
      </c>
      <c r="B1328" s="30" t="s">
        <v>8</v>
      </c>
      <c r="C1328" s="30" t="s">
        <v>28</v>
      </c>
      <c r="D1328" s="30" t="s">
        <v>10</v>
      </c>
      <c r="E1328" s="31">
        <v>0</v>
      </c>
      <c r="F1328" s="32">
        <v>16</v>
      </c>
      <c r="G1328" s="32">
        <f t="shared" si="20"/>
        <v>0</v>
      </c>
      <c r="H1328" s="33">
        <f>Table1[[#This Row],[TOTALE]]*0.22</f>
        <v>0</v>
      </c>
    </row>
    <row r="1329" spans="1:8" ht="14.25" customHeight="1">
      <c r="A1329" s="29" t="s">
        <v>542</v>
      </c>
      <c r="B1329" s="30" t="s">
        <v>8</v>
      </c>
      <c r="C1329" s="30" t="s">
        <v>9</v>
      </c>
      <c r="D1329" s="30"/>
      <c r="E1329" s="31">
        <v>20</v>
      </c>
      <c r="F1329" s="32">
        <v>12</v>
      </c>
      <c r="G1329" s="32">
        <f t="shared" si="20"/>
        <v>240</v>
      </c>
      <c r="H1329" s="33">
        <f>Table1[[#This Row],[TOTALE]]*0.22</f>
        <v>52.8</v>
      </c>
    </row>
    <row r="1330" spans="1:8" ht="14.25" customHeight="1">
      <c r="A1330" s="29" t="s">
        <v>542</v>
      </c>
      <c r="B1330" s="30" t="s">
        <v>8</v>
      </c>
      <c r="C1330" s="30" t="s">
        <v>9</v>
      </c>
      <c r="D1330" s="30"/>
      <c r="E1330" s="31">
        <v>30</v>
      </c>
      <c r="F1330" s="32">
        <v>26</v>
      </c>
      <c r="G1330" s="32">
        <f t="shared" si="20"/>
        <v>780</v>
      </c>
      <c r="H1330" s="33">
        <f>Table1[[#This Row],[TOTALE]]*0.22</f>
        <v>171.6</v>
      </c>
    </row>
    <row r="1331" spans="1:8" ht="14.25" customHeight="1">
      <c r="A1331" s="29" t="s">
        <v>542</v>
      </c>
      <c r="B1331" s="30" t="s">
        <v>8</v>
      </c>
      <c r="C1331" s="30" t="s">
        <v>9</v>
      </c>
      <c r="D1331" s="30" t="s">
        <v>10</v>
      </c>
      <c r="E1331" s="31">
        <v>0</v>
      </c>
      <c r="F1331" s="32">
        <v>31</v>
      </c>
      <c r="G1331" s="32">
        <f t="shared" si="20"/>
        <v>0</v>
      </c>
      <c r="H1331" s="33">
        <f>Table1[[#This Row],[TOTALE]]*0.22</f>
        <v>0</v>
      </c>
    </row>
    <row r="1332" spans="1:8" ht="14.25" customHeight="1">
      <c r="A1332" s="29" t="s">
        <v>543</v>
      </c>
      <c r="B1332" s="30" t="s">
        <v>8</v>
      </c>
      <c r="C1332" s="30" t="s">
        <v>68</v>
      </c>
      <c r="D1332" s="30" t="s">
        <v>10</v>
      </c>
      <c r="E1332" s="31">
        <v>0</v>
      </c>
      <c r="F1332" s="32">
        <v>22</v>
      </c>
      <c r="G1332" s="32">
        <f t="shared" si="20"/>
        <v>0</v>
      </c>
      <c r="H1332" s="33">
        <f>Table1[[#This Row],[TOTALE]]*0.22</f>
        <v>0</v>
      </c>
    </row>
    <row r="1333" spans="1:8" ht="14.25" customHeight="1">
      <c r="A1333" s="29" t="s">
        <v>544</v>
      </c>
      <c r="B1333" s="30" t="s">
        <v>8</v>
      </c>
      <c r="C1333" s="30" t="s">
        <v>9</v>
      </c>
      <c r="D1333" s="30" t="s">
        <v>10</v>
      </c>
      <c r="E1333" s="31">
        <v>0</v>
      </c>
      <c r="F1333" s="32">
        <v>38</v>
      </c>
      <c r="G1333" s="32">
        <f t="shared" si="20"/>
        <v>0</v>
      </c>
      <c r="H1333" s="33">
        <f>Table1[[#This Row],[TOTALE]]*0.22</f>
        <v>0</v>
      </c>
    </row>
    <row r="1334" spans="1:8" ht="14.25" customHeight="1">
      <c r="A1334" s="29" t="s">
        <v>544</v>
      </c>
      <c r="B1334" s="30" t="s">
        <v>8</v>
      </c>
      <c r="C1334" s="30" t="s">
        <v>9</v>
      </c>
      <c r="D1334" s="30"/>
      <c r="E1334" s="31">
        <v>20</v>
      </c>
      <c r="F1334" s="32">
        <v>25</v>
      </c>
      <c r="G1334" s="32">
        <f t="shared" si="20"/>
        <v>500</v>
      </c>
      <c r="H1334" s="33">
        <f>Table1[[#This Row],[TOTALE]]*0.22</f>
        <v>110</v>
      </c>
    </row>
    <row r="1335" spans="1:8" ht="14.25" customHeight="1">
      <c r="A1335" s="29" t="s">
        <v>545</v>
      </c>
      <c r="B1335" s="30" t="s">
        <v>8</v>
      </c>
      <c r="C1335" s="30" t="s">
        <v>39</v>
      </c>
      <c r="D1335" s="30"/>
      <c r="E1335" s="31">
        <v>30</v>
      </c>
      <c r="F1335" s="32">
        <v>18</v>
      </c>
      <c r="G1335" s="32">
        <f t="shared" si="20"/>
        <v>540</v>
      </c>
      <c r="H1335" s="33">
        <f>Table1[[#This Row],[TOTALE]]*0.22</f>
        <v>118.8</v>
      </c>
    </row>
    <row r="1336" spans="1:8" ht="14.25" customHeight="1">
      <c r="A1336" s="29" t="s">
        <v>546</v>
      </c>
      <c r="B1336" s="30" t="s">
        <v>8</v>
      </c>
      <c r="C1336" s="30" t="s">
        <v>9</v>
      </c>
      <c r="D1336" s="30"/>
      <c r="E1336" s="31">
        <v>20</v>
      </c>
      <c r="F1336" s="32">
        <v>12</v>
      </c>
      <c r="G1336" s="32">
        <f t="shared" si="20"/>
        <v>240</v>
      </c>
      <c r="H1336" s="33">
        <f>Table1[[#This Row],[TOTALE]]*0.22</f>
        <v>52.8</v>
      </c>
    </row>
    <row r="1337" spans="1:8" ht="14.25" customHeight="1">
      <c r="A1337" s="29" t="s">
        <v>546</v>
      </c>
      <c r="B1337" s="30" t="s">
        <v>8</v>
      </c>
      <c r="C1337" s="30" t="s">
        <v>9</v>
      </c>
      <c r="D1337" s="30"/>
      <c r="E1337" s="31">
        <v>30</v>
      </c>
      <c r="F1337" s="32">
        <v>24</v>
      </c>
      <c r="G1337" s="32">
        <f t="shared" si="20"/>
        <v>720</v>
      </c>
      <c r="H1337" s="33">
        <f>Table1[[#This Row],[TOTALE]]*0.22</f>
        <v>158.4</v>
      </c>
    </row>
    <row r="1338" spans="1:8" ht="14.25" customHeight="1">
      <c r="A1338" s="29" t="s">
        <v>547</v>
      </c>
      <c r="B1338" s="30" t="s">
        <v>8</v>
      </c>
      <c r="C1338" s="30" t="s">
        <v>28</v>
      </c>
      <c r="D1338" s="30" t="s">
        <v>10</v>
      </c>
      <c r="E1338" s="31">
        <v>0</v>
      </c>
      <c r="F1338" s="32">
        <v>36</v>
      </c>
      <c r="G1338" s="32">
        <f t="shared" si="20"/>
        <v>0</v>
      </c>
      <c r="H1338" s="33">
        <f>Table1[[#This Row],[TOTALE]]*0.22</f>
        <v>0</v>
      </c>
    </row>
    <row r="1339" spans="1:8" ht="14.25" customHeight="1">
      <c r="A1339" s="29" t="s">
        <v>548</v>
      </c>
      <c r="B1339" s="30" t="s">
        <v>8</v>
      </c>
      <c r="C1339" s="30" t="s">
        <v>9</v>
      </c>
      <c r="D1339" s="30" t="s">
        <v>10</v>
      </c>
      <c r="E1339" s="31">
        <v>0</v>
      </c>
      <c r="F1339" s="32">
        <v>35</v>
      </c>
      <c r="G1339" s="32">
        <f t="shared" si="20"/>
        <v>0</v>
      </c>
      <c r="H1339" s="33">
        <f>Table1[[#This Row],[TOTALE]]*0.22</f>
        <v>0</v>
      </c>
    </row>
    <row r="1340" spans="1:8" ht="14.25" customHeight="1">
      <c r="A1340" s="29" t="s">
        <v>549</v>
      </c>
      <c r="B1340" s="30" t="s">
        <v>8</v>
      </c>
      <c r="C1340" s="30" t="s">
        <v>46</v>
      </c>
      <c r="D1340" s="30"/>
      <c r="E1340" s="31">
        <v>20</v>
      </c>
      <c r="F1340" s="32">
        <v>37</v>
      </c>
      <c r="G1340" s="32">
        <f t="shared" si="20"/>
        <v>740</v>
      </c>
      <c r="H1340" s="33">
        <f>Table1[[#This Row],[TOTALE]]*0.22</f>
        <v>162.80000000000001</v>
      </c>
    </row>
    <row r="1341" spans="1:8" ht="14.25" customHeight="1">
      <c r="A1341" s="29" t="s">
        <v>549</v>
      </c>
      <c r="B1341" s="30" t="s">
        <v>8</v>
      </c>
      <c r="C1341" s="30" t="s">
        <v>46</v>
      </c>
      <c r="D1341" s="30"/>
      <c r="E1341" s="31">
        <v>20</v>
      </c>
      <c r="F1341" s="32">
        <v>12</v>
      </c>
      <c r="G1341" s="32">
        <f t="shared" si="20"/>
        <v>240</v>
      </c>
      <c r="H1341" s="33">
        <f>Table1[[#This Row],[TOTALE]]*0.22</f>
        <v>52.8</v>
      </c>
    </row>
    <row r="1342" spans="1:8" ht="14.25" customHeight="1">
      <c r="A1342" s="29" t="s">
        <v>549</v>
      </c>
      <c r="B1342" s="30" t="s">
        <v>8</v>
      </c>
      <c r="C1342" s="30" t="s">
        <v>46</v>
      </c>
      <c r="D1342" s="30"/>
      <c r="E1342" s="31">
        <v>30</v>
      </c>
      <c r="F1342" s="32">
        <v>12</v>
      </c>
      <c r="G1342" s="32">
        <f t="shared" si="20"/>
        <v>360</v>
      </c>
      <c r="H1342" s="33">
        <f>Table1[[#This Row],[TOTALE]]*0.22</f>
        <v>79.2</v>
      </c>
    </row>
    <row r="1343" spans="1:8" ht="14.25" customHeight="1">
      <c r="A1343" s="29" t="s">
        <v>549</v>
      </c>
      <c r="B1343" s="30" t="s">
        <v>8</v>
      </c>
      <c r="C1343" s="30" t="s">
        <v>46</v>
      </c>
      <c r="D1343" s="30" t="s">
        <v>10</v>
      </c>
      <c r="E1343" s="31">
        <v>0</v>
      </c>
      <c r="F1343" s="32">
        <v>28</v>
      </c>
      <c r="G1343" s="32">
        <f t="shared" si="20"/>
        <v>0</v>
      </c>
      <c r="H1343" s="33">
        <f>Table1[[#This Row],[TOTALE]]*0.22</f>
        <v>0</v>
      </c>
    </row>
    <row r="1344" spans="1:8" ht="14.25" customHeight="1">
      <c r="A1344" s="29" t="s">
        <v>550</v>
      </c>
      <c r="B1344" s="30" t="s">
        <v>8</v>
      </c>
      <c r="C1344" s="30" t="s">
        <v>58</v>
      </c>
      <c r="D1344" s="30"/>
      <c r="E1344" s="31">
        <v>20</v>
      </c>
      <c r="F1344" s="32">
        <v>40</v>
      </c>
      <c r="G1344" s="32">
        <f t="shared" si="20"/>
        <v>800</v>
      </c>
      <c r="H1344" s="33">
        <f>Table1[[#This Row],[TOTALE]]*0.22</f>
        <v>176</v>
      </c>
    </row>
    <row r="1345" spans="1:8" ht="14.25" customHeight="1">
      <c r="A1345" s="29" t="s">
        <v>550</v>
      </c>
      <c r="B1345" s="30" t="s">
        <v>8</v>
      </c>
      <c r="C1345" s="30" t="s">
        <v>58</v>
      </c>
      <c r="D1345" s="30"/>
      <c r="E1345" s="31">
        <v>30</v>
      </c>
      <c r="F1345" s="32">
        <v>31</v>
      </c>
      <c r="G1345" s="32">
        <f t="shared" si="20"/>
        <v>930</v>
      </c>
      <c r="H1345" s="33">
        <f>Table1[[#This Row],[TOTALE]]*0.22</f>
        <v>204.6</v>
      </c>
    </row>
    <row r="1346" spans="1:8" ht="14.25" customHeight="1">
      <c r="A1346" s="29" t="s">
        <v>550</v>
      </c>
      <c r="B1346" s="30" t="s">
        <v>8</v>
      </c>
      <c r="C1346" s="30" t="s">
        <v>58</v>
      </c>
      <c r="D1346" s="30" t="s">
        <v>10</v>
      </c>
      <c r="E1346" s="31">
        <v>0</v>
      </c>
      <c r="F1346" s="32">
        <v>30</v>
      </c>
      <c r="G1346" s="32">
        <f t="shared" ref="G1346:G1409" si="21">F1346*E1346</f>
        <v>0</v>
      </c>
      <c r="H1346" s="33">
        <f>Table1[[#This Row],[TOTALE]]*0.22</f>
        <v>0</v>
      </c>
    </row>
    <row r="1347" spans="1:8" ht="14.25" customHeight="1">
      <c r="A1347" s="29" t="s">
        <v>551</v>
      </c>
      <c r="B1347" s="30" t="s">
        <v>8</v>
      </c>
      <c r="C1347" s="30" t="s">
        <v>98</v>
      </c>
      <c r="D1347" s="30"/>
      <c r="E1347" s="31">
        <v>30</v>
      </c>
      <c r="F1347" s="32">
        <v>20</v>
      </c>
      <c r="G1347" s="32">
        <f t="shared" si="21"/>
        <v>600</v>
      </c>
      <c r="H1347" s="33">
        <f>Table1[[#This Row],[TOTALE]]*0.22</f>
        <v>132</v>
      </c>
    </row>
    <row r="1348" spans="1:8" ht="14.25" customHeight="1">
      <c r="A1348" s="29" t="s">
        <v>552</v>
      </c>
      <c r="B1348" s="30" t="s">
        <v>8</v>
      </c>
      <c r="C1348" s="30" t="s">
        <v>9</v>
      </c>
      <c r="D1348" s="30" t="s">
        <v>10</v>
      </c>
      <c r="E1348" s="31">
        <v>0</v>
      </c>
      <c r="F1348" s="32">
        <v>10</v>
      </c>
      <c r="G1348" s="32">
        <f t="shared" si="21"/>
        <v>0</v>
      </c>
      <c r="H1348" s="33">
        <f>Table1[[#This Row],[TOTALE]]*0.22</f>
        <v>0</v>
      </c>
    </row>
    <row r="1349" spans="1:8" ht="14.25" customHeight="1">
      <c r="A1349" s="29" t="s">
        <v>553</v>
      </c>
      <c r="B1349" s="30" t="s">
        <v>8</v>
      </c>
      <c r="C1349" s="30" t="s">
        <v>39</v>
      </c>
      <c r="D1349" s="30"/>
      <c r="E1349" s="31">
        <v>30</v>
      </c>
      <c r="F1349" s="32">
        <v>22</v>
      </c>
      <c r="G1349" s="32">
        <f t="shared" si="21"/>
        <v>660</v>
      </c>
      <c r="H1349" s="33">
        <f>Table1[[#This Row],[TOTALE]]*0.22</f>
        <v>145.19999999999999</v>
      </c>
    </row>
    <row r="1350" spans="1:8" ht="14.25" customHeight="1">
      <c r="A1350" s="29" t="s">
        <v>553</v>
      </c>
      <c r="B1350" s="30" t="s">
        <v>8</v>
      </c>
      <c r="C1350" s="30" t="s">
        <v>39</v>
      </c>
      <c r="D1350" s="30" t="s">
        <v>10</v>
      </c>
      <c r="E1350" s="31">
        <v>0</v>
      </c>
      <c r="F1350" s="32">
        <v>12</v>
      </c>
      <c r="G1350" s="32">
        <f t="shared" si="21"/>
        <v>0</v>
      </c>
      <c r="H1350" s="33">
        <f>Table1[[#This Row],[TOTALE]]*0.22</f>
        <v>0</v>
      </c>
    </row>
    <row r="1351" spans="1:8" ht="14.25" customHeight="1">
      <c r="A1351" s="29" t="s">
        <v>553</v>
      </c>
      <c r="B1351" s="30" t="s">
        <v>8</v>
      </c>
      <c r="C1351" s="30" t="s">
        <v>39</v>
      </c>
      <c r="D1351" s="30"/>
      <c r="E1351" s="31">
        <v>20</v>
      </c>
      <c r="F1351" s="32">
        <v>23</v>
      </c>
      <c r="G1351" s="32">
        <f t="shared" si="21"/>
        <v>460</v>
      </c>
      <c r="H1351" s="33">
        <f>Table1[[#This Row],[TOTALE]]*0.22</f>
        <v>101.2</v>
      </c>
    </row>
    <row r="1352" spans="1:8" ht="14.25" customHeight="1">
      <c r="A1352" s="29" t="s">
        <v>554</v>
      </c>
      <c r="B1352" s="30" t="s">
        <v>8</v>
      </c>
      <c r="C1352" s="30" t="s">
        <v>28</v>
      </c>
      <c r="D1352" s="30" t="s">
        <v>10</v>
      </c>
      <c r="E1352" s="31">
        <v>0</v>
      </c>
      <c r="F1352" s="32">
        <v>10</v>
      </c>
      <c r="G1352" s="32">
        <f t="shared" si="21"/>
        <v>0</v>
      </c>
      <c r="H1352" s="33">
        <f>Table1[[#This Row],[TOTALE]]*0.22</f>
        <v>0</v>
      </c>
    </row>
    <row r="1353" spans="1:8" ht="14.25" customHeight="1">
      <c r="A1353" s="29" t="s">
        <v>554</v>
      </c>
      <c r="B1353" s="30" t="s">
        <v>8</v>
      </c>
      <c r="C1353" s="30" t="s">
        <v>28</v>
      </c>
      <c r="D1353" s="30"/>
      <c r="E1353" s="31">
        <v>30</v>
      </c>
      <c r="F1353" s="32">
        <v>11</v>
      </c>
      <c r="G1353" s="32">
        <f t="shared" si="21"/>
        <v>330</v>
      </c>
      <c r="H1353" s="33">
        <f>Table1[[#This Row],[TOTALE]]*0.22</f>
        <v>72.599999999999994</v>
      </c>
    </row>
    <row r="1354" spans="1:8" ht="14.25" customHeight="1">
      <c r="A1354" s="29" t="s">
        <v>554</v>
      </c>
      <c r="B1354" s="30" t="s">
        <v>8</v>
      </c>
      <c r="C1354" s="30" t="s">
        <v>28</v>
      </c>
      <c r="D1354" s="30"/>
      <c r="E1354" s="31">
        <v>20</v>
      </c>
      <c r="F1354" s="32">
        <v>37</v>
      </c>
      <c r="G1354" s="32">
        <f t="shared" si="21"/>
        <v>740</v>
      </c>
      <c r="H1354" s="33">
        <f>Table1[[#This Row],[TOTALE]]*0.22</f>
        <v>162.80000000000001</v>
      </c>
    </row>
    <row r="1355" spans="1:8" ht="14.25" customHeight="1">
      <c r="A1355" s="29" t="s">
        <v>555</v>
      </c>
      <c r="B1355" s="30" t="s">
        <v>8</v>
      </c>
      <c r="C1355" s="30" t="s">
        <v>41</v>
      </c>
      <c r="D1355" s="30" t="s">
        <v>10</v>
      </c>
      <c r="E1355" s="31">
        <v>0</v>
      </c>
      <c r="F1355" s="32">
        <v>27</v>
      </c>
      <c r="G1355" s="32">
        <f t="shared" si="21"/>
        <v>0</v>
      </c>
      <c r="H1355" s="33">
        <f>Table1[[#This Row],[TOTALE]]*0.22</f>
        <v>0</v>
      </c>
    </row>
    <row r="1356" spans="1:8" ht="14.25" customHeight="1">
      <c r="A1356" s="29" t="s">
        <v>555</v>
      </c>
      <c r="B1356" s="30" t="s">
        <v>8</v>
      </c>
      <c r="C1356" s="30" t="s">
        <v>41</v>
      </c>
      <c r="D1356" s="30"/>
      <c r="E1356" s="31">
        <v>20</v>
      </c>
      <c r="F1356" s="32">
        <v>11</v>
      </c>
      <c r="G1356" s="32">
        <f t="shared" si="21"/>
        <v>220</v>
      </c>
      <c r="H1356" s="33">
        <f>Table1[[#This Row],[TOTALE]]*0.22</f>
        <v>48.4</v>
      </c>
    </row>
    <row r="1357" spans="1:8" ht="14.25" customHeight="1">
      <c r="A1357" s="29" t="s">
        <v>555</v>
      </c>
      <c r="B1357" s="30" t="s">
        <v>8</v>
      </c>
      <c r="C1357" s="30" t="s">
        <v>41</v>
      </c>
      <c r="D1357" s="30"/>
      <c r="E1357" s="31">
        <v>30</v>
      </c>
      <c r="F1357" s="32">
        <v>20</v>
      </c>
      <c r="G1357" s="32">
        <f t="shared" si="21"/>
        <v>600</v>
      </c>
      <c r="H1357" s="33">
        <f>Table1[[#This Row],[TOTALE]]*0.22</f>
        <v>132</v>
      </c>
    </row>
    <row r="1358" spans="1:8" ht="14.25" customHeight="1">
      <c r="A1358" s="29" t="s">
        <v>556</v>
      </c>
      <c r="B1358" s="30" t="s">
        <v>8</v>
      </c>
      <c r="C1358" s="30" t="s">
        <v>39</v>
      </c>
      <c r="D1358" s="30"/>
      <c r="E1358" s="31">
        <v>30</v>
      </c>
      <c r="F1358" s="32">
        <v>19</v>
      </c>
      <c r="G1358" s="32">
        <f t="shared" si="21"/>
        <v>570</v>
      </c>
      <c r="H1358" s="33">
        <f>Table1[[#This Row],[TOTALE]]*0.22</f>
        <v>125.4</v>
      </c>
    </row>
    <row r="1359" spans="1:8" ht="14.25" customHeight="1">
      <c r="A1359" s="29" t="s">
        <v>556</v>
      </c>
      <c r="B1359" s="30" t="s">
        <v>8</v>
      </c>
      <c r="C1359" s="30" t="s">
        <v>39</v>
      </c>
      <c r="D1359" s="30" t="s">
        <v>10</v>
      </c>
      <c r="E1359" s="31">
        <v>0</v>
      </c>
      <c r="F1359" s="32">
        <v>37</v>
      </c>
      <c r="G1359" s="32">
        <f t="shared" si="21"/>
        <v>0</v>
      </c>
      <c r="H1359" s="33">
        <f>Table1[[#This Row],[TOTALE]]*0.22</f>
        <v>0</v>
      </c>
    </row>
    <row r="1360" spans="1:8" ht="14.25" customHeight="1">
      <c r="A1360" s="29" t="s">
        <v>557</v>
      </c>
      <c r="B1360" s="30" t="s">
        <v>8</v>
      </c>
      <c r="C1360" s="30" t="s">
        <v>28</v>
      </c>
      <c r="D1360" s="30" t="s">
        <v>10</v>
      </c>
      <c r="E1360" s="31">
        <v>0</v>
      </c>
      <c r="F1360" s="32">
        <v>27</v>
      </c>
      <c r="G1360" s="32">
        <f t="shared" si="21"/>
        <v>0</v>
      </c>
      <c r="H1360" s="33">
        <f>Table1[[#This Row],[TOTALE]]*0.22</f>
        <v>0</v>
      </c>
    </row>
    <row r="1361" spans="1:8" ht="14.25" customHeight="1">
      <c r="A1361" s="29" t="s">
        <v>558</v>
      </c>
      <c r="B1361" s="30" t="s">
        <v>8</v>
      </c>
      <c r="C1361" s="30" t="s">
        <v>28</v>
      </c>
      <c r="D1361" s="30"/>
      <c r="E1361" s="31">
        <v>30</v>
      </c>
      <c r="F1361" s="32">
        <v>22</v>
      </c>
      <c r="G1361" s="32">
        <f t="shared" si="21"/>
        <v>660</v>
      </c>
      <c r="H1361" s="33">
        <f>Table1[[#This Row],[TOTALE]]*0.22</f>
        <v>145.19999999999999</v>
      </c>
    </row>
    <row r="1362" spans="1:8" ht="14.25" customHeight="1">
      <c r="A1362" s="29" t="s">
        <v>558</v>
      </c>
      <c r="B1362" s="30" t="s">
        <v>8</v>
      </c>
      <c r="C1362" s="30" t="s">
        <v>28</v>
      </c>
      <c r="D1362" s="30"/>
      <c r="E1362" s="31">
        <v>20</v>
      </c>
      <c r="F1362" s="32">
        <v>20</v>
      </c>
      <c r="G1362" s="32">
        <f t="shared" si="21"/>
        <v>400</v>
      </c>
      <c r="H1362" s="33">
        <f>Table1[[#This Row],[TOTALE]]*0.22</f>
        <v>88</v>
      </c>
    </row>
    <row r="1363" spans="1:8" ht="14.25" customHeight="1">
      <c r="A1363" s="29" t="s">
        <v>559</v>
      </c>
      <c r="B1363" s="30" t="s">
        <v>8</v>
      </c>
      <c r="C1363" s="30" t="s">
        <v>58</v>
      </c>
      <c r="D1363" s="30"/>
      <c r="E1363" s="31">
        <v>30</v>
      </c>
      <c r="F1363" s="32">
        <v>23</v>
      </c>
      <c r="G1363" s="32">
        <f t="shared" si="21"/>
        <v>690</v>
      </c>
      <c r="H1363" s="33">
        <f>Table1[[#This Row],[TOTALE]]*0.22</f>
        <v>151.80000000000001</v>
      </c>
    </row>
    <row r="1364" spans="1:8" ht="14.25" customHeight="1">
      <c r="A1364" s="29" t="s">
        <v>559</v>
      </c>
      <c r="B1364" s="30" t="s">
        <v>8</v>
      </c>
      <c r="C1364" s="30" t="s">
        <v>58</v>
      </c>
      <c r="D1364" s="30"/>
      <c r="E1364" s="31">
        <v>20</v>
      </c>
      <c r="F1364" s="32">
        <v>26</v>
      </c>
      <c r="G1364" s="32">
        <f t="shared" si="21"/>
        <v>520</v>
      </c>
      <c r="H1364" s="33">
        <f>Table1[[#This Row],[TOTALE]]*0.22</f>
        <v>114.4</v>
      </c>
    </row>
    <row r="1365" spans="1:8" ht="14.25" customHeight="1">
      <c r="A1365" s="29" t="s">
        <v>559</v>
      </c>
      <c r="B1365" s="30" t="s">
        <v>8</v>
      </c>
      <c r="C1365" s="30" t="s">
        <v>58</v>
      </c>
      <c r="D1365" s="30" t="s">
        <v>10</v>
      </c>
      <c r="E1365" s="31">
        <v>0</v>
      </c>
      <c r="F1365" s="32">
        <v>23</v>
      </c>
      <c r="G1365" s="32">
        <f t="shared" si="21"/>
        <v>0</v>
      </c>
      <c r="H1365" s="33">
        <f>Table1[[#This Row],[TOTALE]]*0.22</f>
        <v>0</v>
      </c>
    </row>
    <row r="1366" spans="1:8" ht="14.25" customHeight="1">
      <c r="A1366" s="29" t="s">
        <v>560</v>
      </c>
      <c r="B1366" s="30" t="s">
        <v>8</v>
      </c>
      <c r="C1366" s="30" t="s">
        <v>41</v>
      </c>
      <c r="D1366" s="30" t="s">
        <v>10</v>
      </c>
      <c r="E1366" s="31">
        <v>0</v>
      </c>
      <c r="F1366" s="32">
        <v>19</v>
      </c>
      <c r="G1366" s="32">
        <f t="shared" si="21"/>
        <v>0</v>
      </c>
      <c r="H1366" s="33">
        <f>Table1[[#This Row],[TOTALE]]*0.22</f>
        <v>0</v>
      </c>
    </row>
    <row r="1367" spans="1:8" ht="14.25" customHeight="1">
      <c r="A1367" s="29" t="s">
        <v>561</v>
      </c>
      <c r="B1367" s="30" t="s">
        <v>8</v>
      </c>
      <c r="C1367" s="30" t="s">
        <v>46</v>
      </c>
      <c r="D1367" s="30" t="s">
        <v>10</v>
      </c>
      <c r="E1367" s="31">
        <v>0</v>
      </c>
      <c r="F1367" s="32">
        <v>22</v>
      </c>
      <c r="G1367" s="32">
        <f t="shared" si="21"/>
        <v>0</v>
      </c>
      <c r="H1367" s="33">
        <f>Table1[[#This Row],[TOTALE]]*0.22</f>
        <v>0</v>
      </c>
    </row>
    <row r="1368" spans="1:8" ht="14.25" customHeight="1">
      <c r="A1368" s="29" t="s">
        <v>561</v>
      </c>
      <c r="B1368" s="30" t="s">
        <v>8</v>
      </c>
      <c r="C1368" s="30" t="s">
        <v>46</v>
      </c>
      <c r="D1368" s="30"/>
      <c r="E1368" s="31">
        <v>20</v>
      </c>
      <c r="F1368" s="32">
        <v>10</v>
      </c>
      <c r="G1368" s="32">
        <f t="shared" si="21"/>
        <v>200</v>
      </c>
      <c r="H1368" s="33">
        <f>Table1[[#This Row],[TOTALE]]*0.22</f>
        <v>44</v>
      </c>
    </row>
    <row r="1369" spans="1:8" ht="14.25" customHeight="1">
      <c r="A1369" s="29" t="s">
        <v>562</v>
      </c>
      <c r="B1369" s="30" t="s">
        <v>8</v>
      </c>
      <c r="C1369" s="30" t="s">
        <v>52</v>
      </c>
      <c r="D1369" s="30"/>
      <c r="E1369" s="31">
        <v>20</v>
      </c>
      <c r="F1369" s="32">
        <v>16</v>
      </c>
      <c r="G1369" s="32">
        <f t="shared" si="21"/>
        <v>320</v>
      </c>
      <c r="H1369" s="33">
        <f>Table1[[#This Row],[TOTALE]]*0.22</f>
        <v>70.400000000000006</v>
      </c>
    </row>
    <row r="1370" spans="1:8" ht="14.25" customHeight="1">
      <c r="A1370" s="29" t="s">
        <v>563</v>
      </c>
      <c r="B1370" s="30" t="s">
        <v>8</v>
      </c>
      <c r="C1370" s="30" t="s">
        <v>28</v>
      </c>
      <c r="D1370" s="30" t="s">
        <v>10</v>
      </c>
      <c r="E1370" s="31">
        <v>0</v>
      </c>
      <c r="F1370" s="32">
        <v>12</v>
      </c>
      <c r="G1370" s="32">
        <f t="shared" si="21"/>
        <v>0</v>
      </c>
      <c r="H1370" s="33">
        <f>Table1[[#This Row],[TOTALE]]*0.22</f>
        <v>0</v>
      </c>
    </row>
    <row r="1371" spans="1:8" ht="14.25" customHeight="1">
      <c r="A1371" s="29" t="s">
        <v>563</v>
      </c>
      <c r="B1371" s="30" t="s">
        <v>8</v>
      </c>
      <c r="C1371" s="30" t="s">
        <v>28</v>
      </c>
      <c r="D1371" s="30"/>
      <c r="E1371" s="31">
        <v>20</v>
      </c>
      <c r="F1371" s="32">
        <v>18</v>
      </c>
      <c r="G1371" s="32">
        <f t="shared" si="21"/>
        <v>360</v>
      </c>
      <c r="H1371" s="33">
        <f>Table1[[#This Row],[TOTALE]]*0.22</f>
        <v>79.2</v>
      </c>
    </row>
    <row r="1372" spans="1:8" ht="14.25" customHeight="1">
      <c r="A1372" s="29" t="s">
        <v>563</v>
      </c>
      <c r="B1372" s="30" t="s">
        <v>8</v>
      </c>
      <c r="C1372" s="30" t="s">
        <v>28</v>
      </c>
      <c r="D1372" s="30"/>
      <c r="E1372" s="31">
        <v>30</v>
      </c>
      <c r="F1372" s="32">
        <v>23</v>
      </c>
      <c r="G1372" s="32">
        <f t="shared" si="21"/>
        <v>690</v>
      </c>
      <c r="H1372" s="33">
        <f>Table1[[#This Row],[TOTALE]]*0.22</f>
        <v>151.80000000000001</v>
      </c>
    </row>
    <row r="1373" spans="1:8" ht="14.25" customHeight="1">
      <c r="A1373" s="29" t="s">
        <v>563</v>
      </c>
      <c r="B1373" s="30" t="s">
        <v>8</v>
      </c>
      <c r="C1373" s="30" t="s">
        <v>28</v>
      </c>
      <c r="D1373" s="30"/>
      <c r="E1373" s="31">
        <v>20</v>
      </c>
      <c r="F1373" s="32">
        <v>37</v>
      </c>
      <c r="G1373" s="32">
        <f t="shared" si="21"/>
        <v>740</v>
      </c>
      <c r="H1373" s="33">
        <f>Table1[[#This Row],[TOTALE]]*0.22</f>
        <v>162.80000000000001</v>
      </c>
    </row>
    <row r="1374" spans="1:8" ht="14.25" customHeight="1">
      <c r="A1374" s="29" t="s">
        <v>564</v>
      </c>
      <c r="B1374" s="30" t="s">
        <v>8</v>
      </c>
      <c r="C1374" s="30" t="s">
        <v>173</v>
      </c>
      <c r="D1374" s="30"/>
      <c r="E1374" s="31">
        <v>20</v>
      </c>
      <c r="F1374" s="32">
        <v>24</v>
      </c>
      <c r="G1374" s="32">
        <f t="shared" si="21"/>
        <v>480</v>
      </c>
      <c r="H1374" s="33">
        <f>Table1[[#This Row],[TOTALE]]*0.22</f>
        <v>105.6</v>
      </c>
    </row>
    <row r="1375" spans="1:8" ht="14.25" customHeight="1">
      <c r="A1375" s="29" t="s">
        <v>564</v>
      </c>
      <c r="B1375" s="30" t="s">
        <v>8</v>
      </c>
      <c r="C1375" s="30" t="s">
        <v>173</v>
      </c>
      <c r="D1375" s="30"/>
      <c r="E1375" s="31">
        <v>30</v>
      </c>
      <c r="F1375" s="32">
        <v>26</v>
      </c>
      <c r="G1375" s="32">
        <f t="shared" si="21"/>
        <v>780</v>
      </c>
      <c r="H1375" s="33">
        <f>Table1[[#This Row],[TOTALE]]*0.22</f>
        <v>171.6</v>
      </c>
    </row>
    <row r="1376" spans="1:8" ht="14.25" customHeight="1">
      <c r="A1376" s="29" t="s">
        <v>564</v>
      </c>
      <c r="B1376" s="30" t="s">
        <v>8</v>
      </c>
      <c r="C1376" s="30" t="s">
        <v>173</v>
      </c>
      <c r="D1376" s="30" t="s">
        <v>10</v>
      </c>
      <c r="E1376" s="31">
        <v>0</v>
      </c>
      <c r="F1376" s="32">
        <v>40</v>
      </c>
      <c r="G1376" s="32">
        <f t="shared" si="21"/>
        <v>0</v>
      </c>
      <c r="H1376" s="33">
        <f>Table1[[#This Row],[TOTALE]]*0.22</f>
        <v>0</v>
      </c>
    </row>
    <row r="1377" spans="1:8" ht="14.25" customHeight="1">
      <c r="A1377" s="29" t="s">
        <v>565</v>
      </c>
      <c r="B1377" s="30" t="s">
        <v>8</v>
      </c>
      <c r="C1377" s="30" t="s">
        <v>39</v>
      </c>
      <c r="D1377" s="30" t="s">
        <v>10</v>
      </c>
      <c r="E1377" s="31">
        <v>0</v>
      </c>
      <c r="F1377" s="32">
        <v>18</v>
      </c>
      <c r="G1377" s="32">
        <f t="shared" si="21"/>
        <v>0</v>
      </c>
      <c r="H1377" s="33">
        <f>Table1[[#This Row],[TOTALE]]*0.22</f>
        <v>0</v>
      </c>
    </row>
    <row r="1378" spans="1:8" ht="14.25" customHeight="1">
      <c r="A1378" s="29" t="s">
        <v>566</v>
      </c>
      <c r="B1378" s="30" t="s">
        <v>8</v>
      </c>
      <c r="C1378" s="30" t="s">
        <v>9</v>
      </c>
      <c r="D1378" s="30" t="s">
        <v>10</v>
      </c>
      <c r="E1378" s="31">
        <v>0</v>
      </c>
      <c r="F1378" s="32">
        <v>24</v>
      </c>
      <c r="G1378" s="32">
        <f t="shared" si="21"/>
        <v>0</v>
      </c>
      <c r="H1378" s="33">
        <f>Table1[[#This Row],[TOTALE]]*0.22</f>
        <v>0</v>
      </c>
    </row>
    <row r="1379" spans="1:8" ht="14.25" customHeight="1">
      <c r="A1379" s="29" t="s">
        <v>567</v>
      </c>
      <c r="B1379" s="30" t="s">
        <v>8</v>
      </c>
      <c r="C1379" s="30" t="s">
        <v>39</v>
      </c>
      <c r="D1379" s="30" t="s">
        <v>10</v>
      </c>
      <c r="E1379" s="31">
        <v>0</v>
      </c>
      <c r="F1379" s="32">
        <v>40</v>
      </c>
      <c r="G1379" s="32">
        <f t="shared" si="21"/>
        <v>0</v>
      </c>
      <c r="H1379" s="33">
        <f>Table1[[#This Row],[TOTALE]]*0.22</f>
        <v>0</v>
      </c>
    </row>
    <row r="1380" spans="1:8" ht="14.25" customHeight="1">
      <c r="A1380" s="29" t="s">
        <v>568</v>
      </c>
      <c r="B1380" s="30" t="s">
        <v>8</v>
      </c>
      <c r="C1380" s="30" t="s">
        <v>9</v>
      </c>
      <c r="D1380" s="30"/>
      <c r="E1380" s="31">
        <v>30</v>
      </c>
      <c r="F1380" s="32">
        <v>24</v>
      </c>
      <c r="G1380" s="32">
        <f t="shared" si="21"/>
        <v>720</v>
      </c>
      <c r="H1380" s="33">
        <f>Table1[[#This Row],[TOTALE]]*0.22</f>
        <v>158.4</v>
      </c>
    </row>
    <row r="1381" spans="1:8" ht="14.25" customHeight="1">
      <c r="A1381" s="29" t="s">
        <v>568</v>
      </c>
      <c r="B1381" s="30" t="s">
        <v>8</v>
      </c>
      <c r="C1381" s="30" t="s">
        <v>9</v>
      </c>
      <c r="D1381" s="30" t="s">
        <v>10</v>
      </c>
      <c r="E1381" s="31">
        <v>0</v>
      </c>
      <c r="F1381" s="32">
        <v>27</v>
      </c>
      <c r="G1381" s="32">
        <f t="shared" si="21"/>
        <v>0</v>
      </c>
      <c r="H1381" s="33">
        <f>Table1[[#This Row],[TOTALE]]*0.22</f>
        <v>0</v>
      </c>
    </row>
    <row r="1382" spans="1:8" ht="14.25" customHeight="1">
      <c r="A1382" s="29" t="s">
        <v>569</v>
      </c>
      <c r="B1382" s="30" t="s">
        <v>8</v>
      </c>
      <c r="C1382" s="30" t="s">
        <v>9</v>
      </c>
      <c r="D1382" s="30" t="s">
        <v>10</v>
      </c>
      <c r="E1382" s="31">
        <v>0</v>
      </c>
      <c r="F1382" s="32">
        <v>19</v>
      </c>
      <c r="G1382" s="32">
        <f t="shared" si="21"/>
        <v>0</v>
      </c>
      <c r="H1382" s="33">
        <f>Table1[[#This Row],[TOTALE]]*0.22</f>
        <v>0</v>
      </c>
    </row>
    <row r="1383" spans="1:8" ht="14.25" customHeight="1">
      <c r="A1383" s="29" t="s">
        <v>569</v>
      </c>
      <c r="B1383" s="30" t="s">
        <v>8</v>
      </c>
      <c r="C1383" s="30" t="s">
        <v>9</v>
      </c>
      <c r="D1383" s="30"/>
      <c r="E1383" s="31">
        <v>30</v>
      </c>
      <c r="F1383" s="32">
        <v>20</v>
      </c>
      <c r="G1383" s="32">
        <f t="shared" si="21"/>
        <v>600</v>
      </c>
      <c r="H1383" s="33">
        <f>Table1[[#This Row],[TOTALE]]*0.22</f>
        <v>132</v>
      </c>
    </row>
    <row r="1384" spans="1:8" ht="14.25" customHeight="1">
      <c r="A1384" s="29" t="s">
        <v>570</v>
      </c>
      <c r="B1384" s="30" t="s">
        <v>8</v>
      </c>
      <c r="C1384" s="30" t="s">
        <v>28</v>
      </c>
      <c r="D1384" s="30"/>
      <c r="E1384" s="31">
        <v>20</v>
      </c>
      <c r="F1384" s="32">
        <v>34</v>
      </c>
      <c r="G1384" s="32">
        <f t="shared" si="21"/>
        <v>680</v>
      </c>
      <c r="H1384" s="33">
        <f>Table1[[#This Row],[TOTALE]]*0.22</f>
        <v>149.6</v>
      </c>
    </row>
    <row r="1385" spans="1:8" ht="14.25" customHeight="1">
      <c r="A1385" s="29" t="s">
        <v>570</v>
      </c>
      <c r="B1385" s="30" t="s">
        <v>8</v>
      </c>
      <c r="C1385" s="30" t="s">
        <v>28</v>
      </c>
      <c r="D1385" s="30"/>
      <c r="E1385" s="31">
        <v>30</v>
      </c>
      <c r="F1385" s="32">
        <v>32</v>
      </c>
      <c r="G1385" s="32">
        <f t="shared" si="21"/>
        <v>960</v>
      </c>
      <c r="H1385" s="33">
        <f>Table1[[#This Row],[TOTALE]]*0.22</f>
        <v>211.2</v>
      </c>
    </row>
    <row r="1386" spans="1:8" ht="14.25" customHeight="1">
      <c r="A1386" s="29" t="s">
        <v>570</v>
      </c>
      <c r="B1386" s="30" t="s">
        <v>8</v>
      </c>
      <c r="C1386" s="30" t="s">
        <v>28</v>
      </c>
      <c r="D1386" s="30" t="s">
        <v>10</v>
      </c>
      <c r="E1386" s="31">
        <v>0</v>
      </c>
      <c r="F1386" s="32">
        <v>12</v>
      </c>
      <c r="G1386" s="32">
        <f t="shared" si="21"/>
        <v>0</v>
      </c>
      <c r="H1386" s="33">
        <f>Table1[[#This Row],[TOTALE]]*0.22</f>
        <v>0</v>
      </c>
    </row>
    <row r="1387" spans="1:8" ht="14.25" customHeight="1">
      <c r="A1387" s="29" t="s">
        <v>571</v>
      </c>
      <c r="B1387" s="30" t="s">
        <v>8</v>
      </c>
      <c r="C1387" s="30" t="s">
        <v>39</v>
      </c>
      <c r="D1387" s="30" t="s">
        <v>10</v>
      </c>
      <c r="E1387" s="31">
        <v>0</v>
      </c>
      <c r="F1387" s="32">
        <v>32</v>
      </c>
      <c r="G1387" s="32">
        <f t="shared" si="21"/>
        <v>0</v>
      </c>
      <c r="H1387" s="33">
        <f>Table1[[#This Row],[TOTALE]]*0.22</f>
        <v>0</v>
      </c>
    </row>
    <row r="1388" spans="1:8" ht="14.25" customHeight="1">
      <c r="A1388" s="29" t="s">
        <v>571</v>
      </c>
      <c r="B1388" s="30" t="s">
        <v>8</v>
      </c>
      <c r="C1388" s="30" t="s">
        <v>39</v>
      </c>
      <c r="D1388" s="30"/>
      <c r="E1388" s="31">
        <v>20</v>
      </c>
      <c r="F1388" s="32">
        <v>30</v>
      </c>
      <c r="G1388" s="32">
        <f t="shared" si="21"/>
        <v>600</v>
      </c>
      <c r="H1388" s="33">
        <f>Table1[[#This Row],[TOTALE]]*0.22</f>
        <v>132</v>
      </c>
    </row>
    <row r="1389" spans="1:8" ht="14.25" customHeight="1">
      <c r="A1389" s="29" t="s">
        <v>571</v>
      </c>
      <c r="B1389" s="30" t="s">
        <v>8</v>
      </c>
      <c r="C1389" s="30" t="s">
        <v>39</v>
      </c>
      <c r="D1389" s="30"/>
      <c r="E1389" s="31">
        <v>30</v>
      </c>
      <c r="F1389" s="32">
        <v>17</v>
      </c>
      <c r="G1389" s="32">
        <f t="shared" si="21"/>
        <v>510</v>
      </c>
      <c r="H1389" s="33">
        <f>Table1[[#This Row],[TOTALE]]*0.22</f>
        <v>112.2</v>
      </c>
    </row>
    <row r="1390" spans="1:8" ht="14.25" customHeight="1">
      <c r="A1390" s="29" t="s">
        <v>572</v>
      </c>
      <c r="B1390" s="30" t="s">
        <v>8</v>
      </c>
      <c r="C1390" s="30" t="s">
        <v>98</v>
      </c>
      <c r="D1390" s="30"/>
      <c r="E1390" s="31">
        <v>30</v>
      </c>
      <c r="F1390" s="32">
        <v>23</v>
      </c>
      <c r="G1390" s="32">
        <f t="shared" si="21"/>
        <v>690</v>
      </c>
      <c r="H1390" s="33">
        <f>Table1[[#This Row],[TOTALE]]*0.22</f>
        <v>151.80000000000001</v>
      </c>
    </row>
    <row r="1391" spans="1:8" ht="14.25" customHeight="1">
      <c r="A1391" s="29" t="s">
        <v>573</v>
      </c>
      <c r="B1391" s="30" t="s">
        <v>8</v>
      </c>
      <c r="C1391" s="30" t="s">
        <v>9</v>
      </c>
      <c r="D1391" s="30" t="s">
        <v>10</v>
      </c>
      <c r="E1391" s="31">
        <v>0</v>
      </c>
      <c r="F1391" s="32">
        <v>15</v>
      </c>
      <c r="G1391" s="32">
        <f t="shared" si="21"/>
        <v>0</v>
      </c>
      <c r="H1391" s="33">
        <f>Table1[[#This Row],[TOTALE]]*0.22</f>
        <v>0</v>
      </c>
    </row>
    <row r="1392" spans="1:8" ht="14.25" customHeight="1">
      <c r="A1392" s="29" t="s">
        <v>574</v>
      </c>
      <c r="B1392" s="30" t="s">
        <v>8</v>
      </c>
      <c r="C1392" s="30" t="s">
        <v>9</v>
      </c>
      <c r="D1392" s="30" t="s">
        <v>10</v>
      </c>
      <c r="E1392" s="31">
        <v>0</v>
      </c>
      <c r="F1392" s="32">
        <v>29</v>
      </c>
      <c r="G1392" s="32">
        <f t="shared" si="21"/>
        <v>0</v>
      </c>
      <c r="H1392" s="33">
        <f>Table1[[#This Row],[TOTALE]]*0.22</f>
        <v>0</v>
      </c>
    </row>
    <row r="1393" spans="1:8" ht="14.25" customHeight="1">
      <c r="A1393" s="29" t="s">
        <v>574</v>
      </c>
      <c r="B1393" s="30" t="s">
        <v>8</v>
      </c>
      <c r="C1393" s="30" t="s">
        <v>9</v>
      </c>
      <c r="D1393" s="30"/>
      <c r="E1393" s="31">
        <v>20</v>
      </c>
      <c r="F1393" s="32">
        <v>38</v>
      </c>
      <c r="G1393" s="32">
        <f t="shared" si="21"/>
        <v>760</v>
      </c>
      <c r="H1393" s="33">
        <f>Table1[[#This Row],[TOTALE]]*0.22</f>
        <v>167.2</v>
      </c>
    </row>
    <row r="1394" spans="1:8" ht="14.25" customHeight="1">
      <c r="A1394" s="29" t="s">
        <v>574</v>
      </c>
      <c r="B1394" s="30" t="s">
        <v>8</v>
      </c>
      <c r="C1394" s="30" t="s">
        <v>9</v>
      </c>
      <c r="D1394" s="30"/>
      <c r="E1394" s="31">
        <v>30</v>
      </c>
      <c r="F1394" s="32">
        <v>40</v>
      </c>
      <c r="G1394" s="32">
        <f t="shared" si="21"/>
        <v>1200</v>
      </c>
      <c r="H1394" s="33">
        <f>Table1[[#This Row],[TOTALE]]*0.22</f>
        <v>264</v>
      </c>
    </row>
    <row r="1395" spans="1:8" ht="14.25" customHeight="1">
      <c r="A1395" s="29" t="s">
        <v>576</v>
      </c>
      <c r="B1395" s="30" t="s">
        <v>8</v>
      </c>
      <c r="C1395" s="30" t="s">
        <v>58</v>
      </c>
      <c r="D1395" s="30"/>
      <c r="E1395" s="31">
        <v>20</v>
      </c>
      <c r="F1395" s="32">
        <v>37</v>
      </c>
      <c r="G1395" s="32">
        <f t="shared" si="21"/>
        <v>740</v>
      </c>
      <c r="H1395" s="33">
        <f>Table1[[#This Row],[TOTALE]]*0.22</f>
        <v>162.80000000000001</v>
      </c>
    </row>
    <row r="1396" spans="1:8" ht="14.25" customHeight="1">
      <c r="A1396" s="29" t="s">
        <v>576</v>
      </c>
      <c r="B1396" s="30" t="s">
        <v>8</v>
      </c>
      <c r="C1396" s="30" t="s">
        <v>58</v>
      </c>
      <c r="D1396" s="30"/>
      <c r="E1396" s="31">
        <v>30</v>
      </c>
      <c r="F1396" s="32">
        <v>21</v>
      </c>
      <c r="G1396" s="32">
        <f t="shared" si="21"/>
        <v>630</v>
      </c>
      <c r="H1396" s="33">
        <f>Table1[[#This Row],[TOTALE]]*0.22</f>
        <v>138.6</v>
      </c>
    </row>
    <row r="1397" spans="1:8" ht="14.25" customHeight="1">
      <c r="A1397" s="29" t="s">
        <v>576</v>
      </c>
      <c r="B1397" s="30" t="s">
        <v>8</v>
      </c>
      <c r="C1397" s="30" t="s">
        <v>58</v>
      </c>
      <c r="D1397" s="30" t="s">
        <v>10</v>
      </c>
      <c r="E1397" s="31">
        <v>0</v>
      </c>
      <c r="F1397" s="32">
        <v>24</v>
      </c>
      <c r="G1397" s="32">
        <f t="shared" si="21"/>
        <v>0</v>
      </c>
      <c r="H1397" s="33">
        <f>Table1[[#This Row],[TOTALE]]*0.22</f>
        <v>0</v>
      </c>
    </row>
    <row r="1398" spans="1:8" ht="14.25" customHeight="1">
      <c r="A1398" s="29" t="s">
        <v>577</v>
      </c>
      <c r="B1398" s="30" t="s">
        <v>8</v>
      </c>
      <c r="C1398" s="30" t="s">
        <v>90</v>
      </c>
      <c r="D1398" s="30" t="s">
        <v>10</v>
      </c>
      <c r="E1398" s="31">
        <v>0</v>
      </c>
      <c r="F1398" s="32">
        <v>14</v>
      </c>
      <c r="G1398" s="32">
        <f t="shared" si="21"/>
        <v>0</v>
      </c>
      <c r="H1398" s="33">
        <f>Table1[[#This Row],[TOTALE]]*0.22</f>
        <v>0</v>
      </c>
    </row>
    <row r="1399" spans="1:8" ht="14.25" customHeight="1">
      <c r="A1399" s="29" t="s">
        <v>577</v>
      </c>
      <c r="B1399" s="30" t="s">
        <v>8</v>
      </c>
      <c r="C1399" s="30" t="s">
        <v>90</v>
      </c>
      <c r="D1399" s="30"/>
      <c r="E1399" s="31">
        <v>20</v>
      </c>
      <c r="F1399" s="32">
        <v>13</v>
      </c>
      <c r="G1399" s="32">
        <f t="shared" si="21"/>
        <v>260</v>
      </c>
      <c r="H1399" s="33">
        <f>Table1[[#This Row],[TOTALE]]*0.22</f>
        <v>57.2</v>
      </c>
    </row>
    <row r="1400" spans="1:8" ht="14.25" customHeight="1">
      <c r="A1400" s="29" t="s">
        <v>577</v>
      </c>
      <c r="B1400" s="30" t="s">
        <v>8</v>
      </c>
      <c r="C1400" s="30" t="s">
        <v>90</v>
      </c>
      <c r="D1400" s="30"/>
      <c r="E1400" s="31">
        <v>30</v>
      </c>
      <c r="F1400" s="32">
        <v>10</v>
      </c>
      <c r="G1400" s="32">
        <f t="shared" si="21"/>
        <v>300</v>
      </c>
      <c r="H1400" s="33">
        <f>Table1[[#This Row],[TOTALE]]*0.22</f>
        <v>66</v>
      </c>
    </row>
    <row r="1401" spans="1:8" ht="14.25" customHeight="1">
      <c r="A1401" s="29" t="s">
        <v>578</v>
      </c>
      <c r="B1401" s="30" t="s">
        <v>8</v>
      </c>
      <c r="C1401" s="30" t="s">
        <v>52</v>
      </c>
      <c r="D1401" s="30" t="s">
        <v>10</v>
      </c>
      <c r="E1401" s="31">
        <v>0</v>
      </c>
      <c r="F1401" s="32">
        <v>39</v>
      </c>
      <c r="G1401" s="32">
        <f t="shared" si="21"/>
        <v>0</v>
      </c>
      <c r="H1401" s="33">
        <f>Table1[[#This Row],[TOTALE]]*0.22</f>
        <v>0</v>
      </c>
    </row>
    <row r="1402" spans="1:8" ht="14.25" customHeight="1">
      <c r="A1402" s="29" t="s">
        <v>578</v>
      </c>
      <c r="B1402" s="30" t="s">
        <v>8</v>
      </c>
      <c r="C1402" s="30" t="s">
        <v>52</v>
      </c>
      <c r="D1402" s="30"/>
      <c r="E1402" s="31">
        <v>20</v>
      </c>
      <c r="F1402" s="32">
        <v>27</v>
      </c>
      <c r="G1402" s="32">
        <f t="shared" si="21"/>
        <v>540</v>
      </c>
      <c r="H1402" s="33">
        <f>Table1[[#This Row],[TOTALE]]*0.22</f>
        <v>118.8</v>
      </c>
    </row>
    <row r="1403" spans="1:8" ht="14.25" customHeight="1">
      <c r="A1403" s="29" t="s">
        <v>579</v>
      </c>
      <c r="B1403" s="30" t="s">
        <v>8</v>
      </c>
      <c r="C1403" s="30" t="s">
        <v>90</v>
      </c>
      <c r="D1403" s="30" t="s">
        <v>10</v>
      </c>
      <c r="E1403" s="31">
        <v>0</v>
      </c>
      <c r="F1403" s="32">
        <v>19</v>
      </c>
      <c r="G1403" s="32">
        <f t="shared" si="21"/>
        <v>0</v>
      </c>
      <c r="H1403" s="33">
        <f>Table1[[#This Row],[TOTALE]]*0.22</f>
        <v>0</v>
      </c>
    </row>
    <row r="1404" spans="1:8" ht="14.25" customHeight="1">
      <c r="A1404" s="29" t="s">
        <v>579</v>
      </c>
      <c r="B1404" s="30" t="s">
        <v>8</v>
      </c>
      <c r="C1404" s="30" t="s">
        <v>90</v>
      </c>
      <c r="D1404" s="30"/>
      <c r="E1404" s="31">
        <v>20</v>
      </c>
      <c r="F1404" s="32">
        <v>19</v>
      </c>
      <c r="G1404" s="32">
        <f t="shared" si="21"/>
        <v>380</v>
      </c>
      <c r="H1404" s="33">
        <f>Table1[[#This Row],[TOTALE]]*0.22</f>
        <v>83.6</v>
      </c>
    </row>
    <row r="1405" spans="1:8" ht="14.25" customHeight="1">
      <c r="A1405" s="29" t="s">
        <v>579</v>
      </c>
      <c r="B1405" s="30" t="s">
        <v>8</v>
      </c>
      <c r="C1405" s="30" t="s">
        <v>90</v>
      </c>
      <c r="D1405" s="30"/>
      <c r="E1405" s="31">
        <v>30</v>
      </c>
      <c r="F1405" s="32">
        <v>16</v>
      </c>
      <c r="G1405" s="32">
        <f t="shared" si="21"/>
        <v>480</v>
      </c>
      <c r="H1405" s="33">
        <f>Table1[[#This Row],[TOTALE]]*0.22</f>
        <v>105.6</v>
      </c>
    </row>
    <row r="1406" spans="1:8" ht="14.25" customHeight="1">
      <c r="A1406" s="29" t="s">
        <v>580</v>
      </c>
      <c r="B1406" s="30" t="s">
        <v>8</v>
      </c>
      <c r="C1406" s="30" t="s">
        <v>9</v>
      </c>
      <c r="D1406" s="30" t="s">
        <v>10</v>
      </c>
      <c r="E1406" s="31">
        <v>0</v>
      </c>
      <c r="F1406" s="32">
        <v>28</v>
      </c>
      <c r="G1406" s="32">
        <f t="shared" si="21"/>
        <v>0</v>
      </c>
      <c r="H1406" s="33">
        <f>Table1[[#This Row],[TOTALE]]*0.22</f>
        <v>0</v>
      </c>
    </row>
    <row r="1407" spans="1:8" ht="14.25" customHeight="1">
      <c r="A1407" s="29" t="s">
        <v>580</v>
      </c>
      <c r="B1407" s="30" t="s">
        <v>8</v>
      </c>
      <c r="C1407" s="30" t="s">
        <v>9</v>
      </c>
      <c r="D1407" s="30"/>
      <c r="E1407" s="31">
        <v>30</v>
      </c>
      <c r="F1407" s="32">
        <v>31</v>
      </c>
      <c r="G1407" s="32">
        <f t="shared" si="21"/>
        <v>930</v>
      </c>
      <c r="H1407" s="33">
        <f>Table1[[#This Row],[TOTALE]]*0.22</f>
        <v>204.6</v>
      </c>
    </row>
    <row r="1408" spans="1:8" ht="14.25" customHeight="1">
      <c r="A1408" s="29" t="s">
        <v>581</v>
      </c>
      <c r="B1408" s="30" t="s">
        <v>8</v>
      </c>
      <c r="C1408" s="30" t="s">
        <v>9</v>
      </c>
      <c r="D1408" s="30"/>
      <c r="E1408" s="31">
        <v>30</v>
      </c>
      <c r="F1408" s="32">
        <v>10</v>
      </c>
      <c r="G1408" s="32">
        <f t="shared" si="21"/>
        <v>300</v>
      </c>
      <c r="H1408" s="33">
        <f>Table1[[#This Row],[TOTALE]]*0.22</f>
        <v>66</v>
      </c>
    </row>
    <row r="1409" spans="1:8" ht="14.25" customHeight="1">
      <c r="A1409" s="29" t="s">
        <v>581</v>
      </c>
      <c r="B1409" s="30" t="s">
        <v>8</v>
      </c>
      <c r="C1409" s="30" t="s">
        <v>9</v>
      </c>
      <c r="D1409" s="30" t="s">
        <v>10</v>
      </c>
      <c r="E1409" s="31">
        <v>0</v>
      </c>
      <c r="F1409" s="32">
        <v>28</v>
      </c>
      <c r="G1409" s="32">
        <f t="shared" si="21"/>
        <v>0</v>
      </c>
      <c r="H1409" s="33">
        <f>Table1[[#This Row],[TOTALE]]*0.22</f>
        <v>0</v>
      </c>
    </row>
    <row r="1410" spans="1:8" ht="14.25" customHeight="1">
      <c r="A1410" s="29" t="s">
        <v>584</v>
      </c>
      <c r="B1410" s="30" t="s">
        <v>8</v>
      </c>
      <c r="C1410" s="30" t="s">
        <v>9</v>
      </c>
      <c r="D1410" s="30" t="s">
        <v>10</v>
      </c>
      <c r="E1410" s="31">
        <v>0</v>
      </c>
      <c r="F1410" s="32">
        <v>25</v>
      </c>
      <c r="G1410" s="32">
        <f t="shared" ref="G1410:G1473" si="22">F1410*E1410</f>
        <v>0</v>
      </c>
      <c r="H1410" s="33">
        <f>Table1[[#This Row],[TOTALE]]*0.22</f>
        <v>0</v>
      </c>
    </row>
    <row r="1411" spans="1:8" ht="14.25" customHeight="1">
      <c r="A1411" s="29" t="s">
        <v>584</v>
      </c>
      <c r="B1411" s="30" t="s">
        <v>8</v>
      </c>
      <c r="C1411" s="30" t="s">
        <v>9</v>
      </c>
      <c r="D1411" s="30"/>
      <c r="E1411" s="31">
        <v>30</v>
      </c>
      <c r="F1411" s="32">
        <v>24</v>
      </c>
      <c r="G1411" s="32">
        <f t="shared" si="22"/>
        <v>720</v>
      </c>
      <c r="H1411" s="33">
        <f>Table1[[#This Row],[TOTALE]]*0.22</f>
        <v>158.4</v>
      </c>
    </row>
    <row r="1412" spans="1:8" ht="14.25" customHeight="1">
      <c r="A1412" s="29" t="s">
        <v>585</v>
      </c>
      <c r="B1412" s="30" t="s">
        <v>8</v>
      </c>
      <c r="C1412" s="30" t="s">
        <v>90</v>
      </c>
      <c r="D1412" s="30"/>
      <c r="E1412" s="31">
        <v>20</v>
      </c>
      <c r="F1412" s="32">
        <v>39</v>
      </c>
      <c r="G1412" s="32">
        <f t="shared" si="22"/>
        <v>780</v>
      </c>
      <c r="H1412" s="33">
        <f>Table1[[#This Row],[TOTALE]]*0.22</f>
        <v>171.6</v>
      </c>
    </row>
    <row r="1413" spans="1:8" ht="14.25" customHeight="1">
      <c r="A1413" s="29" t="s">
        <v>585</v>
      </c>
      <c r="B1413" s="30" t="s">
        <v>8</v>
      </c>
      <c r="C1413" s="30" t="s">
        <v>90</v>
      </c>
      <c r="D1413" s="30"/>
      <c r="E1413" s="31">
        <v>20</v>
      </c>
      <c r="F1413" s="32">
        <v>40</v>
      </c>
      <c r="G1413" s="32">
        <f t="shared" si="22"/>
        <v>800</v>
      </c>
      <c r="H1413" s="33">
        <f>Table1[[#This Row],[TOTALE]]*0.22</f>
        <v>176</v>
      </c>
    </row>
    <row r="1414" spans="1:8" ht="14.25" customHeight="1">
      <c r="A1414" s="29" t="s">
        <v>585</v>
      </c>
      <c r="B1414" s="30" t="s">
        <v>8</v>
      </c>
      <c r="C1414" s="30" t="s">
        <v>90</v>
      </c>
      <c r="D1414" s="30"/>
      <c r="E1414" s="31">
        <v>30</v>
      </c>
      <c r="F1414" s="32">
        <v>34</v>
      </c>
      <c r="G1414" s="32">
        <f t="shared" si="22"/>
        <v>1020</v>
      </c>
      <c r="H1414" s="33">
        <f>Table1[[#This Row],[TOTALE]]*0.22</f>
        <v>224.4</v>
      </c>
    </row>
    <row r="1415" spans="1:8" ht="14.25" customHeight="1">
      <c r="A1415" s="29" t="s">
        <v>585</v>
      </c>
      <c r="B1415" s="30" t="s">
        <v>8</v>
      </c>
      <c r="C1415" s="30" t="s">
        <v>90</v>
      </c>
      <c r="D1415" s="30" t="s">
        <v>10</v>
      </c>
      <c r="E1415" s="31">
        <v>0</v>
      </c>
      <c r="F1415" s="32">
        <v>17</v>
      </c>
      <c r="G1415" s="32">
        <f t="shared" si="22"/>
        <v>0</v>
      </c>
      <c r="H1415" s="33">
        <f>Table1[[#This Row],[TOTALE]]*0.22</f>
        <v>0</v>
      </c>
    </row>
    <row r="1416" spans="1:8" ht="14.25" customHeight="1">
      <c r="A1416" s="29" t="s">
        <v>586</v>
      </c>
      <c r="B1416" s="30" t="s">
        <v>8</v>
      </c>
      <c r="C1416" s="30" t="s">
        <v>9</v>
      </c>
      <c r="D1416" s="30"/>
      <c r="E1416" s="31">
        <v>20</v>
      </c>
      <c r="F1416" s="32">
        <v>36</v>
      </c>
      <c r="G1416" s="32">
        <f t="shared" si="22"/>
        <v>720</v>
      </c>
      <c r="H1416" s="33">
        <f>Table1[[#This Row],[TOTALE]]*0.22</f>
        <v>158.4</v>
      </c>
    </row>
    <row r="1417" spans="1:8" ht="14.25" customHeight="1">
      <c r="A1417" s="29" t="s">
        <v>586</v>
      </c>
      <c r="B1417" s="30" t="s">
        <v>8</v>
      </c>
      <c r="C1417" s="30" t="s">
        <v>9</v>
      </c>
      <c r="D1417" s="30" t="s">
        <v>10</v>
      </c>
      <c r="E1417" s="31">
        <v>0</v>
      </c>
      <c r="F1417" s="32">
        <v>20</v>
      </c>
      <c r="G1417" s="32">
        <f t="shared" si="22"/>
        <v>0</v>
      </c>
      <c r="H1417" s="33">
        <f>Table1[[#This Row],[TOTALE]]*0.22</f>
        <v>0</v>
      </c>
    </row>
    <row r="1418" spans="1:8" ht="14.25" customHeight="1">
      <c r="A1418" s="29" t="s">
        <v>586</v>
      </c>
      <c r="B1418" s="30" t="s">
        <v>8</v>
      </c>
      <c r="C1418" s="30" t="s">
        <v>9</v>
      </c>
      <c r="D1418" s="30"/>
      <c r="E1418" s="31">
        <v>30</v>
      </c>
      <c r="F1418" s="32">
        <v>30</v>
      </c>
      <c r="G1418" s="32">
        <f t="shared" si="22"/>
        <v>900</v>
      </c>
      <c r="H1418" s="33">
        <f>Table1[[#This Row],[TOTALE]]*0.22</f>
        <v>198</v>
      </c>
    </row>
    <row r="1419" spans="1:8" ht="14.25" customHeight="1">
      <c r="A1419" s="29" t="s">
        <v>586</v>
      </c>
      <c r="B1419" s="30" t="s">
        <v>8</v>
      </c>
      <c r="C1419" s="30" t="s">
        <v>9</v>
      </c>
      <c r="D1419" s="30"/>
      <c r="E1419" s="31">
        <v>20</v>
      </c>
      <c r="F1419" s="32">
        <v>22</v>
      </c>
      <c r="G1419" s="32">
        <f t="shared" si="22"/>
        <v>440</v>
      </c>
      <c r="H1419" s="33">
        <f>Table1[[#This Row],[TOTALE]]*0.22</f>
        <v>96.8</v>
      </c>
    </row>
    <row r="1420" spans="1:8" ht="14.25" customHeight="1">
      <c r="A1420" s="29" t="s">
        <v>587</v>
      </c>
      <c r="B1420" s="30" t="s">
        <v>8</v>
      </c>
      <c r="C1420" s="30" t="s">
        <v>52</v>
      </c>
      <c r="D1420" s="30"/>
      <c r="E1420" s="31">
        <v>20</v>
      </c>
      <c r="F1420" s="32">
        <v>14</v>
      </c>
      <c r="G1420" s="32">
        <f t="shared" si="22"/>
        <v>280</v>
      </c>
      <c r="H1420" s="33">
        <f>Table1[[#This Row],[TOTALE]]*0.22</f>
        <v>61.6</v>
      </c>
    </row>
    <row r="1421" spans="1:8" ht="14.25" customHeight="1">
      <c r="A1421" s="29" t="s">
        <v>587</v>
      </c>
      <c r="B1421" s="30" t="s">
        <v>8</v>
      </c>
      <c r="C1421" s="30" t="s">
        <v>52</v>
      </c>
      <c r="D1421" s="30"/>
      <c r="E1421" s="31">
        <v>30</v>
      </c>
      <c r="F1421" s="32">
        <v>39</v>
      </c>
      <c r="G1421" s="32">
        <f t="shared" si="22"/>
        <v>1170</v>
      </c>
      <c r="H1421" s="33">
        <f>Table1[[#This Row],[TOTALE]]*0.22</f>
        <v>257.39999999999998</v>
      </c>
    </row>
    <row r="1422" spans="1:8" ht="14.25" customHeight="1">
      <c r="A1422" s="29" t="s">
        <v>588</v>
      </c>
      <c r="B1422" s="30" t="s">
        <v>8</v>
      </c>
      <c r="C1422" s="30" t="s">
        <v>68</v>
      </c>
      <c r="D1422" s="30"/>
      <c r="E1422" s="31">
        <v>30</v>
      </c>
      <c r="F1422" s="32">
        <v>18</v>
      </c>
      <c r="G1422" s="32">
        <f t="shared" si="22"/>
        <v>540</v>
      </c>
      <c r="H1422" s="33">
        <f>Table1[[#This Row],[TOTALE]]*0.22</f>
        <v>118.8</v>
      </c>
    </row>
    <row r="1423" spans="1:8" ht="14.25" customHeight="1">
      <c r="A1423" s="29" t="s">
        <v>588</v>
      </c>
      <c r="B1423" s="30" t="s">
        <v>8</v>
      </c>
      <c r="C1423" s="30" t="s">
        <v>68</v>
      </c>
      <c r="D1423" s="30"/>
      <c r="E1423" s="31">
        <v>20</v>
      </c>
      <c r="F1423" s="32">
        <v>15</v>
      </c>
      <c r="G1423" s="32">
        <f t="shared" si="22"/>
        <v>300</v>
      </c>
      <c r="H1423" s="33">
        <f>Table1[[#This Row],[TOTALE]]*0.22</f>
        <v>66</v>
      </c>
    </row>
    <row r="1424" spans="1:8" ht="14.25" customHeight="1">
      <c r="A1424" s="29" t="s">
        <v>588</v>
      </c>
      <c r="B1424" s="30" t="s">
        <v>8</v>
      </c>
      <c r="C1424" s="30" t="s">
        <v>68</v>
      </c>
      <c r="D1424" s="30" t="s">
        <v>10</v>
      </c>
      <c r="E1424" s="31">
        <v>0</v>
      </c>
      <c r="F1424" s="32">
        <v>19</v>
      </c>
      <c r="G1424" s="32">
        <f t="shared" si="22"/>
        <v>0</v>
      </c>
      <c r="H1424" s="33">
        <f>Table1[[#This Row],[TOTALE]]*0.22</f>
        <v>0</v>
      </c>
    </row>
    <row r="1425" spans="1:8" ht="14.25" customHeight="1">
      <c r="A1425" s="29" t="s">
        <v>589</v>
      </c>
      <c r="B1425" s="30" t="s">
        <v>8</v>
      </c>
      <c r="C1425" s="30" t="s">
        <v>46</v>
      </c>
      <c r="D1425" s="30"/>
      <c r="E1425" s="31">
        <v>30</v>
      </c>
      <c r="F1425" s="32">
        <v>16</v>
      </c>
      <c r="G1425" s="32">
        <f t="shared" si="22"/>
        <v>480</v>
      </c>
      <c r="H1425" s="33">
        <f>Table1[[#This Row],[TOTALE]]*0.22</f>
        <v>105.6</v>
      </c>
    </row>
    <row r="1426" spans="1:8" ht="14.25" customHeight="1">
      <c r="A1426" s="29" t="s">
        <v>590</v>
      </c>
      <c r="B1426" s="30" t="s">
        <v>8</v>
      </c>
      <c r="C1426" s="30" t="s">
        <v>9</v>
      </c>
      <c r="D1426" s="30" t="s">
        <v>10</v>
      </c>
      <c r="E1426" s="31">
        <v>0</v>
      </c>
      <c r="F1426" s="32">
        <v>39</v>
      </c>
      <c r="G1426" s="32">
        <f t="shared" si="22"/>
        <v>0</v>
      </c>
      <c r="H1426" s="33">
        <f>Table1[[#This Row],[TOTALE]]*0.22</f>
        <v>0</v>
      </c>
    </row>
    <row r="1427" spans="1:8" ht="14.25" customHeight="1">
      <c r="A1427" s="29" t="s">
        <v>591</v>
      </c>
      <c r="B1427" s="30" t="s">
        <v>8</v>
      </c>
      <c r="C1427" s="30" t="s">
        <v>39</v>
      </c>
      <c r="D1427" s="30"/>
      <c r="E1427" s="31">
        <v>20</v>
      </c>
      <c r="F1427" s="32">
        <v>21</v>
      </c>
      <c r="G1427" s="32">
        <f t="shared" si="22"/>
        <v>420</v>
      </c>
      <c r="H1427" s="33">
        <f>Table1[[#This Row],[TOTALE]]*0.22</f>
        <v>92.4</v>
      </c>
    </row>
    <row r="1428" spans="1:8" ht="14.25" customHeight="1">
      <c r="A1428" s="29" t="s">
        <v>591</v>
      </c>
      <c r="B1428" s="30" t="s">
        <v>8</v>
      </c>
      <c r="C1428" s="30" t="s">
        <v>39</v>
      </c>
      <c r="D1428" s="30" t="s">
        <v>10</v>
      </c>
      <c r="E1428" s="31">
        <v>0</v>
      </c>
      <c r="F1428" s="32">
        <v>20</v>
      </c>
      <c r="G1428" s="32">
        <f t="shared" si="22"/>
        <v>0</v>
      </c>
      <c r="H1428" s="33">
        <f>Table1[[#This Row],[TOTALE]]*0.22</f>
        <v>0</v>
      </c>
    </row>
    <row r="1429" spans="1:8" ht="14.25" customHeight="1">
      <c r="A1429" s="29" t="s">
        <v>591</v>
      </c>
      <c r="B1429" s="30" t="s">
        <v>8</v>
      </c>
      <c r="C1429" s="30" t="s">
        <v>39</v>
      </c>
      <c r="D1429" s="30"/>
      <c r="E1429" s="31">
        <v>30</v>
      </c>
      <c r="F1429" s="32">
        <v>19</v>
      </c>
      <c r="G1429" s="32">
        <f t="shared" si="22"/>
        <v>570</v>
      </c>
      <c r="H1429" s="33">
        <f>Table1[[#This Row],[TOTALE]]*0.22</f>
        <v>125.4</v>
      </c>
    </row>
    <row r="1430" spans="1:8" ht="14.25" customHeight="1">
      <c r="A1430" s="29" t="s">
        <v>592</v>
      </c>
      <c r="B1430" s="30" t="s">
        <v>8</v>
      </c>
      <c r="C1430" s="30" t="s">
        <v>39</v>
      </c>
      <c r="D1430" s="30"/>
      <c r="E1430" s="31">
        <v>20</v>
      </c>
      <c r="F1430" s="32">
        <v>29</v>
      </c>
      <c r="G1430" s="32">
        <f t="shared" si="22"/>
        <v>580</v>
      </c>
      <c r="H1430" s="33">
        <f>Table1[[#This Row],[TOTALE]]*0.22</f>
        <v>127.6</v>
      </c>
    </row>
    <row r="1431" spans="1:8" ht="14.25" customHeight="1">
      <c r="A1431" s="29" t="s">
        <v>592</v>
      </c>
      <c r="B1431" s="30" t="s">
        <v>8</v>
      </c>
      <c r="C1431" s="30" t="s">
        <v>39</v>
      </c>
      <c r="D1431" s="30" t="s">
        <v>10</v>
      </c>
      <c r="E1431" s="31">
        <v>0</v>
      </c>
      <c r="F1431" s="32">
        <v>34</v>
      </c>
      <c r="G1431" s="32">
        <f t="shared" si="22"/>
        <v>0</v>
      </c>
      <c r="H1431" s="33">
        <f>Table1[[#This Row],[TOTALE]]*0.22</f>
        <v>0</v>
      </c>
    </row>
    <row r="1432" spans="1:8" ht="14.25" customHeight="1">
      <c r="A1432" s="29" t="s">
        <v>592</v>
      </c>
      <c r="B1432" s="30" t="s">
        <v>8</v>
      </c>
      <c r="C1432" s="30" t="s">
        <v>39</v>
      </c>
      <c r="D1432" s="30"/>
      <c r="E1432" s="31">
        <v>30</v>
      </c>
      <c r="F1432" s="32">
        <v>34</v>
      </c>
      <c r="G1432" s="32">
        <f t="shared" si="22"/>
        <v>1020</v>
      </c>
      <c r="H1432" s="33">
        <f>Table1[[#This Row],[TOTALE]]*0.22</f>
        <v>224.4</v>
      </c>
    </row>
    <row r="1433" spans="1:8" ht="14.25" customHeight="1">
      <c r="A1433" s="29" t="s">
        <v>593</v>
      </c>
      <c r="B1433" s="30" t="s">
        <v>8</v>
      </c>
      <c r="C1433" s="30" t="s">
        <v>52</v>
      </c>
      <c r="D1433" s="30" t="s">
        <v>10</v>
      </c>
      <c r="E1433" s="31">
        <v>0</v>
      </c>
      <c r="F1433" s="32">
        <v>28</v>
      </c>
      <c r="G1433" s="32">
        <f t="shared" si="22"/>
        <v>0</v>
      </c>
      <c r="H1433" s="33">
        <f>Table1[[#This Row],[TOTALE]]*0.22</f>
        <v>0</v>
      </c>
    </row>
    <row r="1434" spans="1:8" ht="14.25" customHeight="1">
      <c r="A1434" s="29" t="s">
        <v>593</v>
      </c>
      <c r="B1434" s="30" t="s">
        <v>8</v>
      </c>
      <c r="C1434" s="30" t="s">
        <v>52</v>
      </c>
      <c r="D1434" s="30"/>
      <c r="E1434" s="31">
        <v>20</v>
      </c>
      <c r="F1434" s="32">
        <v>17</v>
      </c>
      <c r="G1434" s="32">
        <f t="shared" si="22"/>
        <v>340</v>
      </c>
      <c r="H1434" s="33">
        <f>Table1[[#This Row],[TOTALE]]*0.22</f>
        <v>74.8</v>
      </c>
    </row>
    <row r="1435" spans="1:8" ht="14.25" customHeight="1">
      <c r="A1435" s="29" t="s">
        <v>593</v>
      </c>
      <c r="B1435" s="30" t="s">
        <v>8</v>
      </c>
      <c r="C1435" s="30" t="s">
        <v>52</v>
      </c>
      <c r="D1435" s="30"/>
      <c r="E1435" s="31">
        <v>30</v>
      </c>
      <c r="F1435" s="32">
        <v>36</v>
      </c>
      <c r="G1435" s="32">
        <f t="shared" si="22"/>
        <v>1080</v>
      </c>
      <c r="H1435" s="33">
        <f>Table1[[#This Row],[TOTALE]]*0.22</f>
        <v>237.6</v>
      </c>
    </row>
    <row r="1436" spans="1:8" ht="14.25" customHeight="1">
      <c r="A1436" s="29" t="s">
        <v>595</v>
      </c>
      <c r="B1436" s="30" t="s">
        <v>8</v>
      </c>
      <c r="C1436" s="30" t="s">
        <v>9</v>
      </c>
      <c r="D1436" s="30"/>
      <c r="E1436" s="31">
        <v>30</v>
      </c>
      <c r="F1436" s="32">
        <v>29</v>
      </c>
      <c r="G1436" s="32">
        <f t="shared" si="22"/>
        <v>870</v>
      </c>
      <c r="H1436" s="33">
        <f>Table1[[#This Row],[TOTALE]]*0.22</f>
        <v>191.4</v>
      </c>
    </row>
    <row r="1437" spans="1:8" ht="14.25" customHeight="1">
      <c r="A1437" s="29" t="s">
        <v>595</v>
      </c>
      <c r="B1437" s="30" t="s">
        <v>8</v>
      </c>
      <c r="C1437" s="30" t="s">
        <v>9</v>
      </c>
      <c r="D1437" s="30"/>
      <c r="E1437" s="31">
        <v>20</v>
      </c>
      <c r="F1437" s="32">
        <v>18</v>
      </c>
      <c r="G1437" s="32">
        <f t="shared" si="22"/>
        <v>360</v>
      </c>
      <c r="H1437" s="33">
        <f>Table1[[#This Row],[TOTALE]]*0.22</f>
        <v>79.2</v>
      </c>
    </row>
    <row r="1438" spans="1:8" ht="14.25" customHeight="1">
      <c r="A1438" s="29" t="s">
        <v>595</v>
      </c>
      <c r="B1438" s="30" t="s">
        <v>8</v>
      </c>
      <c r="C1438" s="30" t="s">
        <v>9</v>
      </c>
      <c r="D1438" s="30" t="s">
        <v>10</v>
      </c>
      <c r="E1438" s="31">
        <v>0</v>
      </c>
      <c r="F1438" s="32">
        <v>22</v>
      </c>
      <c r="G1438" s="32">
        <f t="shared" si="22"/>
        <v>0</v>
      </c>
      <c r="H1438" s="33">
        <f>Table1[[#This Row],[TOTALE]]*0.22</f>
        <v>0</v>
      </c>
    </row>
    <row r="1439" spans="1:8" ht="14.25" customHeight="1">
      <c r="A1439" s="29" t="s">
        <v>596</v>
      </c>
      <c r="B1439" s="30" t="s">
        <v>8</v>
      </c>
      <c r="C1439" s="30" t="s">
        <v>28</v>
      </c>
      <c r="D1439" s="30"/>
      <c r="E1439" s="31">
        <v>20</v>
      </c>
      <c r="F1439" s="32">
        <v>38</v>
      </c>
      <c r="G1439" s="32">
        <f t="shared" si="22"/>
        <v>760</v>
      </c>
      <c r="H1439" s="33">
        <f>Table1[[#This Row],[TOTALE]]*0.22</f>
        <v>167.2</v>
      </c>
    </row>
    <row r="1440" spans="1:8" ht="14.25" customHeight="1">
      <c r="A1440" s="29" t="s">
        <v>597</v>
      </c>
      <c r="B1440" s="30" t="s">
        <v>8</v>
      </c>
      <c r="C1440" s="30" t="s">
        <v>173</v>
      </c>
      <c r="D1440" s="30"/>
      <c r="E1440" s="31">
        <v>30</v>
      </c>
      <c r="F1440" s="32">
        <v>34</v>
      </c>
      <c r="G1440" s="32">
        <f t="shared" si="22"/>
        <v>1020</v>
      </c>
      <c r="H1440" s="33">
        <f>Table1[[#This Row],[TOTALE]]*0.22</f>
        <v>224.4</v>
      </c>
    </row>
    <row r="1441" spans="1:8" ht="14.25" customHeight="1">
      <c r="A1441" s="29" t="s">
        <v>597</v>
      </c>
      <c r="B1441" s="30" t="s">
        <v>8</v>
      </c>
      <c r="C1441" s="30" t="s">
        <v>173</v>
      </c>
      <c r="D1441" s="30"/>
      <c r="E1441" s="31">
        <v>20</v>
      </c>
      <c r="F1441" s="32">
        <v>32</v>
      </c>
      <c r="G1441" s="32">
        <f t="shared" si="22"/>
        <v>640</v>
      </c>
      <c r="H1441" s="33">
        <f>Table1[[#This Row],[TOTALE]]*0.22</f>
        <v>140.80000000000001</v>
      </c>
    </row>
    <row r="1442" spans="1:8" ht="14.25" customHeight="1">
      <c r="A1442" s="29" t="s">
        <v>598</v>
      </c>
      <c r="B1442" s="30" t="s">
        <v>8</v>
      </c>
      <c r="C1442" s="30" t="s">
        <v>90</v>
      </c>
      <c r="D1442" s="30" t="s">
        <v>10</v>
      </c>
      <c r="E1442" s="31">
        <v>0</v>
      </c>
      <c r="F1442" s="32">
        <v>36</v>
      </c>
      <c r="G1442" s="32">
        <f t="shared" si="22"/>
        <v>0</v>
      </c>
      <c r="H1442" s="33">
        <f>Table1[[#This Row],[TOTALE]]*0.22</f>
        <v>0</v>
      </c>
    </row>
    <row r="1443" spans="1:8" ht="14.25" customHeight="1">
      <c r="A1443" s="29" t="s">
        <v>598</v>
      </c>
      <c r="B1443" s="30" t="s">
        <v>8</v>
      </c>
      <c r="C1443" s="30" t="s">
        <v>90</v>
      </c>
      <c r="D1443" s="30"/>
      <c r="E1443" s="31">
        <v>20</v>
      </c>
      <c r="F1443" s="32">
        <v>35</v>
      </c>
      <c r="G1443" s="32">
        <f t="shared" si="22"/>
        <v>700</v>
      </c>
      <c r="H1443" s="33">
        <f>Table1[[#This Row],[TOTALE]]*0.22</f>
        <v>154</v>
      </c>
    </row>
    <row r="1444" spans="1:8" ht="14.25" customHeight="1">
      <c r="A1444" s="29" t="s">
        <v>598</v>
      </c>
      <c r="B1444" s="30" t="s">
        <v>8</v>
      </c>
      <c r="C1444" s="30" t="s">
        <v>90</v>
      </c>
      <c r="D1444" s="30"/>
      <c r="E1444" s="31">
        <v>30</v>
      </c>
      <c r="F1444" s="32">
        <v>32</v>
      </c>
      <c r="G1444" s="32">
        <f t="shared" si="22"/>
        <v>960</v>
      </c>
      <c r="H1444" s="33">
        <f>Table1[[#This Row],[TOTALE]]*0.22</f>
        <v>211.2</v>
      </c>
    </row>
    <row r="1445" spans="1:8" ht="14.25" customHeight="1">
      <c r="A1445" s="29" t="s">
        <v>599</v>
      </c>
      <c r="B1445" s="30" t="s">
        <v>8</v>
      </c>
      <c r="C1445" s="30" t="s">
        <v>46</v>
      </c>
      <c r="D1445" s="30"/>
      <c r="E1445" s="31">
        <v>20</v>
      </c>
      <c r="F1445" s="32">
        <v>21</v>
      </c>
      <c r="G1445" s="32">
        <f t="shared" si="22"/>
        <v>420</v>
      </c>
      <c r="H1445" s="33">
        <f>Table1[[#This Row],[TOTALE]]*0.22</f>
        <v>92.4</v>
      </c>
    </row>
    <row r="1446" spans="1:8" ht="14.25" customHeight="1">
      <c r="A1446" s="29" t="s">
        <v>599</v>
      </c>
      <c r="B1446" s="30" t="s">
        <v>8</v>
      </c>
      <c r="C1446" s="30" t="s">
        <v>46</v>
      </c>
      <c r="D1446" s="30"/>
      <c r="E1446" s="31">
        <v>20</v>
      </c>
      <c r="F1446" s="32">
        <v>25</v>
      </c>
      <c r="G1446" s="32">
        <f t="shared" si="22"/>
        <v>500</v>
      </c>
      <c r="H1446" s="33">
        <f>Table1[[#This Row],[TOTALE]]*0.22</f>
        <v>110</v>
      </c>
    </row>
    <row r="1447" spans="1:8" ht="14.25" customHeight="1">
      <c r="A1447" s="29" t="s">
        <v>599</v>
      </c>
      <c r="B1447" s="30" t="s">
        <v>8</v>
      </c>
      <c r="C1447" s="30" t="s">
        <v>46</v>
      </c>
      <c r="D1447" s="30"/>
      <c r="E1447" s="31">
        <v>30</v>
      </c>
      <c r="F1447" s="32">
        <v>36</v>
      </c>
      <c r="G1447" s="32">
        <f t="shared" si="22"/>
        <v>1080</v>
      </c>
      <c r="H1447" s="33">
        <f>Table1[[#This Row],[TOTALE]]*0.22</f>
        <v>237.6</v>
      </c>
    </row>
    <row r="1448" spans="1:8" ht="14.25" customHeight="1">
      <c r="A1448" s="29" t="s">
        <v>599</v>
      </c>
      <c r="B1448" s="30" t="s">
        <v>8</v>
      </c>
      <c r="C1448" s="30" t="s">
        <v>46</v>
      </c>
      <c r="D1448" s="30" t="s">
        <v>10</v>
      </c>
      <c r="E1448" s="31">
        <v>0</v>
      </c>
      <c r="F1448" s="32">
        <v>39</v>
      </c>
      <c r="G1448" s="32">
        <f t="shared" si="22"/>
        <v>0</v>
      </c>
      <c r="H1448" s="33">
        <f>Table1[[#This Row],[TOTALE]]*0.22</f>
        <v>0</v>
      </c>
    </row>
    <row r="1449" spans="1:8" ht="14.25" customHeight="1">
      <c r="A1449" s="29" t="s">
        <v>600</v>
      </c>
      <c r="B1449" s="30" t="s">
        <v>8</v>
      </c>
      <c r="C1449" s="30" t="s">
        <v>9</v>
      </c>
      <c r="D1449" s="30" t="s">
        <v>10</v>
      </c>
      <c r="E1449" s="31">
        <v>0</v>
      </c>
      <c r="F1449" s="32">
        <v>25</v>
      </c>
      <c r="G1449" s="32">
        <f t="shared" si="22"/>
        <v>0</v>
      </c>
      <c r="H1449" s="33">
        <f>Table1[[#This Row],[TOTALE]]*0.22</f>
        <v>0</v>
      </c>
    </row>
    <row r="1450" spans="1:8" ht="14.25" customHeight="1">
      <c r="A1450" s="29" t="s">
        <v>600</v>
      </c>
      <c r="B1450" s="30" t="s">
        <v>8</v>
      </c>
      <c r="C1450" s="30" t="s">
        <v>9</v>
      </c>
      <c r="D1450" s="30"/>
      <c r="E1450" s="31">
        <v>30</v>
      </c>
      <c r="F1450" s="32">
        <v>37</v>
      </c>
      <c r="G1450" s="32">
        <f t="shared" si="22"/>
        <v>1110</v>
      </c>
      <c r="H1450" s="33">
        <f>Table1[[#This Row],[TOTALE]]*0.22</f>
        <v>244.2</v>
      </c>
    </row>
    <row r="1451" spans="1:8" ht="14.25" customHeight="1">
      <c r="A1451" s="29" t="s">
        <v>600</v>
      </c>
      <c r="B1451" s="30" t="s">
        <v>8</v>
      </c>
      <c r="C1451" s="30" t="s">
        <v>9</v>
      </c>
      <c r="D1451" s="30"/>
      <c r="E1451" s="31">
        <v>20</v>
      </c>
      <c r="F1451" s="32">
        <v>27</v>
      </c>
      <c r="G1451" s="32">
        <f t="shared" si="22"/>
        <v>540</v>
      </c>
      <c r="H1451" s="33">
        <f>Table1[[#This Row],[TOTALE]]*0.22</f>
        <v>118.8</v>
      </c>
    </row>
    <row r="1452" spans="1:8" ht="14.25" customHeight="1">
      <c r="A1452" s="29" t="s">
        <v>601</v>
      </c>
      <c r="B1452" s="30" t="s">
        <v>8</v>
      </c>
      <c r="C1452" s="30" t="s">
        <v>39</v>
      </c>
      <c r="D1452" s="30" t="s">
        <v>10</v>
      </c>
      <c r="E1452" s="31">
        <v>0</v>
      </c>
      <c r="F1452" s="32">
        <v>30</v>
      </c>
      <c r="G1452" s="32">
        <f t="shared" si="22"/>
        <v>0</v>
      </c>
      <c r="H1452" s="33">
        <f>Table1[[#This Row],[TOTALE]]*0.22</f>
        <v>0</v>
      </c>
    </row>
    <row r="1453" spans="1:8" ht="14.25" customHeight="1">
      <c r="A1453" s="29" t="s">
        <v>601</v>
      </c>
      <c r="B1453" s="30" t="s">
        <v>8</v>
      </c>
      <c r="C1453" s="30" t="s">
        <v>39</v>
      </c>
      <c r="D1453" s="30"/>
      <c r="E1453" s="31">
        <v>30</v>
      </c>
      <c r="F1453" s="32">
        <v>37</v>
      </c>
      <c r="G1453" s="32">
        <f t="shared" si="22"/>
        <v>1110</v>
      </c>
      <c r="H1453" s="33">
        <f>Table1[[#This Row],[TOTALE]]*0.22</f>
        <v>244.2</v>
      </c>
    </row>
    <row r="1454" spans="1:8" ht="14.25" customHeight="1">
      <c r="A1454" s="29" t="s">
        <v>602</v>
      </c>
      <c r="B1454" s="30" t="s">
        <v>8</v>
      </c>
      <c r="C1454" s="30" t="s">
        <v>28</v>
      </c>
      <c r="D1454" s="30" t="s">
        <v>10</v>
      </c>
      <c r="E1454" s="31">
        <v>0</v>
      </c>
      <c r="F1454" s="32">
        <v>37</v>
      </c>
      <c r="G1454" s="32">
        <f t="shared" si="22"/>
        <v>0</v>
      </c>
      <c r="H1454" s="33">
        <f>Table1[[#This Row],[TOTALE]]*0.22</f>
        <v>0</v>
      </c>
    </row>
    <row r="1455" spans="1:8" ht="14.25" customHeight="1">
      <c r="A1455" s="29" t="s">
        <v>602</v>
      </c>
      <c r="B1455" s="30" t="s">
        <v>8</v>
      </c>
      <c r="C1455" s="30" t="s">
        <v>28</v>
      </c>
      <c r="D1455" s="30"/>
      <c r="E1455" s="31">
        <v>30</v>
      </c>
      <c r="F1455" s="32">
        <v>37</v>
      </c>
      <c r="G1455" s="32">
        <f t="shared" si="22"/>
        <v>1110</v>
      </c>
      <c r="H1455" s="33">
        <f>Table1[[#This Row],[TOTALE]]*0.22</f>
        <v>244.2</v>
      </c>
    </row>
    <row r="1456" spans="1:8" ht="14.25" customHeight="1">
      <c r="A1456" s="29" t="s">
        <v>603</v>
      </c>
      <c r="B1456" s="30" t="s">
        <v>8</v>
      </c>
      <c r="C1456" s="30" t="s">
        <v>58</v>
      </c>
      <c r="D1456" s="30"/>
      <c r="E1456" s="31">
        <v>20</v>
      </c>
      <c r="F1456" s="32">
        <v>13</v>
      </c>
      <c r="G1456" s="32">
        <f t="shared" si="22"/>
        <v>260</v>
      </c>
      <c r="H1456" s="33">
        <f>Table1[[#This Row],[TOTALE]]*0.22</f>
        <v>57.2</v>
      </c>
    </row>
    <row r="1457" spans="1:8" ht="14.25" customHeight="1">
      <c r="A1457" s="29" t="s">
        <v>603</v>
      </c>
      <c r="B1457" s="30" t="s">
        <v>8</v>
      </c>
      <c r="C1457" s="30" t="s">
        <v>58</v>
      </c>
      <c r="D1457" s="30" t="s">
        <v>10</v>
      </c>
      <c r="E1457" s="31">
        <v>0</v>
      </c>
      <c r="F1457" s="32">
        <v>26</v>
      </c>
      <c r="G1457" s="32">
        <f t="shared" si="22"/>
        <v>0</v>
      </c>
      <c r="H1457" s="33">
        <f>Table1[[#This Row],[TOTALE]]*0.22</f>
        <v>0</v>
      </c>
    </row>
    <row r="1458" spans="1:8" ht="14.25" customHeight="1">
      <c r="A1458" s="29" t="s">
        <v>603</v>
      </c>
      <c r="B1458" s="30" t="s">
        <v>8</v>
      </c>
      <c r="C1458" s="30" t="s">
        <v>58</v>
      </c>
      <c r="D1458" s="30"/>
      <c r="E1458" s="31">
        <v>20</v>
      </c>
      <c r="F1458" s="32">
        <v>35</v>
      </c>
      <c r="G1458" s="32">
        <f t="shared" si="22"/>
        <v>700</v>
      </c>
      <c r="H1458" s="33">
        <f>Table1[[#This Row],[TOTALE]]*0.22</f>
        <v>154</v>
      </c>
    </row>
    <row r="1459" spans="1:8" ht="14.25" customHeight="1">
      <c r="A1459" s="29" t="s">
        <v>603</v>
      </c>
      <c r="B1459" s="30" t="s">
        <v>8</v>
      </c>
      <c r="C1459" s="30" t="s">
        <v>58</v>
      </c>
      <c r="D1459" s="30"/>
      <c r="E1459" s="31">
        <v>30</v>
      </c>
      <c r="F1459" s="32">
        <v>23</v>
      </c>
      <c r="G1459" s="32">
        <f t="shared" si="22"/>
        <v>690</v>
      </c>
      <c r="H1459" s="33">
        <f>Table1[[#This Row],[TOTALE]]*0.22</f>
        <v>151.80000000000001</v>
      </c>
    </row>
    <row r="1460" spans="1:8" ht="14.25" customHeight="1">
      <c r="A1460" s="29" t="s">
        <v>604</v>
      </c>
      <c r="B1460" s="30" t="s">
        <v>8</v>
      </c>
      <c r="C1460" s="30" t="s">
        <v>52</v>
      </c>
      <c r="D1460" s="30"/>
      <c r="E1460" s="31">
        <v>20</v>
      </c>
      <c r="F1460" s="32">
        <v>35</v>
      </c>
      <c r="G1460" s="32">
        <f t="shared" si="22"/>
        <v>700</v>
      </c>
      <c r="H1460" s="33">
        <f>Table1[[#This Row],[TOTALE]]*0.22</f>
        <v>154</v>
      </c>
    </row>
    <row r="1461" spans="1:8" ht="14.25" customHeight="1">
      <c r="A1461" s="29" t="s">
        <v>605</v>
      </c>
      <c r="B1461" s="30" t="s">
        <v>8</v>
      </c>
      <c r="C1461" s="30" t="s">
        <v>39</v>
      </c>
      <c r="D1461" s="30"/>
      <c r="E1461" s="31">
        <v>20</v>
      </c>
      <c r="F1461" s="32">
        <v>28</v>
      </c>
      <c r="G1461" s="32">
        <f t="shared" si="22"/>
        <v>560</v>
      </c>
      <c r="H1461" s="33">
        <f>Table1[[#This Row],[TOTALE]]*0.22</f>
        <v>123.2</v>
      </c>
    </row>
    <row r="1462" spans="1:8" ht="14.25" customHeight="1">
      <c r="A1462" s="29" t="s">
        <v>606</v>
      </c>
      <c r="B1462" s="30" t="s">
        <v>8</v>
      </c>
      <c r="C1462" s="30" t="s">
        <v>68</v>
      </c>
      <c r="D1462" s="30" t="s">
        <v>10</v>
      </c>
      <c r="E1462" s="31">
        <v>0</v>
      </c>
      <c r="F1462" s="32">
        <v>28</v>
      </c>
      <c r="G1462" s="32">
        <f t="shared" si="22"/>
        <v>0</v>
      </c>
      <c r="H1462" s="33">
        <f>Table1[[#This Row],[TOTALE]]*0.22</f>
        <v>0</v>
      </c>
    </row>
    <row r="1463" spans="1:8" ht="14.25" customHeight="1">
      <c r="A1463" s="29" t="s">
        <v>607</v>
      </c>
      <c r="B1463" s="30" t="s">
        <v>8</v>
      </c>
      <c r="C1463" s="30" t="s">
        <v>46</v>
      </c>
      <c r="D1463" s="30"/>
      <c r="E1463" s="31">
        <v>20</v>
      </c>
      <c r="F1463" s="32">
        <v>12</v>
      </c>
      <c r="G1463" s="32">
        <f t="shared" si="22"/>
        <v>240</v>
      </c>
      <c r="H1463" s="33">
        <f>Table1[[#This Row],[TOTALE]]*0.22</f>
        <v>52.8</v>
      </c>
    </row>
    <row r="1464" spans="1:8" ht="14.25" customHeight="1">
      <c r="A1464" s="29" t="s">
        <v>607</v>
      </c>
      <c r="B1464" s="30" t="s">
        <v>8</v>
      </c>
      <c r="C1464" s="30" t="s">
        <v>46</v>
      </c>
      <c r="D1464" s="30"/>
      <c r="E1464" s="31">
        <v>20</v>
      </c>
      <c r="F1464" s="32">
        <v>32</v>
      </c>
      <c r="G1464" s="32">
        <f t="shared" si="22"/>
        <v>640</v>
      </c>
      <c r="H1464" s="33">
        <f>Table1[[#This Row],[TOTALE]]*0.22</f>
        <v>140.80000000000001</v>
      </c>
    </row>
    <row r="1465" spans="1:8" ht="14.25" customHeight="1">
      <c r="A1465" s="29" t="s">
        <v>607</v>
      </c>
      <c r="B1465" s="30" t="s">
        <v>8</v>
      </c>
      <c r="C1465" s="30" t="s">
        <v>46</v>
      </c>
      <c r="D1465" s="30" t="s">
        <v>10</v>
      </c>
      <c r="E1465" s="31">
        <v>0</v>
      </c>
      <c r="F1465" s="32">
        <v>32</v>
      </c>
      <c r="G1465" s="32">
        <f t="shared" si="22"/>
        <v>0</v>
      </c>
      <c r="H1465" s="33">
        <f>Table1[[#This Row],[TOTALE]]*0.22</f>
        <v>0</v>
      </c>
    </row>
    <row r="1466" spans="1:8" ht="14.25" customHeight="1">
      <c r="A1466" s="29" t="s">
        <v>607</v>
      </c>
      <c r="B1466" s="30" t="s">
        <v>8</v>
      </c>
      <c r="C1466" s="30" t="s">
        <v>46</v>
      </c>
      <c r="D1466" s="30"/>
      <c r="E1466" s="31">
        <v>30</v>
      </c>
      <c r="F1466" s="32">
        <v>34</v>
      </c>
      <c r="G1466" s="32">
        <f t="shared" si="22"/>
        <v>1020</v>
      </c>
      <c r="H1466" s="33">
        <f>Table1[[#This Row],[TOTALE]]*0.22</f>
        <v>224.4</v>
      </c>
    </row>
    <row r="1467" spans="1:8" ht="14.25" customHeight="1">
      <c r="A1467" s="29" t="s">
        <v>608</v>
      </c>
      <c r="B1467" s="30" t="s">
        <v>8</v>
      </c>
      <c r="C1467" s="30" t="s">
        <v>58</v>
      </c>
      <c r="D1467" s="30"/>
      <c r="E1467" s="31">
        <v>20</v>
      </c>
      <c r="F1467" s="32">
        <v>34</v>
      </c>
      <c r="G1467" s="32">
        <f t="shared" si="22"/>
        <v>680</v>
      </c>
      <c r="H1467" s="33">
        <f>Table1[[#This Row],[TOTALE]]*0.22</f>
        <v>149.6</v>
      </c>
    </row>
    <row r="1468" spans="1:8" ht="14.25" customHeight="1">
      <c r="A1468" s="29" t="s">
        <v>608</v>
      </c>
      <c r="B1468" s="30" t="s">
        <v>8</v>
      </c>
      <c r="C1468" s="30" t="s">
        <v>58</v>
      </c>
      <c r="D1468" s="30" t="s">
        <v>10</v>
      </c>
      <c r="E1468" s="31">
        <v>0</v>
      </c>
      <c r="F1468" s="32">
        <v>19</v>
      </c>
      <c r="G1468" s="32">
        <f t="shared" si="22"/>
        <v>0</v>
      </c>
      <c r="H1468" s="33">
        <f>Table1[[#This Row],[TOTALE]]*0.22</f>
        <v>0</v>
      </c>
    </row>
    <row r="1469" spans="1:8" ht="14.25" customHeight="1">
      <c r="A1469" s="29" t="s">
        <v>609</v>
      </c>
      <c r="B1469" s="30" t="s">
        <v>8</v>
      </c>
      <c r="C1469" s="30" t="s">
        <v>68</v>
      </c>
      <c r="D1469" s="30" t="s">
        <v>10</v>
      </c>
      <c r="E1469" s="31">
        <v>0</v>
      </c>
      <c r="F1469" s="32">
        <v>11</v>
      </c>
      <c r="G1469" s="32">
        <f t="shared" si="22"/>
        <v>0</v>
      </c>
      <c r="H1469" s="33">
        <f>Table1[[#This Row],[TOTALE]]*0.22</f>
        <v>0</v>
      </c>
    </row>
    <row r="1470" spans="1:8" ht="14.25" customHeight="1">
      <c r="A1470" s="29" t="s">
        <v>610</v>
      </c>
      <c r="B1470" s="30" t="s">
        <v>8</v>
      </c>
      <c r="C1470" s="30" t="s">
        <v>9</v>
      </c>
      <c r="D1470" s="30" t="s">
        <v>10</v>
      </c>
      <c r="E1470" s="31">
        <v>0</v>
      </c>
      <c r="F1470" s="32">
        <v>27</v>
      </c>
      <c r="G1470" s="32">
        <f t="shared" si="22"/>
        <v>0</v>
      </c>
      <c r="H1470" s="33">
        <f>Table1[[#This Row],[TOTALE]]*0.22</f>
        <v>0</v>
      </c>
    </row>
    <row r="1471" spans="1:8" ht="14.25" customHeight="1">
      <c r="A1471" s="29" t="s">
        <v>611</v>
      </c>
      <c r="B1471" s="30" t="s">
        <v>8</v>
      </c>
      <c r="C1471" s="30" t="s">
        <v>39</v>
      </c>
      <c r="D1471" s="30" t="s">
        <v>10</v>
      </c>
      <c r="E1471" s="31">
        <v>0</v>
      </c>
      <c r="F1471" s="32">
        <v>12</v>
      </c>
      <c r="G1471" s="32">
        <f t="shared" si="22"/>
        <v>0</v>
      </c>
      <c r="H1471" s="33">
        <f>Table1[[#This Row],[TOTALE]]*0.22</f>
        <v>0</v>
      </c>
    </row>
    <row r="1472" spans="1:8" ht="14.25" customHeight="1">
      <c r="A1472" s="29" t="s">
        <v>612</v>
      </c>
      <c r="B1472" s="30" t="s">
        <v>8</v>
      </c>
      <c r="C1472" s="30" t="s">
        <v>87</v>
      </c>
      <c r="D1472" s="30" t="s">
        <v>10</v>
      </c>
      <c r="E1472" s="31">
        <v>0</v>
      </c>
      <c r="F1472" s="32">
        <v>14</v>
      </c>
      <c r="G1472" s="32">
        <f t="shared" si="22"/>
        <v>0</v>
      </c>
      <c r="H1472" s="33">
        <f>Table1[[#This Row],[TOTALE]]*0.22</f>
        <v>0</v>
      </c>
    </row>
    <row r="1473" spans="1:8" ht="14.25" customHeight="1">
      <c r="A1473" s="29" t="s">
        <v>612</v>
      </c>
      <c r="B1473" s="30" t="s">
        <v>8</v>
      </c>
      <c r="C1473" s="30" t="s">
        <v>87</v>
      </c>
      <c r="D1473" s="30"/>
      <c r="E1473" s="31">
        <v>30</v>
      </c>
      <c r="F1473" s="32">
        <v>28</v>
      </c>
      <c r="G1473" s="32">
        <f t="shared" si="22"/>
        <v>840</v>
      </c>
      <c r="H1473" s="33">
        <f>Table1[[#This Row],[TOTALE]]*0.22</f>
        <v>184.8</v>
      </c>
    </row>
    <row r="1474" spans="1:8" ht="14.25" customHeight="1">
      <c r="A1474" s="29" t="s">
        <v>612</v>
      </c>
      <c r="B1474" s="30" t="s">
        <v>8</v>
      </c>
      <c r="C1474" s="30" t="s">
        <v>87</v>
      </c>
      <c r="D1474" s="30"/>
      <c r="E1474" s="31">
        <v>20</v>
      </c>
      <c r="F1474" s="32">
        <v>24</v>
      </c>
      <c r="G1474" s="32">
        <f t="shared" ref="G1474:G1537" si="23">F1474*E1474</f>
        <v>480</v>
      </c>
      <c r="H1474" s="33">
        <f>Table1[[#This Row],[TOTALE]]*0.22</f>
        <v>105.6</v>
      </c>
    </row>
    <row r="1475" spans="1:8" ht="14.25" customHeight="1">
      <c r="A1475" s="29" t="s">
        <v>613</v>
      </c>
      <c r="B1475" s="30" t="s">
        <v>8</v>
      </c>
      <c r="C1475" s="30" t="s">
        <v>41</v>
      </c>
      <c r="D1475" s="30" t="s">
        <v>10</v>
      </c>
      <c r="E1475" s="31">
        <v>0</v>
      </c>
      <c r="F1475" s="32">
        <v>15</v>
      </c>
      <c r="G1475" s="32">
        <f t="shared" si="23"/>
        <v>0</v>
      </c>
      <c r="H1475" s="33">
        <f>Table1[[#This Row],[TOTALE]]*0.22</f>
        <v>0</v>
      </c>
    </row>
    <row r="1476" spans="1:8" ht="14.25" customHeight="1">
      <c r="A1476" s="29" t="s">
        <v>614</v>
      </c>
      <c r="B1476" s="30" t="s">
        <v>8</v>
      </c>
      <c r="C1476" s="30" t="s">
        <v>46</v>
      </c>
      <c r="D1476" s="30"/>
      <c r="E1476" s="31">
        <v>20</v>
      </c>
      <c r="F1476" s="32">
        <v>12</v>
      </c>
      <c r="G1476" s="32">
        <f t="shared" si="23"/>
        <v>240</v>
      </c>
      <c r="H1476" s="33">
        <f>Table1[[#This Row],[TOTALE]]*0.22</f>
        <v>52.8</v>
      </c>
    </row>
    <row r="1477" spans="1:8" ht="14.25" customHeight="1">
      <c r="A1477" s="29" t="s">
        <v>614</v>
      </c>
      <c r="B1477" s="30" t="s">
        <v>8</v>
      </c>
      <c r="C1477" s="30" t="s">
        <v>46</v>
      </c>
      <c r="D1477" s="30" t="s">
        <v>10</v>
      </c>
      <c r="E1477" s="31">
        <v>0</v>
      </c>
      <c r="F1477" s="32">
        <v>40</v>
      </c>
      <c r="G1477" s="32">
        <f t="shared" si="23"/>
        <v>0</v>
      </c>
      <c r="H1477" s="33">
        <f>Table1[[#This Row],[TOTALE]]*0.22</f>
        <v>0</v>
      </c>
    </row>
    <row r="1478" spans="1:8" ht="14.25" customHeight="1">
      <c r="A1478" s="29" t="s">
        <v>614</v>
      </c>
      <c r="B1478" s="30" t="s">
        <v>8</v>
      </c>
      <c r="C1478" s="30" t="s">
        <v>46</v>
      </c>
      <c r="D1478" s="30"/>
      <c r="E1478" s="31">
        <v>30</v>
      </c>
      <c r="F1478" s="32">
        <v>20</v>
      </c>
      <c r="G1478" s="32">
        <f t="shared" si="23"/>
        <v>600</v>
      </c>
      <c r="H1478" s="33">
        <f>Table1[[#This Row],[TOTALE]]*0.22</f>
        <v>132</v>
      </c>
    </row>
    <row r="1479" spans="1:8" ht="14.25" customHeight="1">
      <c r="A1479" s="29" t="s">
        <v>615</v>
      </c>
      <c r="B1479" s="30" t="s">
        <v>8</v>
      </c>
      <c r="C1479" s="30" t="s">
        <v>28</v>
      </c>
      <c r="D1479" s="30" t="s">
        <v>10</v>
      </c>
      <c r="E1479" s="31">
        <v>0</v>
      </c>
      <c r="F1479" s="32">
        <v>39</v>
      </c>
      <c r="G1479" s="32">
        <f t="shared" si="23"/>
        <v>0</v>
      </c>
      <c r="H1479" s="33">
        <f>Table1[[#This Row],[TOTALE]]*0.22</f>
        <v>0</v>
      </c>
    </row>
    <row r="1480" spans="1:8" ht="14.25" customHeight="1">
      <c r="A1480" s="29" t="s">
        <v>616</v>
      </c>
      <c r="B1480" s="30" t="s">
        <v>8</v>
      </c>
      <c r="C1480" s="30" t="s">
        <v>9</v>
      </c>
      <c r="D1480" s="30"/>
      <c r="E1480" s="31">
        <v>30</v>
      </c>
      <c r="F1480" s="32">
        <v>39</v>
      </c>
      <c r="G1480" s="32">
        <f t="shared" si="23"/>
        <v>1170</v>
      </c>
      <c r="H1480" s="33">
        <f>Table1[[#This Row],[TOTALE]]*0.22</f>
        <v>257.39999999999998</v>
      </c>
    </row>
    <row r="1481" spans="1:8" ht="14.25" customHeight="1">
      <c r="A1481" s="29" t="s">
        <v>616</v>
      </c>
      <c r="B1481" s="30" t="s">
        <v>8</v>
      </c>
      <c r="C1481" s="30" t="s">
        <v>9</v>
      </c>
      <c r="D1481" s="30" t="s">
        <v>10</v>
      </c>
      <c r="E1481" s="31">
        <v>0</v>
      </c>
      <c r="F1481" s="32">
        <v>18</v>
      </c>
      <c r="G1481" s="32">
        <f t="shared" si="23"/>
        <v>0</v>
      </c>
      <c r="H1481" s="33">
        <f>Table1[[#This Row],[TOTALE]]*0.22</f>
        <v>0</v>
      </c>
    </row>
    <row r="1482" spans="1:8" ht="14.25" customHeight="1">
      <c r="A1482" s="29" t="s">
        <v>617</v>
      </c>
      <c r="B1482" s="30" t="s">
        <v>8</v>
      </c>
      <c r="C1482" s="30" t="s">
        <v>39</v>
      </c>
      <c r="D1482" s="30" t="s">
        <v>10</v>
      </c>
      <c r="E1482" s="31">
        <v>0</v>
      </c>
      <c r="F1482" s="32">
        <v>30</v>
      </c>
      <c r="G1482" s="32">
        <f t="shared" si="23"/>
        <v>0</v>
      </c>
      <c r="H1482" s="33">
        <f>Table1[[#This Row],[TOTALE]]*0.22</f>
        <v>0</v>
      </c>
    </row>
    <row r="1483" spans="1:8" ht="14.25" customHeight="1">
      <c r="A1483" s="29" t="s">
        <v>617</v>
      </c>
      <c r="B1483" s="30" t="s">
        <v>8</v>
      </c>
      <c r="C1483" s="30" t="s">
        <v>39</v>
      </c>
      <c r="D1483" s="30"/>
      <c r="E1483" s="31">
        <v>30</v>
      </c>
      <c r="F1483" s="32">
        <v>32</v>
      </c>
      <c r="G1483" s="32">
        <f t="shared" si="23"/>
        <v>960</v>
      </c>
      <c r="H1483" s="33">
        <f>Table1[[#This Row],[TOTALE]]*0.22</f>
        <v>211.2</v>
      </c>
    </row>
    <row r="1484" spans="1:8" ht="14.25" customHeight="1">
      <c r="A1484" s="29" t="s">
        <v>618</v>
      </c>
      <c r="B1484" s="30" t="s">
        <v>8</v>
      </c>
      <c r="C1484" s="30" t="s">
        <v>28</v>
      </c>
      <c r="D1484" s="30"/>
      <c r="E1484" s="31">
        <v>30</v>
      </c>
      <c r="F1484" s="32">
        <v>31</v>
      </c>
      <c r="G1484" s="32">
        <f t="shared" si="23"/>
        <v>930</v>
      </c>
      <c r="H1484" s="33">
        <f>Table1[[#This Row],[TOTALE]]*0.22</f>
        <v>204.6</v>
      </c>
    </row>
    <row r="1485" spans="1:8" ht="14.25" customHeight="1">
      <c r="A1485" s="29" t="s">
        <v>618</v>
      </c>
      <c r="B1485" s="30" t="s">
        <v>8</v>
      </c>
      <c r="C1485" s="30" t="s">
        <v>28</v>
      </c>
      <c r="D1485" s="30" t="s">
        <v>10</v>
      </c>
      <c r="E1485" s="31">
        <v>0</v>
      </c>
      <c r="F1485" s="32">
        <v>21</v>
      </c>
      <c r="G1485" s="32">
        <f t="shared" si="23"/>
        <v>0</v>
      </c>
      <c r="H1485" s="33">
        <f>Table1[[#This Row],[TOTALE]]*0.22</f>
        <v>0</v>
      </c>
    </row>
    <row r="1486" spans="1:8" ht="14.25" customHeight="1">
      <c r="A1486" s="29" t="s">
        <v>618</v>
      </c>
      <c r="B1486" s="30" t="s">
        <v>8</v>
      </c>
      <c r="C1486" s="30" t="s">
        <v>28</v>
      </c>
      <c r="D1486" s="30"/>
      <c r="E1486" s="31">
        <v>20</v>
      </c>
      <c r="F1486" s="32">
        <v>29</v>
      </c>
      <c r="G1486" s="32">
        <f t="shared" si="23"/>
        <v>580</v>
      </c>
      <c r="H1486" s="33">
        <f>Table1[[#This Row],[TOTALE]]*0.22</f>
        <v>127.6</v>
      </c>
    </row>
    <row r="1487" spans="1:8" ht="14.25" customHeight="1">
      <c r="A1487" s="29" t="s">
        <v>619</v>
      </c>
      <c r="B1487" s="30" t="s">
        <v>8</v>
      </c>
      <c r="C1487" s="30" t="s">
        <v>39</v>
      </c>
      <c r="D1487" s="30"/>
      <c r="E1487" s="31">
        <v>20</v>
      </c>
      <c r="F1487" s="32">
        <v>10</v>
      </c>
      <c r="G1487" s="32">
        <f t="shared" si="23"/>
        <v>200</v>
      </c>
      <c r="H1487" s="33">
        <f>Table1[[#This Row],[TOTALE]]*0.22</f>
        <v>44</v>
      </c>
    </row>
    <row r="1488" spans="1:8" ht="14.25" customHeight="1">
      <c r="A1488" s="29" t="s">
        <v>619</v>
      </c>
      <c r="B1488" s="30" t="s">
        <v>8</v>
      </c>
      <c r="C1488" s="30" t="s">
        <v>39</v>
      </c>
      <c r="D1488" s="30"/>
      <c r="E1488" s="31">
        <v>20</v>
      </c>
      <c r="F1488" s="32">
        <v>16</v>
      </c>
      <c r="G1488" s="32">
        <f t="shared" si="23"/>
        <v>320</v>
      </c>
      <c r="H1488" s="33">
        <f>Table1[[#This Row],[TOTALE]]*0.22</f>
        <v>70.400000000000006</v>
      </c>
    </row>
    <row r="1489" spans="1:8" ht="14.25" customHeight="1">
      <c r="A1489" s="29" t="s">
        <v>619</v>
      </c>
      <c r="B1489" s="30" t="s">
        <v>8</v>
      </c>
      <c r="C1489" s="30" t="s">
        <v>39</v>
      </c>
      <c r="D1489" s="30" t="s">
        <v>10</v>
      </c>
      <c r="E1489" s="31">
        <v>0</v>
      </c>
      <c r="F1489" s="32">
        <v>22</v>
      </c>
      <c r="G1489" s="32">
        <f t="shared" si="23"/>
        <v>0</v>
      </c>
      <c r="H1489" s="33">
        <f>Table1[[#This Row],[TOTALE]]*0.22</f>
        <v>0</v>
      </c>
    </row>
    <row r="1490" spans="1:8" ht="14.25" customHeight="1">
      <c r="A1490" s="29" t="s">
        <v>619</v>
      </c>
      <c r="B1490" s="30" t="s">
        <v>8</v>
      </c>
      <c r="C1490" s="30" t="s">
        <v>39</v>
      </c>
      <c r="D1490" s="30"/>
      <c r="E1490" s="31">
        <v>30</v>
      </c>
      <c r="F1490" s="32">
        <v>26</v>
      </c>
      <c r="G1490" s="32">
        <f t="shared" si="23"/>
        <v>780</v>
      </c>
      <c r="H1490" s="33">
        <f>Table1[[#This Row],[TOTALE]]*0.22</f>
        <v>171.6</v>
      </c>
    </row>
    <row r="1491" spans="1:8" ht="14.25" customHeight="1">
      <c r="A1491" s="29" t="s">
        <v>620</v>
      </c>
      <c r="B1491" s="30" t="s">
        <v>8</v>
      </c>
      <c r="C1491" s="30" t="s">
        <v>90</v>
      </c>
      <c r="D1491" s="30"/>
      <c r="E1491" s="31">
        <v>30</v>
      </c>
      <c r="F1491" s="32">
        <v>14</v>
      </c>
      <c r="G1491" s="32">
        <f t="shared" si="23"/>
        <v>420</v>
      </c>
      <c r="H1491" s="33">
        <f>Table1[[#This Row],[TOTALE]]*0.22</f>
        <v>92.4</v>
      </c>
    </row>
    <row r="1492" spans="1:8" ht="14.25" customHeight="1">
      <c r="A1492" s="29" t="s">
        <v>622</v>
      </c>
      <c r="B1492" s="30" t="s">
        <v>8</v>
      </c>
      <c r="C1492" s="30" t="s">
        <v>28</v>
      </c>
      <c r="D1492" s="30"/>
      <c r="E1492" s="31">
        <v>20</v>
      </c>
      <c r="F1492" s="32">
        <v>14</v>
      </c>
      <c r="G1492" s="32">
        <f t="shared" si="23"/>
        <v>280</v>
      </c>
      <c r="H1492" s="33">
        <f>Table1[[#This Row],[TOTALE]]*0.22</f>
        <v>61.6</v>
      </c>
    </row>
    <row r="1493" spans="1:8" ht="14.25" customHeight="1">
      <c r="A1493" s="29" t="s">
        <v>622</v>
      </c>
      <c r="B1493" s="30" t="s">
        <v>8</v>
      </c>
      <c r="C1493" s="30" t="s">
        <v>28</v>
      </c>
      <c r="D1493" s="30" t="s">
        <v>10</v>
      </c>
      <c r="E1493" s="31">
        <v>0</v>
      </c>
      <c r="F1493" s="32">
        <v>29</v>
      </c>
      <c r="G1493" s="32">
        <f t="shared" si="23"/>
        <v>0</v>
      </c>
      <c r="H1493" s="33">
        <f>Table1[[#This Row],[TOTALE]]*0.22</f>
        <v>0</v>
      </c>
    </row>
    <row r="1494" spans="1:8" ht="14.25" customHeight="1">
      <c r="A1494" s="29" t="s">
        <v>623</v>
      </c>
      <c r="B1494" s="30" t="s">
        <v>8</v>
      </c>
      <c r="C1494" s="30" t="s">
        <v>39</v>
      </c>
      <c r="D1494" s="30" t="s">
        <v>10</v>
      </c>
      <c r="E1494" s="31">
        <v>0</v>
      </c>
      <c r="F1494" s="32">
        <v>35</v>
      </c>
      <c r="G1494" s="32">
        <f t="shared" si="23"/>
        <v>0</v>
      </c>
      <c r="H1494" s="33">
        <f>Table1[[#This Row],[TOTALE]]*0.22</f>
        <v>0</v>
      </c>
    </row>
    <row r="1495" spans="1:8" ht="14.25" customHeight="1">
      <c r="A1495" s="29" t="s">
        <v>624</v>
      </c>
      <c r="B1495" s="30" t="s">
        <v>8</v>
      </c>
      <c r="C1495" s="30" t="s">
        <v>28</v>
      </c>
      <c r="D1495" s="30" t="s">
        <v>10</v>
      </c>
      <c r="E1495" s="31">
        <v>0</v>
      </c>
      <c r="F1495" s="32">
        <v>12</v>
      </c>
      <c r="G1495" s="32">
        <f t="shared" si="23"/>
        <v>0</v>
      </c>
      <c r="H1495" s="33">
        <f>Table1[[#This Row],[TOTALE]]*0.22</f>
        <v>0</v>
      </c>
    </row>
    <row r="1496" spans="1:8" ht="14.25" customHeight="1">
      <c r="A1496" s="29" t="s">
        <v>625</v>
      </c>
      <c r="B1496" s="30" t="s">
        <v>8</v>
      </c>
      <c r="C1496" s="30" t="s">
        <v>90</v>
      </c>
      <c r="D1496" s="30" t="s">
        <v>10</v>
      </c>
      <c r="E1496" s="31">
        <v>0</v>
      </c>
      <c r="F1496" s="32">
        <v>17</v>
      </c>
      <c r="G1496" s="32">
        <f t="shared" si="23"/>
        <v>0</v>
      </c>
      <c r="H1496" s="33">
        <f>Table1[[#This Row],[TOTALE]]*0.22</f>
        <v>0</v>
      </c>
    </row>
    <row r="1497" spans="1:8" ht="14.25" customHeight="1">
      <c r="A1497" s="29" t="s">
        <v>627</v>
      </c>
      <c r="B1497" s="30" t="s">
        <v>8</v>
      </c>
      <c r="C1497" s="30" t="s">
        <v>28</v>
      </c>
      <c r="D1497" s="30"/>
      <c r="E1497" s="31">
        <v>20</v>
      </c>
      <c r="F1497" s="32">
        <v>37</v>
      </c>
      <c r="G1497" s="32">
        <f t="shared" si="23"/>
        <v>740</v>
      </c>
      <c r="H1497" s="33">
        <f>Table1[[#This Row],[TOTALE]]*0.22</f>
        <v>162.80000000000001</v>
      </c>
    </row>
    <row r="1498" spans="1:8" ht="14.25" customHeight="1">
      <c r="A1498" s="29" t="s">
        <v>627</v>
      </c>
      <c r="B1498" s="30" t="s">
        <v>8</v>
      </c>
      <c r="C1498" s="30" t="s">
        <v>28</v>
      </c>
      <c r="D1498" s="30"/>
      <c r="E1498" s="31">
        <v>30</v>
      </c>
      <c r="F1498" s="32">
        <v>21</v>
      </c>
      <c r="G1498" s="32">
        <f t="shared" si="23"/>
        <v>630</v>
      </c>
      <c r="H1498" s="33">
        <f>Table1[[#This Row],[TOTALE]]*0.22</f>
        <v>138.6</v>
      </c>
    </row>
    <row r="1499" spans="1:8" ht="14.25" customHeight="1">
      <c r="A1499" s="29" t="s">
        <v>627</v>
      </c>
      <c r="B1499" s="30" t="s">
        <v>8</v>
      </c>
      <c r="C1499" s="30" t="s">
        <v>28</v>
      </c>
      <c r="D1499" s="30" t="s">
        <v>10</v>
      </c>
      <c r="E1499" s="31">
        <v>0</v>
      </c>
      <c r="F1499" s="32">
        <v>36</v>
      </c>
      <c r="G1499" s="32">
        <f t="shared" si="23"/>
        <v>0</v>
      </c>
      <c r="H1499" s="33">
        <f>Table1[[#This Row],[TOTALE]]*0.22</f>
        <v>0</v>
      </c>
    </row>
    <row r="1500" spans="1:8" ht="14.25" customHeight="1">
      <c r="A1500" s="29" t="s">
        <v>628</v>
      </c>
      <c r="B1500" s="30" t="s">
        <v>8</v>
      </c>
      <c r="C1500" s="30" t="s">
        <v>9</v>
      </c>
      <c r="D1500" s="30"/>
      <c r="E1500" s="31">
        <v>30</v>
      </c>
      <c r="F1500" s="32">
        <v>19</v>
      </c>
      <c r="G1500" s="32">
        <f t="shared" si="23"/>
        <v>570</v>
      </c>
      <c r="H1500" s="33">
        <f>Table1[[#This Row],[TOTALE]]*0.22</f>
        <v>125.4</v>
      </c>
    </row>
    <row r="1501" spans="1:8" ht="14.25" customHeight="1">
      <c r="A1501" s="29" t="s">
        <v>628</v>
      </c>
      <c r="B1501" s="30" t="s">
        <v>8</v>
      </c>
      <c r="C1501" s="30" t="s">
        <v>9</v>
      </c>
      <c r="D1501" s="30"/>
      <c r="E1501" s="31">
        <v>20</v>
      </c>
      <c r="F1501" s="32">
        <v>15</v>
      </c>
      <c r="G1501" s="32">
        <f t="shared" si="23"/>
        <v>300</v>
      </c>
      <c r="H1501" s="33">
        <f>Table1[[#This Row],[TOTALE]]*0.22</f>
        <v>66</v>
      </c>
    </row>
    <row r="1502" spans="1:8" ht="14.25" customHeight="1">
      <c r="A1502" s="29" t="s">
        <v>628</v>
      </c>
      <c r="B1502" s="30" t="s">
        <v>8</v>
      </c>
      <c r="C1502" s="30" t="s">
        <v>9</v>
      </c>
      <c r="D1502" s="30" t="s">
        <v>10</v>
      </c>
      <c r="E1502" s="31">
        <v>0</v>
      </c>
      <c r="F1502" s="32">
        <v>16</v>
      </c>
      <c r="G1502" s="32">
        <f t="shared" si="23"/>
        <v>0</v>
      </c>
      <c r="H1502" s="33">
        <f>Table1[[#This Row],[TOTALE]]*0.22</f>
        <v>0</v>
      </c>
    </row>
    <row r="1503" spans="1:8" ht="14.25" customHeight="1">
      <c r="A1503" s="29" t="s">
        <v>629</v>
      </c>
      <c r="B1503" s="30" t="s">
        <v>8</v>
      </c>
      <c r="C1503" s="30" t="s">
        <v>28</v>
      </c>
      <c r="D1503" s="30" t="s">
        <v>10</v>
      </c>
      <c r="E1503" s="31">
        <v>0</v>
      </c>
      <c r="F1503" s="32">
        <v>28</v>
      </c>
      <c r="G1503" s="32">
        <f t="shared" si="23"/>
        <v>0</v>
      </c>
      <c r="H1503" s="33">
        <f>Table1[[#This Row],[TOTALE]]*0.22</f>
        <v>0</v>
      </c>
    </row>
    <row r="1504" spans="1:8" ht="14.25" customHeight="1">
      <c r="A1504" s="29" t="s">
        <v>630</v>
      </c>
      <c r="B1504" s="30" t="s">
        <v>8</v>
      </c>
      <c r="C1504" s="30" t="s">
        <v>28</v>
      </c>
      <c r="D1504" s="30" t="s">
        <v>10</v>
      </c>
      <c r="E1504" s="31">
        <v>0</v>
      </c>
      <c r="F1504" s="32">
        <v>11</v>
      </c>
      <c r="G1504" s="32">
        <f t="shared" si="23"/>
        <v>0</v>
      </c>
      <c r="H1504" s="33">
        <f>Table1[[#This Row],[TOTALE]]*0.22</f>
        <v>0</v>
      </c>
    </row>
    <row r="1505" spans="1:8" ht="14.25" customHeight="1">
      <c r="A1505" s="29" t="s">
        <v>631</v>
      </c>
      <c r="B1505" s="30" t="s">
        <v>8</v>
      </c>
      <c r="C1505" s="30" t="s">
        <v>173</v>
      </c>
      <c r="D1505" s="30" t="s">
        <v>10</v>
      </c>
      <c r="E1505" s="31">
        <v>0</v>
      </c>
      <c r="F1505" s="32">
        <v>38</v>
      </c>
      <c r="G1505" s="32">
        <f t="shared" si="23"/>
        <v>0</v>
      </c>
      <c r="H1505" s="33">
        <f>Table1[[#This Row],[TOTALE]]*0.22</f>
        <v>0</v>
      </c>
    </row>
    <row r="1506" spans="1:8" ht="14.25" customHeight="1">
      <c r="A1506" s="29" t="s">
        <v>631</v>
      </c>
      <c r="B1506" s="30" t="s">
        <v>8</v>
      </c>
      <c r="C1506" s="30" t="s">
        <v>173</v>
      </c>
      <c r="D1506" s="30"/>
      <c r="E1506" s="31">
        <v>30</v>
      </c>
      <c r="F1506" s="32">
        <v>27</v>
      </c>
      <c r="G1506" s="32">
        <f t="shared" si="23"/>
        <v>810</v>
      </c>
      <c r="H1506" s="33">
        <f>Table1[[#This Row],[TOTALE]]*0.22</f>
        <v>178.2</v>
      </c>
    </row>
    <row r="1507" spans="1:8" ht="14.25" customHeight="1">
      <c r="A1507" s="29" t="s">
        <v>632</v>
      </c>
      <c r="B1507" s="30" t="s">
        <v>8</v>
      </c>
      <c r="C1507" s="30" t="s">
        <v>68</v>
      </c>
      <c r="D1507" s="30" t="s">
        <v>10</v>
      </c>
      <c r="E1507" s="31">
        <v>0</v>
      </c>
      <c r="F1507" s="32">
        <v>34</v>
      </c>
      <c r="G1507" s="32">
        <f t="shared" si="23"/>
        <v>0</v>
      </c>
      <c r="H1507" s="33">
        <f>Table1[[#This Row],[TOTALE]]*0.22</f>
        <v>0</v>
      </c>
    </row>
    <row r="1508" spans="1:8" ht="14.25" customHeight="1">
      <c r="A1508" s="29" t="s">
        <v>633</v>
      </c>
      <c r="B1508" s="30" t="s">
        <v>8</v>
      </c>
      <c r="C1508" s="30" t="s">
        <v>68</v>
      </c>
      <c r="D1508" s="30" t="s">
        <v>10</v>
      </c>
      <c r="E1508" s="31">
        <v>0</v>
      </c>
      <c r="F1508" s="32">
        <v>38</v>
      </c>
      <c r="G1508" s="32">
        <f t="shared" si="23"/>
        <v>0</v>
      </c>
      <c r="H1508" s="33">
        <f>Table1[[#This Row],[TOTALE]]*0.22</f>
        <v>0</v>
      </c>
    </row>
    <row r="1509" spans="1:8" ht="14.25" customHeight="1">
      <c r="A1509" s="29" t="s">
        <v>634</v>
      </c>
      <c r="B1509" s="30" t="s">
        <v>8</v>
      </c>
      <c r="C1509" s="30" t="s">
        <v>39</v>
      </c>
      <c r="D1509" s="30" t="s">
        <v>10</v>
      </c>
      <c r="E1509" s="31">
        <v>0</v>
      </c>
      <c r="F1509" s="32">
        <v>38</v>
      </c>
      <c r="G1509" s="32">
        <f t="shared" si="23"/>
        <v>0</v>
      </c>
      <c r="H1509" s="33">
        <f>Table1[[#This Row],[TOTALE]]*0.22</f>
        <v>0</v>
      </c>
    </row>
    <row r="1510" spans="1:8" ht="14.25" customHeight="1">
      <c r="A1510" s="29" t="s">
        <v>636</v>
      </c>
      <c r="B1510" s="30" t="s">
        <v>8</v>
      </c>
      <c r="C1510" s="30" t="s">
        <v>9</v>
      </c>
      <c r="D1510" s="30"/>
      <c r="E1510" s="31">
        <v>20</v>
      </c>
      <c r="F1510" s="32">
        <v>31</v>
      </c>
      <c r="G1510" s="32">
        <f t="shared" si="23"/>
        <v>620</v>
      </c>
      <c r="H1510" s="33">
        <f>Table1[[#This Row],[TOTALE]]*0.22</f>
        <v>136.4</v>
      </c>
    </row>
    <row r="1511" spans="1:8" ht="14.25" customHeight="1">
      <c r="A1511" s="29" t="s">
        <v>636</v>
      </c>
      <c r="B1511" s="30" t="s">
        <v>8</v>
      </c>
      <c r="C1511" s="30" t="s">
        <v>9</v>
      </c>
      <c r="D1511" s="30"/>
      <c r="E1511" s="31">
        <v>20</v>
      </c>
      <c r="F1511" s="32">
        <v>32</v>
      </c>
      <c r="G1511" s="32">
        <f t="shared" si="23"/>
        <v>640</v>
      </c>
      <c r="H1511" s="33">
        <f>Table1[[#This Row],[TOTALE]]*0.22</f>
        <v>140.80000000000001</v>
      </c>
    </row>
    <row r="1512" spans="1:8" ht="14.25" customHeight="1">
      <c r="A1512" s="29" t="s">
        <v>636</v>
      </c>
      <c r="B1512" s="30" t="s">
        <v>8</v>
      </c>
      <c r="C1512" s="30" t="s">
        <v>9</v>
      </c>
      <c r="D1512" s="30"/>
      <c r="E1512" s="31">
        <v>30</v>
      </c>
      <c r="F1512" s="32">
        <v>28</v>
      </c>
      <c r="G1512" s="32">
        <f t="shared" si="23"/>
        <v>840</v>
      </c>
      <c r="H1512" s="33">
        <f>Table1[[#This Row],[TOTALE]]*0.22</f>
        <v>184.8</v>
      </c>
    </row>
    <row r="1513" spans="1:8" ht="14.25" customHeight="1">
      <c r="A1513" s="29" t="s">
        <v>636</v>
      </c>
      <c r="B1513" s="30" t="s">
        <v>8</v>
      </c>
      <c r="C1513" s="30" t="s">
        <v>9</v>
      </c>
      <c r="D1513" s="30" t="s">
        <v>10</v>
      </c>
      <c r="E1513" s="31">
        <v>0</v>
      </c>
      <c r="F1513" s="32">
        <v>18</v>
      </c>
      <c r="G1513" s="32">
        <f t="shared" si="23"/>
        <v>0</v>
      </c>
      <c r="H1513" s="33">
        <f>Table1[[#This Row],[TOTALE]]*0.22</f>
        <v>0</v>
      </c>
    </row>
    <row r="1514" spans="1:8" ht="14.25" customHeight="1">
      <c r="A1514" s="29" t="s">
        <v>637</v>
      </c>
      <c r="B1514" s="30" t="s">
        <v>8</v>
      </c>
      <c r="C1514" s="30" t="s">
        <v>41</v>
      </c>
      <c r="D1514" s="30" t="s">
        <v>10</v>
      </c>
      <c r="E1514" s="31">
        <v>0</v>
      </c>
      <c r="F1514" s="32">
        <v>26</v>
      </c>
      <c r="G1514" s="32">
        <f t="shared" si="23"/>
        <v>0</v>
      </c>
      <c r="H1514" s="33">
        <f>Table1[[#This Row],[TOTALE]]*0.22</f>
        <v>0</v>
      </c>
    </row>
    <row r="1515" spans="1:8" ht="14.25" customHeight="1">
      <c r="A1515" s="29" t="s">
        <v>638</v>
      </c>
      <c r="B1515" s="30" t="s">
        <v>8</v>
      </c>
      <c r="C1515" s="30" t="s">
        <v>46</v>
      </c>
      <c r="D1515" s="30" t="s">
        <v>10</v>
      </c>
      <c r="E1515" s="31">
        <v>0</v>
      </c>
      <c r="F1515" s="32">
        <v>20</v>
      </c>
      <c r="G1515" s="32">
        <f t="shared" si="23"/>
        <v>0</v>
      </c>
      <c r="H1515" s="33">
        <f>Table1[[#This Row],[TOTALE]]*0.22</f>
        <v>0</v>
      </c>
    </row>
    <row r="1516" spans="1:8" ht="14.25" customHeight="1">
      <c r="A1516" s="29" t="s">
        <v>638</v>
      </c>
      <c r="B1516" s="30" t="s">
        <v>8</v>
      </c>
      <c r="C1516" s="30" t="s">
        <v>46</v>
      </c>
      <c r="D1516" s="30"/>
      <c r="E1516" s="31">
        <v>20</v>
      </c>
      <c r="F1516" s="32">
        <v>33</v>
      </c>
      <c r="G1516" s="32">
        <f t="shared" si="23"/>
        <v>660</v>
      </c>
      <c r="H1516" s="33">
        <f>Table1[[#This Row],[TOTALE]]*0.22</f>
        <v>145.19999999999999</v>
      </c>
    </row>
    <row r="1517" spans="1:8" ht="14.25" customHeight="1">
      <c r="A1517" s="29" t="s">
        <v>638</v>
      </c>
      <c r="B1517" s="30" t="s">
        <v>8</v>
      </c>
      <c r="C1517" s="30" t="s">
        <v>46</v>
      </c>
      <c r="D1517" s="30"/>
      <c r="E1517" s="31">
        <v>20</v>
      </c>
      <c r="F1517" s="32">
        <v>26</v>
      </c>
      <c r="G1517" s="32">
        <f t="shared" si="23"/>
        <v>520</v>
      </c>
      <c r="H1517" s="33">
        <f>Table1[[#This Row],[TOTALE]]*0.22</f>
        <v>114.4</v>
      </c>
    </row>
    <row r="1518" spans="1:8" ht="14.25" customHeight="1">
      <c r="A1518" s="29" t="s">
        <v>638</v>
      </c>
      <c r="B1518" s="30" t="s">
        <v>8</v>
      </c>
      <c r="C1518" s="30" t="s">
        <v>46</v>
      </c>
      <c r="D1518" s="30"/>
      <c r="E1518" s="31">
        <v>30</v>
      </c>
      <c r="F1518" s="32">
        <v>29</v>
      </c>
      <c r="G1518" s="32">
        <f t="shared" si="23"/>
        <v>870</v>
      </c>
      <c r="H1518" s="33">
        <f>Table1[[#This Row],[TOTALE]]*0.22</f>
        <v>191.4</v>
      </c>
    </row>
    <row r="1519" spans="1:8" ht="14.25" customHeight="1">
      <c r="A1519" s="29" t="s">
        <v>639</v>
      </c>
      <c r="B1519" s="30" t="s">
        <v>8</v>
      </c>
      <c r="C1519" s="30" t="s">
        <v>9</v>
      </c>
      <c r="D1519" s="30"/>
      <c r="E1519" s="31">
        <v>30</v>
      </c>
      <c r="F1519" s="32">
        <v>36</v>
      </c>
      <c r="G1519" s="32">
        <f t="shared" si="23"/>
        <v>1080</v>
      </c>
      <c r="H1519" s="33">
        <f>Table1[[#This Row],[TOTALE]]*0.22</f>
        <v>237.6</v>
      </c>
    </row>
    <row r="1520" spans="1:8" ht="14.25" customHeight="1">
      <c r="A1520" s="29" t="s">
        <v>639</v>
      </c>
      <c r="B1520" s="30" t="s">
        <v>8</v>
      </c>
      <c r="C1520" s="30" t="s">
        <v>9</v>
      </c>
      <c r="D1520" s="30"/>
      <c r="E1520" s="31">
        <v>20</v>
      </c>
      <c r="F1520" s="32">
        <v>34</v>
      </c>
      <c r="G1520" s="32">
        <f t="shared" si="23"/>
        <v>680</v>
      </c>
      <c r="H1520" s="33">
        <f>Table1[[#This Row],[TOTALE]]*0.22</f>
        <v>149.6</v>
      </c>
    </row>
    <row r="1521" spans="1:8" ht="14.25" customHeight="1">
      <c r="A1521" s="29" t="s">
        <v>639</v>
      </c>
      <c r="B1521" s="30" t="s">
        <v>8</v>
      </c>
      <c r="C1521" s="30" t="s">
        <v>9</v>
      </c>
      <c r="D1521" s="30" t="s">
        <v>10</v>
      </c>
      <c r="E1521" s="31">
        <v>0</v>
      </c>
      <c r="F1521" s="32">
        <v>36</v>
      </c>
      <c r="G1521" s="32">
        <f t="shared" si="23"/>
        <v>0</v>
      </c>
      <c r="H1521" s="33">
        <f>Table1[[#This Row],[TOTALE]]*0.22</f>
        <v>0</v>
      </c>
    </row>
    <row r="1522" spans="1:8" ht="14.25" customHeight="1">
      <c r="A1522" s="29" t="s">
        <v>640</v>
      </c>
      <c r="B1522" s="30" t="s">
        <v>8</v>
      </c>
      <c r="C1522" s="30" t="s">
        <v>68</v>
      </c>
      <c r="D1522" s="30"/>
      <c r="E1522" s="31">
        <v>20</v>
      </c>
      <c r="F1522" s="32">
        <v>15</v>
      </c>
      <c r="G1522" s="32">
        <f t="shared" si="23"/>
        <v>300</v>
      </c>
      <c r="H1522" s="33">
        <f>Table1[[#This Row],[TOTALE]]*0.22</f>
        <v>66</v>
      </c>
    </row>
    <row r="1523" spans="1:8" ht="14.25" customHeight="1">
      <c r="A1523" s="29" t="s">
        <v>640</v>
      </c>
      <c r="B1523" s="30" t="s">
        <v>8</v>
      </c>
      <c r="C1523" s="30" t="s">
        <v>68</v>
      </c>
      <c r="D1523" s="30"/>
      <c r="E1523" s="31">
        <v>30</v>
      </c>
      <c r="F1523" s="32">
        <v>10</v>
      </c>
      <c r="G1523" s="32">
        <f t="shared" si="23"/>
        <v>300</v>
      </c>
      <c r="H1523" s="33">
        <f>Table1[[#This Row],[TOTALE]]*0.22</f>
        <v>66</v>
      </c>
    </row>
    <row r="1524" spans="1:8" ht="14.25" customHeight="1">
      <c r="A1524" s="29" t="s">
        <v>640</v>
      </c>
      <c r="B1524" s="30" t="s">
        <v>8</v>
      </c>
      <c r="C1524" s="30" t="s">
        <v>68</v>
      </c>
      <c r="D1524" s="30" t="s">
        <v>10</v>
      </c>
      <c r="E1524" s="31">
        <v>0</v>
      </c>
      <c r="F1524" s="32">
        <v>13</v>
      </c>
      <c r="G1524" s="32">
        <f t="shared" si="23"/>
        <v>0</v>
      </c>
      <c r="H1524" s="33">
        <f>Table1[[#This Row],[TOTALE]]*0.22</f>
        <v>0</v>
      </c>
    </row>
    <row r="1525" spans="1:8" ht="14.25" customHeight="1">
      <c r="A1525" s="29" t="s">
        <v>641</v>
      </c>
      <c r="B1525" s="30" t="s">
        <v>8</v>
      </c>
      <c r="C1525" s="30" t="s">
        <v>68</v>
      </c>
      <c r="D1525" s="30" t="s">
        <v>10</v>
      </c>
      <c r="E1525" s="31">
        <v>0</v>
      </c>
      <c r="F1525" s="32">
        <v>14</v>
      </c>
      <c r="G1525" s="32">
        <f t="shared" si="23"/>
        <v>0</v>
      </c>
      <c r="H1525" s="33">
        <f>Table1[[#This Row],[TOTALE]]*0.22</f>
        <v>0</v>
      </c>
    </row>
    <row r="1526" spans="1:8" ht="14.25" customHeight="1">
      <c r="A1526" s="29" t="s">
        <v>641</v>
      </c>
      <c r="B1526" s="30" t="s">
        <v>8</v>
      </c>
      <c r="C1526" s="30" t="s">
        <v>68</v>
      </c>
      <c r="D1526" s="30"/>
      <c r="E1526" s="31">
        <v>30</v>
      </c>
      <c r="F1526" s="32">
        <v>31</v>
      </c>
      <c r="G1526" s="32">
        <f t="shared" si="23"/>
        <v>930</v>
      </c>
      <c r="H1526" s="33">
        <f>Table1[[#This Row],[TOTALE]]*0.22</f>
        <v>204.6</v>
      </c>
    </row>
    <row r="1527" spans="1:8" ht="14.25" customHeight="1">
      <c r="A1527" s="29" t="s">
        <v>642</v>
      </c>
      <c r="B1527" s="30" t="s">
        <v>8</v>
      </c>
      <c r="C1527" s="30" t="s">
        <v>90</v>
      </c>
      <c r="D1527" s="30"/>
      <c r="E1527" s="31">
        <v>20</v>
      </c>
      <c r="F1527" s="32">
        <v>17</v>
      </c>
      <c r="G1527" s="32">
        <f t="shared" si="23"/>
        <v>340</v>
      </c>
      <c r="H1527" s="33">
        <f>Table1[[#This Row],[TOTALE]]*0.22</f>
        <v>74.8</v>
      </c>
    </row>
    <row r="1528" spans="1:8" ht="14.25" customHeight="1">
      <c r="A1528" s="29" t="s">
        <v>642</v>
      </c>
      <c r="B1528" s="30" t="s">
        <v>8</v>
      </c>
      <c r="C1528" s="30" t="s">
        <v>90</v>
      </c>
      <c r="D1528" s="30" t="s">
        <v>10</v>
      </c>
      <c r="E1528" s="31">
        <v>0</v>
      </c>
      <c r="F1528" s="32">
        <v>35</v>
      </c>
      <c r="G1528" s="32">
        <f t="shared" si="23"/>
        <v>0</v>
      </c>
      <c r="H1528" s="33">
        <f>Table1[[#This Row],[TOTALE]]*0.22</f>
        <v>0</v>
      </c>
    </row>
    <row r="1529" spans="1:8" ht="14.25" customHeight="1">
      <c r="A1529" s="29" t="s">
        <v>642</v>
      </c>
      <c r="B1529" s="30" t="s">
        <v>8</v>
      </c>
      <c r="C1529" s="30" t="s">
        <v>90</v>
      </c>
      <c r="D1529" s="30"/>
      <c r="E1529" s="31">
        <v>20</v>
      </c>
      <c r="F1529" s="32">
        <v>33</v>
      </c>
      <c r="G1529" s="32">
        <f t="shared" si="23"/>
        <v>660</v>
      </c>
      <c r="H1529" s="33">
        <f>Table1[[#This Row],[TOTALE]]*0.22</f>
        <v>145.19999999999999</v>
      </c>
    </row>
    <row r="1530" spans="1:8" ht="14.25" customHeight="1">
      <c r="A1530" s="29" t="s">
        <v>642</v>
      </c>
      <c r="B1530" s="30" t="s">
        <v>8</v>
      </c>
      <c r="C1530" s="30" t="s">
        <v>90</v>
      </c>
      <c r="D1530" s="30"/>
      <c r="E1530" s="31">
        <v>30</v>
      </c>
      <c r="F1530" s="32">
        <v>28</v>
      </c>
      <c r="G1530" s="32">
        <f t="shared" si="23"/>
        <v>840</v>
      </c>
      <c r="H1530" s="33">
        <f>Table1[[#This Row],[TOTALE]]*0.22</f>
        <v>184.8</v>
      </c>
    </row>
    <row r="1531" spans="1:8" ht="14.25" customHeight="1">
      <c r="A1531" s="29" t="s">
        <v>643</v>
      </c>
      <c r="B1531" s="30" t="s">
        <v>8</v>
      </c>
      <c r="C1531" s="30" t="s">
        <v>9</v>
      </c>
      <c r="D1531" s="30" t="s">
        <v>10</v>
      </c>
      <c r="E1531" s="31">
        <v>0</v>
      </c>
      <c r="F1531" s="32">
        <v>22</v>
      </c>
      <c r="G1531" s="32">
        <f t="shared" si="23"/>
        <v>0</v>
      </c>
      <c r="H1531" s="33">
        <f>Table1[[#This Row],[TOTALE]]*0.22</f>
        <v>0</v>
      </c>
    </row>
    <row r="1532" spans="1:8" ht="14.25" customHeight="1">
      <c r="A1532" s="29" t="s">
        <v>643</v>
      </c>
      <c r="B1532" s="30" t="s">
        <v>8</v>
      </c>
      <c r="C1532" s="30" t="s">
        <v>9</v>
      </c>
      <c r="D1532" s="30"/>
      <c r="E1532" s="31">
        <v>30</v>
      </c>
      <c r="F1532" s="32">
        <v>35</v>
      </c>
      <c r="G1532" s="32">
        <f t="shared" si="23"/>
        <v>1050</v>
      </c>
      <c r="H1532" s="33">
        <f>Table1[[#This Row],[TOTALE]]*0.22</f>
        <v>231</v>
      </c>
    </row>
    <row r="1533" spans="1:8" ht="14.25" customHeight="1">
      <c r="A1533" s="29" t="s">
        <v>644</v>
      </c>
      <c r="B1533" s="30" t="s">
        <v>8</v>
      </c>
      <c r="C1533" s="30" t="s">
        <v>28</v>
      </c>
      <c r="D1533" s="30" t="s">
        <v>10</v>
      </c>
      <c r="E1533" s="31">
        <v>0</v>
      </c>
      <c r="F1533" s="32">
        <v>27</v>
      </c>
      <c r="G1533" s="32">
        <f t="shared" si="23"/>
        <v>0</v>
      </c>
      <c r="H1533" s="33">
        <f>Table1[[#This Row],[TOTALE]]*0.22</f>
        <v>0</v>
      </c>
    </row>
    <row r="1534" spans="1:8" ht="14.25" customHeight="1">
      <c r="A1534" s="29" t="s">
        <v>645</v>
      </c>
      <c r="B1534" s="30" t="s">
        <v>8</v>
      </c>
      <c r="C1534" s="30" t="s">
        <v>28</v>
      </c>
      <c r="D1534" s="30"/>
      <c r="E1534" s="31">
        <v>20</v>
      </c>
      <c r="F1534" s="32">
        <v>20</v>
      </c>
      <c r="G1534" s="32">
        <f t="shared" si="23"/>
        <v>400</v>
      </c>
      <c r="H1534" s="33">
        <f>Table1[[#This Row],[TOTALE]]*0.22</f>
        <v>88</v>
      </c>
    </row>
    <row r="1535" spans="1:8" ht="14.25" customHeight="1">
      <c r="A1535" s="29" t="s">
        <v>646</v>
      </c>
      <c r="B1535" s="30" t="s">
        <v>8</v>
      </c>
      <c r="C1535" s="30" t="s">
        <v>46</v>
      </c>
      <c r="D1535" s="30" t="s">
        <v>10</v>
      </c>
      <c r="E1535" s="31">
        <v>0</v>
      </c>
      <c r="F1535" s="32">
        <v>25</v>
      </c>
      <c r="G1535" s="32">
        <f t="shared" si="23"/>
        <v>0</v>
      </c>
      <c r="H1535" s="33">
        <f>Table1[[#This Row],[TOTALE]]*0.22</f>
        <v>0</v>
      </c>
    </row>
    <row r="1536" spans="1:8" ht="14.25" customHeight="1">
      <c r="A1536" s="29" t="s">
        <v>647</v>
      </c>
      <c r="B1536" s="30" t="s">
        <v>8</v>
      </c>
      <c r="C1536" s="30" t="s">
        <v>9</v>
      </c>
      <c r="D1536" s="30" t="s">
        <v>10</v>
      </c>
      <c r="E1536" s="31">
        <v>0</v>
      </c>
      <c r="F1536" s="32">
        <v>32</v>
      </c>
      <c r="G1536" s="32">
        <f t="shared" si="23"/>
        <v>0</v>
      </c>
      <c r="H1536" s="33">
        <f>Table1[[#This Row],[TOTALE]]*0.22</f>
        <v>0</v>
      </c>
    </row>
    <row r="1537" spans="1:8" ht="14.25" customHeight="1">
      <c r="A1537" s="29" t="s">
        <v>648</v>
      </c>
      <c r="B1537" s="30" t="s">
        <v>8</v>
      </c>
      <c r="C1537" s="30" t="s">
        <v>9</v>
      </c>
      <c r="D1537" s="30" t="s">
        <v>10</v>
      </c>
      <c r="E1537" s="31">
        <v>0</v>
      </c>
      <c r="F1537" s="32">
        <v>40</v>
      </c>
      <c r="G1537" s="32">
        <f t="shared" si="23"/>
        <v>0</v>
      </c>
      <c r="H1537" s="33">
        <f>Table1[[#This Row],[TOTALE]]*0.22</f>
        <v>0</v>
      </c>
    </row>
    <row r="1538" spans="1:8" ht="14.25" customHeight="1">
      <c r="A1538" s="29" t="s">
        <v>648</v>
      </c>
      <c r="B1538" s="30" t="s">
        <v>8</v>
      </c>
      <c r="C1538" s="30" t="s">
        <v>9</v>
      </c>
      <c r="D1538" s="30"/>
      <c r="E1538" s="31">
        <v>20</v>
      </c>
      <c r="F1538" s="32">
        <v>11</v>
      </c>
      <c r="G1538" s="32">
        <f t="shared" ref="G1538:G1601" si="24">F1538*E1538</f>
        <v>220</v>
      </c>
      <c r="H1538" s="33">
        <f>Table1[[#This Row],[TOTALE]]*0.22</f>
        <v>48.4</v>
      </c>
    </row>
    <row r="1539" spans="1:8" ht="14.25" customHeight="1">
      <c r="A1539" s="29" t="s">
        <v>648</v>
      </c>
      <c r="B1539" s="30" t="s">
        <v>8</v>
      </c>
      <c r="C1539" s="30" t="s">
        <v>9</v>
      </c>
      <c r="D1539" s="30"/>
      <c r="E1539" s="31">
        <v>30</v>
      </c>
      <c r="F1539" s="32">
        <v>35</v>
      </c>
      <c r="G1539" s="32">
        <f t="shared" si="24"/>
        <v>1050</v>
      </c>
      <c r="H1539" s="33">
        <f>Table1[[#This Row],[TOTALE]]*0.22</f>
        <v>231</v>
      </c>
    </row>
    <row r="1540" spans="1:8" ht="14.25" customHeight="1">
      <c r="A1540" s="29" t="s">
        <v>649</v>
      </c>
      <c r="B1540" s="30" t="s">
        <v>8</v>
      </c>
      <c r="C1540" s="30" t="s">
        <v>46</v>
      </c>
      <c r="D1540" s="30" t="s">
        <v>10</v>
      </c>
      <c r="E1540" s="31">
        <v>0</v>
      </c>
      <c r="F1540" s="32">
        <v>32</v>
      </c>
      <c r="G1540" s="32">
        <f t="shared" si="24"/>
        <v>0</v>
      </c>
      <c r="H1540" s="33">
        <f>Table1[[#This Row],[TOTALE]]*0.22</f>
        <v>0</v>
      </c>
    </row>
    <row r="1541" spans="1:8" ht="14.25" customHeight="1">
      <c r="A1541" s="29" t="s">
        <v>650</v>
      </c>
      <c r="B1541" s="30" t="s">
        <v>8</v>
      </c>
      <c r="C1541" s="30" t="s">
        <v>9</v>
      </c>
      <c r="D1541" s="30" t="s">
        <v>10</v>
      </c>
      <c r="E1541" s="31">
        <v>0</v>
      </c>
      <c r="F1541" s="32">
        <v>10</v>
      </c>
      <c r="G1541" s="32">
        <f t="shared" si="24"/>
        <v>0</v>
      </c>
      <c r="H1541" s="33">
        <f>Table1[[#This Row],[TOTALE]]*0.22</f>
        <v>0</v>
      </c>
    </row>
    <row r="1542" spans="1:8" ht="14.25" customHeight="1">
      <c r="A1542" s="29" t="s">
        <v>650</v>
      </c>
      <c r="B1542" s="30" t="s">
        <v>8</v>
      </c>
      <c r="C1542" s="30" t="s">
        <v>9</v>
      </c>
      <c r="D1542" s="30"/>
      <c r="E1542" s="31">
        <v>20</v>
      </c>
      <c r="F1542" s="32">
        <v>35</v>
      </c>
      <c r="G1542" s="32">
        <f t="shared" si="24"/>
        <v>700</v>
      </c>
      <c r="H1542" s="33">
        <f>Table1[[#This Row],[TOTALE]]*0.22</f>
        <v>154</v>
      </c>
    </row>
    <row r="1543" spans="1:8" ht="14.25" customHeight="1">
      <c r="A1543" s="29" t="s">
        <v>650</v>
      </c>
      <c r="B1543" s="30" t="s">
        <v>8</v>
      </c>
      <c r="C1543" s="30" t="s">
        <v>9</v>
      </c>
      <c r="D1543" s="30"/>
      <c r="E1543" s="31">
        <v>30</v>
      </c>
      <c r="F1543" s="32">
        <v>30</v>
      </c>
      <c r="G1543" s="32">
        <f t="shared" si="24"/>
        <v>900</v>
      </c>
      <c r="H1543" s="33">
        <f>Table1[[#This Row],[TOTALE]]*0.22</f>
        <v>198</v>
      </c>
    </row>
    <row r="1544" spans="1:8" ht="14.25" customHeight="1">
      <c r="A1544" s="29" t="s">
        <v>651</v>
      </c>
      <c r="B1544" s="30" t="s">
        <v>8</v>
      </c>
      <c r="C1544" s="30" t="s">
        <v>9</v>
      </c>
      <c r="D1544" s="30" t="s">
        <v>10</v>
      </c>
      <c r="E1544" s="31">
        <v>0</v>
      </c>
      <c r="F1544" s="32">
        <v>28</v>
      </c>
      <c r="G1544" s="32">
        <f t="shared" si="24"/>
        <v>0</v>
      </c>
      <c r="H1544" s="33">
        <f>Table1[[#This Row],[TOTALE]]*0.22</f>
        <v>0</v>
      </c>
    </row>
    <row r="1545" spans="1:8" ht="14.25" customHeight="1">
      <c r="A1545" s="29" t="s">
        <v>651</v>
      </c>
      <c r="B1545" s="30" t="s">
        <v>8</v>
      </c>
      <c r="C1545" s="30" t="s">
        <v>9</v>
      </c>
      <c r="D1545" s="30"/>
      <c r="E1545" s="31">
        <v>20</v>
      </c>
      <c r="F1545" s="32">
        <v>11</v>
      </c>
      <c r="G1545" s="32">
        <f t="shared" si="24"/>
        <v>220</v>
      </c>
      <c r="H1545" s="33">
        <f>Table1[[#This Row],[TOTALE]]*0.22</f>
        <v>48.4</v>
      </c>
    </row>
    <row r="1546" spans="1:8" ht="14.25" customHeight="1">
      <c r="A1546" s="29" t="s">
        <v>651</v>
      </c>
      <c r="B1546" s="30" t="s">
        <v>8</v>
      </c>
      <c r="C1546" s="30" t="s">
        <v>9</v>
      </c>
      <c r="D1546" s="30"/>
      <c r="E1546" s="31">
        <v>30</v>
      </c>
      <c r="F1546" s="32">
        <v>37</v>
      </c>
      <c r="G1546" s="32">
        <f t="shared" si="24"/>
        <v>1110</v>
      </c>
      <c r="H1546" s="33">
        <f>Table1[[#This Row],[TOTALE]]*0.22</f>
        <v>244.2</v>
      </c>
    </row>
    <row r="1547" spans="1:8" ht="14.25" customHeight="1">
      <c r="A1547" s="29" t="s">
        <v>652</v>
      </c>
      <c r="B1547" s="30" t="s">
        <v>8</v>
      </c>
      <c r="C1547" s="30" t="s">
        <v>39</v>
      </c>
      <c r="D1547" s="30" t="s">
        <v>10</v>
      </c>
      <c r="E1547" s="31">
        <v>0</v>
      </c>
      <c r="F1547" s="32">
        <v>31</v>
      </c>
      <c r="G1547" s="32">
        <f t="shared" si="24"/>
        <v>0</v>
      </c>
      <c r="H1547" s="33">
        <f>Table1[[#This Row],[TOTALE]]*0.22</f>
        <v>0</v>
      </c>
    </row>
    <row r="1548" spans="1:8" ht="14.25" customHeight="1">
      <c r="A1548" s="29" t="s">
        <v>652</v>
      </c>
      <c r="B1548" s="30" t="s">
        <v>8</v>
      </c>
      <c r="C1548" s="30" t="s">
        <v>39</v>
      </c>
      <c r="D1548" s="30"/>
      <c r="E1548" s="31">
        <v>20</v>
      </c>
      <c r="F1548" s="32">
        <v>37</v>
      </c>
      <c r="G1548" s="32">
        <f t="shared" si="24"/>
        <v>740</v>
      </c>
      <c r="H1548" s="33">
        <f>Table1[[#This Row],[TOTALE]]*0.22</f>
        <v>162.80000000000001</v>
      </c>
    </row>
    <row r="1549" spans="1:8" ht="14.25" customHeight="1">
      <c r="A1549" s="29" t="s">
        <v>652</v>
      </c>
      <c r="B1549" s="30" t="s">
        <v>8</v>
      </c>
      <c r="C1549" s="30" t="s">
        <v>39</v>
      </c>
      <c r="D1549" s="30"/>
      <c r="E1549" s="31">
        <v>30</v>
      </c>
      <c r="F1549" s="32">
        <v>26</v>
      </c>
      <c r="G1549" s="32">
        <f t="shared" si="24"/>
        <v>780</v>
      </c>
      <c r="H1549" s="33">
        <f>Table1[[#This Row],[TOTALE]]*0.22</f>
        <v>171.6</v>
      </c>
    </row>
    <row r="1550" spans="1:8" ht="14.25" customHeight="1">
      <c r="A1550" s="29" t="s">
        <v>653</v>
      </c>
      <c r="B1550" s="30" t="s">
        <v>8</v>
      </c>
      <c r="C1550" s="30" t="s">
        <v>41</v>
      </c>
      <c r="D1550" s="30"/>
      <c r="E1550" s="31">
        <v>20</v>
      </c>
      <c r="F1550" s="32">
        <v>18</v>
      </c>
      <c r="G1550" s="32">
        <f t="shared" si="24"/>
        <v>360</v>
      </c>
      <c r="H1550" s="33">
        <f>Table1[[#This Row],[TOTALE]]*0.22</f>
        <v>79.2</v>
      </c>
    </row>
    <row r="1551" spans="1:8" ht="14.25" customHeight="1">
      <c r="A1551" s="29" t="s">
        <v>653</v>
      </c>
      <c r="B1551" s="30" t="s">
        <v>8</v>
      </c>
      <c r="C1551" s="30" t="s">
        <v>41</v>
      </c>
      <c r="D1551" s="30"/>
      <c r="E1551" s="31">
        <v>30</v>
      </c>
      <c r="F1551" s="32">
        <v>25</v>
      </c>
      <c r="G1551" s="32">
        <f t="shared" si="24"/>
        <v>750</v>
      </c>
      <c r="H1551" s="33">
        <f>Table1[[#This Row],[TOTALE]]*0.22</f>
        <v>165</v>
      </c>
    </row>
    <row r="1552" spans="1:8" ht="14.25" customHeight="1">
      <c r="A1552" s="29" t="s">
        <v>653</v>
      </c>
      <c r="B1552" s="30" t="s">
        <v>8</v>
      </c>
      <c r="C1552" s="30" t="s">
        <v>41</v>
      </c>
      <c r="D1552" s="30" t="s">
        <v>10</v>
      </c>
      <c r="E1552" s="31">
        <v>0</v>
      </c>
      <c r="F1552" s="32">
        <v>24</v>
      </c>
      <c r="G1552" s="32">
        <f t="shared" si="24"/>
        <v>0</v>
      </c>
      <c r="H1552" s="33">
        <f>Table1[[#This Row],[TOTALE]]*0.22</f>
        <v>0</v>
      </c>
    </row>
    <row r="1553" spans="1:8" ht="14.25" customHeight="1">
      <c r="A1553" s="29" t="s">
        <v>653</v>
      </c>
      <c r="B1553" s="30" t="s">
        <v>8</v>
      </c>
      <c r="C1553" s="30" t="s">
        <v>41</v>
      </c>
      <c r="D1553" s="30"/>
      <c r="E1553" s="31">
        <v>20</v>
      </c>
      <c r="F1553" s="32">
        <v>38</v>
      </c>
      <c r="G1553" s="32">
        <f t="shared" si="24"/>
        <v>760</v>
      </c>
      <c r="H1553" s="33">
        <f>Table1[[#This Row],[TOTALE]]*0.22</f>
        <v>167.2</v>
      </c>
    </row>
    <row r="1554" spans="1:8" ht="14.25" customHeight="1">
      <c r="A1554" s="29" t="s">
        <v>654</v>
      </c>
      <c r="B1554" s="30" t="s">
        <v>8</v>
      </c>
      <c r="C1554" s="30" t="s">
        <v>28</v>
      </c>
      <c r="D1554" s="30" t="s">
        <v>10</v>
      </c>
      <c r="E1554" s="31">
        <v>0</v>
      </c>
      <c r="F1554" s="32">
        <v>24</v>
      </c>
      <c r="G1554" s="32">
        <f t="shared" si="24"/>
        <v>0</v>
      </c>
      <c r="H1554" s="33">
        <f>Table1[[#This Row],[TOTALE]]*0.22</f>
        <v>0</v>
      </c>
    </row>
    <row r="1555" spans="1:8" ht="14.25" customHeight="1">
      <c r="A1555" s="29" t="s">
        <v>655</v>
      </c>
      <c r="B1555" s="30" t="s">
        <v>8</v>
      </c>
      <c r="C1555" s="30" t="s">
        <v>90</v>
      </c>
      <c r="D1555" s="30" t="s">
        <v>10</v>
      </c>
      <c r="E1555" s="31">
        <v>0</v>
      </c>
      <c r="F1555" s="32">
        <v>30</v>
      </c>
      <c r="G1555" s="32">
        <f t="shared" si="24"/>
        <v>0</v>
      </c>
      <c r="H1555" s="33">
        <f>Table1[[#This Row],[TOTALE]]*0.22</f>
        <v>0</v>
      </c>
    </row>
    <row r="1556" spans="1:8" ht="14.25" customHeight="1">
      <c r="A1556" s="29" t="s">
        <v>655</v>
      </c>
      <c r="B1556" s="30" t="s">
        <v>8</v>
      </c>
      <c r="C1556" s="30" t="s">
        <v>90</v>
      </c>
      <c r="D1556" s="30"/>
      <c r="E1556" s="31">
        <v>20</v>
      </c>
      <c r="F1556" s="32">
        <v>19</v>
      </c>
      <c r="G1556" s="32">
        <f t="shared" si="24"/>
        <v>380</v>
      </c>
      <c r="H1556" s="33">
        <f>Table1[[#This Row],[TOTALE]]*0.22</f>
        <v>83.6</v>
      </c>
    </row>
    <row r="1557" spans="1:8" ht="14.25" customHeight="1">
      <c r="A1557" s="29" t="s">
        <v>655</v>
      </c>
      <c r="B1557" s="30" t="s">
        <v>8</v>
      </c>
      <c r="C1557" s="30" t="s">
        <v>90</v>
      </c>
      <c r="D1557" s="30"/>
      <c r="E1557" s="31">
        <v>30</v>
      </c>
      <c r="F1557" s="32">
        <v>26</v>
      </c>
      <c r="G1557" s="32">
        <f t="shared" si="24"/>
        <v>780</v>
      </c>
      <c r="H1557" s="33">
        <f>Table1[[#This Row],[TOTALE]]*0.22</f>
        <v>171.6</v>
      </c>
    </row>
    <row r="1558" spans="1:8" ht="14.25" customHeight="1">
      <c r="A1558" s="29" t="s">
        <v>656</v>
      </c>
      <c r="B1558" s="30" t="s">
        <v>8</v>
      </c>
      <c r="C1558" s="30" t="s">
        <v>58</v>
      </c>
      <c r="D1558" s="30" t="s">
        <v>10</v>
      </c>
      <c r="E1558" s="31">
        <v>0</v>
      </c>
      <c r="F1558" s="32">
        <v>23</v>
      </c>
      <c r="G1558" s="32">
        <f t="shared" si="24"/>
        <v>0</v>
      </c>
      <c r="H1558" s="33">
        <f>Table1[[#This Row],[TOTALE]]*0.22</f>
        <v>0</v>
      </c>
    </row>
    <row r="1559" spans="1:8" ht="14.25" customHeight="1">
      <c r="A1559" s="29" t="s">
        <v>656</v>
      </c>
      <c r="B1559" s="30" t="s">
        <v>8</v>
      </c>
      <c r="C1559" s="30" t="s">
        <v>58</v>
      </c>
      <c r="D1559" s="30"/>
      <c r="E1559" s="31">
        <v>20</v>
      </c>
      <c r="F1559" s="32">
        <v>29</v>
      </c>
      <c r="G1559" s="32">
        <f t="shared" si="24"/>
        <v>580</v>
      </c>
      <c r="H1559" s="33">
        <f>Table1[[#This Row],[TOTALE]]*0.22</f>
        <v>127.6</v>
      </c>
    </row>
    <row r="1560" spans="1:8" ht="14.25" customHeight="1">
      <c r="A1560" s="29" t="s">
        <v>656</v>
      </c>
      <c r="B1560" s="30" t="s">
        <v>8</v>
      </c>
      <c r="C1560" s="30" t="s">
        <v>58</v>
      </c>
      <c r="D1560" s="30"/>
      <c r="E1560" s="31">
        <v>30</v>
      </c>
      <c r="F1560" s="32">
        <v>26</v>
      </c>
      <c r="G1560" s="32">
        <f t="shared" si="24"/>
        <v>780</v>
      </c>
      <c r="H1560" s="33">
        <f>Table1[[#This Row],[TOTALE]]*0.22</f>
        <v>171.6</v>
      </c>
    </row>
    <row r="1561" spans="1:8" ht="14.25" customHeight="1">
      <c r="A1561" s="29" t="s">
        <v>657</v>
      </c>
      <c r="B1561" s="30" t="s">
        <v>8</v>
      </c>
      <c r="C1561" s="30" t="s">
        <v>28</v>
      </c>
      <c r="D1561" s="30" t="s">
        <v>10</v>
      </c>
      <c r="E1561" s="31">
        <v>0</v>
      </c>
      <c r="F1561" s="32">
        <v>37</v>
      </c>
      <c r="G1561" s="32">
        <f t="shared" si="24"/>
        <v>0</v>
      </c>
      <c r="H1561" s="33">
        <f>Table1[[#This Row],[TOTALE]]*0.22</f>
        <v>0</v>
      </c>
    </row>
    <row r="1562" spans="1:8" ht="14.25" customHeight="1">
      <c r="A1562" s="29" t="s">
        <v>658</v>
      </c>
      <c r="B1562" s="30" t="s">
        <v>8</v>
      </c>
      <c r="C1562" s="30" t="s">
        <v>68</v>
      </c>
      <c r="D1562" s="30" t="s">
        <v>10</v>
      </c>
      <c r="E1562" s="31">
        <v>0</v>
      </c>
      <c r="F1562" s="32">
        <v>12</v>
      </c>
      <c r="G1562" s="32">
        <f t="shared" si="24"/>
        <v>0</v>
      </c>
      <c r="H1562" s="33">
        <f>Table1[[#This Row],[TOTALE]]*0.22</f>
        <v>0</v>
      </c>
    </row>
    <row r="1563" spans="1:8" ht="14.25" customHeight="1">
      <c r="A1563" s="29" t="s">
        <v>660</v>
      </c>
      <c r="B1563" s="30" t="s">
        <v>8</v>
      </c>
      <c r="C1563" s="30" t="s">
        <v>87</v>
      </c>
      <c r="D1563" s="30" t="s">
        <v>10</v>
      </c>
      <c r="E1563" s="31">
        <v>0</v>
      </c>
      <c r="F1563" s="32">
        <v>19</v>
      </c>
      <c r="G1563" s="32">
        <f t="shared" si="24"/>
        <v>0</v>
      </c>
      <c r="H1563" s="33">
        <f>Table1[[#This Row],[TOTALE]]*0.22</f>
        <v>0</v>
      </c>
    </row>
    <row r="1564" spans="1:8" ht="14.25" customHeight="1">
      <c r="A1564" s="29" t="s">
        <v>660</v>
      </c>
      <c r="B1564" s="30" t="s">
        <v>8</v>
      </c>
      <c r="C1564" s="30" t="s">
        <v>87</v>
      </c>
      <c r="D1564" s="30"/>
      <c r="E1564" s="31">
        <v>20</v>
      </c>
      <c r="F1564" s="32">
        <v>16</v>
      </c>
      <c r="G1564" s="32">
        <f t="shared" si="24"/>
        <v>320</v>
      </c>
      <c r="H1564" s="33">
        <f>Table1[[#This Row],[TOTALE]]*0.22</f>
        <v>70.400000000000006</v>
      </c>
    </row>
    <row r="1565" spans="1:8" ht="14.25" customHeight="1">
      <c r="A1565" s="29" t="s">
        <v>660</v>
      </c>
      <c r="B1565" s="30" t="s">
        <v>8</v>
      </c>
      <c r="C1565" s="30" t="s">
        <v>87</v>
      </c>
      <c r="D1565" s="30"/>
      <c r="E1565" s="31">
        <v>30</v>
      </c>
      <c r="F1565" s="32">
        <v>26</v>
      </c>
      <c r="G1565" s="32">
        <f t="shared" si="24"/>
        <v>780</v>
      </c>
      <c r="H1565" s="33">
        <f>Table1[[#This Row],[TOTALE]]*0.22</f>
        <v>171.6</v>
      </c>
    </row>
    <row r="1566" spans="1:8" ht="14.25" customHeight="1">
      <c r="A1566" s="29" t="s">
        <v>661</v>
      </c>
      <c r="B1566" s="30" t="s">
        <v>8</v>
      </c>
      <c r="C1566" s="30" t="s">
        <v>9</v>
      </c>
      <c r="D1566" s="30"/>
      <c r="E1566" s="31">
        <v>30</v>
      </c>
      <c r="F1566" s="32">
        <v>17</v>
      </c>
      <c r="G1566" s="32">
        <f t="shared" si="24"/>
        <v>510</v>
      </c>
      <c r="H1566" s="33">
        <f>Table1[[#This Row],[TOTALE]]*0.22</f>
        <v>112.2</v>
      </c>
    </row>
    <row r="1567" spans="1:8" ht="14.25" customHeight="1">
      <c r="A1567" s="29" t="s">
        <v>661</v>
      </c>
      <c r="B1567" s="30" t="s">
        <v>8</v>
      </c>
      <c r="C1567" s="30" t="s">
        <v>9</v>
      </c>
      <c r="D1567" s="30" t="s">
        <v>10</v>
      </c>
      <c r="E1567" s="31">
        <v>0</v>
      </c>
      <c r="F1567" s="32">
        <v>13</v>
      </c>
      <c r="G1567" s="32">
        <f t="shared" si="24"/>
        <v>0</v>
      </c>
      <c r="H1567" s="33">
        <f>Table1[[#This Row],[TOTALE]]*0.22</f>
        <v>0</v>
      </c>
    </row>
    <row r="1568" spans="1:8" ht="14.25" customHeight="1">
      <c r="A1568" s="29" t="s">
        <v>662</v>
      </c>
      <c r="B1568" s="30" t="s">
        <v>8</v>
      </c>
      <c r="C1568" s="30" t="s">
        <v>58</v>
      </c>
      <c r="D1568" s="30" t="s">
        <v>10</v>
      </c>
      <c r="E1568" s="31">
        <v>0</v>
      </c>
      <c r="F1568" s="32">
        <v>28</v>
      </c>
      <c r="G1568" s="32">
        <f t="shared" si="24"/>
        <v>0</v>
      </c>
      <c r="H1568" s="33">
        <f>Table1[[#This Row],[TOTALE]]*0.22</f>
        <v>0</v>
      </c>
    </row>
    <row r="1569" spans="1:8" ht="14.25" customHeight="1">
      <c r="A1569" s="29" t="s">
        <v>662</v>
      </c>
      <c r="B1569" s="30" t="s">
        <v>8</v>
      </c>
      <c r="C1569" s="30" t="s">
        <v>58</v>
      </c>
      <c r="D1569" s="30"/>
      <c r="E1569" s="31">
        <v>20</v>
      </c>
      <c r="F1569" s="32">
        <v>16</v>
      </c>
      <c r="G1569" s="32">
        <f t="shared" si="24"/>
        <v>320</v>
      </c>
      <c r="H1569" s="33">
        <f>Table1[[#This Row],[TOTALE]]*0.22</f>
        <v>70.400000000000006</v>
      </c>
    </row>
    <row r="1570" spans="1:8" ht="14.25" customHeight="1">
      <c r="A1570" s="29" t="s">
        <v>662</v>
      </c>
      <c r="B1570" s="30" t="s">
        <v>8</v>
      </c>
      <c r="C1570" s="30" t="s">
        <v>58</v>
      </c>
      <c r="D1570" s="30"/>
      <c r="E1570" s="31">
        <v>30</v>
      </c>
      <c r="F1570" s="32">
        <v>19</v>
      </c>
      <c r="G1570" s="32">
        <f t="shared" si="24"/>
        <v>570</v>
      </c>
      <c r="H1570" s="33">
        <f>Table1[[#This Row],[TOTALE]]*0.22</f>
        <v>125.4</v>
      </c>
    </row>
    <row r="1571" spans="1:8" ht="14.25" customHeight="1">
      <c r="A1571" s="29" t="s">
        <v>663</v>
      </c>
      <c r="B1571" s="30" t="s">
        <v>8</v>
      </c>
      <c r="C1571" s="30" t="s">
        <v>9</v>
      </c>
      <c r="D1571" s="30"/>
      <c r="E1571" s="31">
        <v>30</v>
      </c>
      <c r="F1571" s="32">
        <v>22</v>
      </c>
      <c r="G1571" s="32">
        <f t="shared" si="24"/>
        <v>660</v>
      </c>
      <c r="H1571" s="33">
        <f>Table1[[#This Row],[TOTALE]]*0.22</f>
        <v>145.19999999999999</v>
      </c>
    </row>
    <row r="1572" spans="1:8" ht="14.25" customHeight="1">
      <c r="A1572" s="29" t="s">
        <v>663</v>
      </c>
      <c r="B1572" s="30" t="s">
        <v>8</v>
      </c>
      <c r="C1572" s="30" t="s">
        <v>9</v>
      </c>
      <c r="D1572" s="30"/>
      <c r="E1572" s="31">
        <v>20</v>
      </c>
      <c r="F1572" s="32">
        <v>22</v>
      </c>
      <c r="G1572" s="32">
        <f t="shared" si="24"/>
        <v>440</v>
      </c>
      <c r="H1572" s="33">
        <f>Table1[[#This Row],[TOTALE]]*0.22</f>
        <v>96.8</v>
      </c>
    </row>
    <row r="1573" spans="1:8" ht="14.25" customHeight="1">
      <c r="A1573" s="29" t="s">
        <v>663</v>
      </c>
      <c r="B1573" s="30" t="s">
        <v>8</v>
      </c>
      <c r="C1573" s="30" t="s">
        <v>9</v>
      </c>
      <c r="D1573" s="30" t="s">
        <v>10</v>
      </c>
      <c r="E1573" s="31">
        <v>0</v>
      </c>
      <c r="F1573" s="32">
        <v>22</v>
      </c>
      <c r="G1573" s="32">
        <f t="shared" si="24"/>
        <v>0</v>
      </c>
      <c r="H1573" s="33">
        <f>Table1[[#This Row],[TOTALE]]*0.22</f>
        <v>0</v>
      </c>
    </row>
    <row r="1574" spans="1:8" ht="14.25" customHeight="1">
      <c r="A1574" s="29" t="s">
        <v>664</v>
      </c>
      <c r="B1574" s="30" t="s">
        <v>8</v>
      </c>
      <c r="C1574" s="30" t="s">
        <v>9</v>
      </c>
      <c r="D1574" s="30"/>
      <c r="E1574" s="31">
        <v>30</v>
      </c>
      <c r="F1574" s="32">
        <v>14</v>
      </c>
      <c r="G1574" s="32">
        <f t="shared" si="24"/>
        <v>420</v>
      </c>
      <c r="H1574" s="33">
        <f>Table1[[#This Row],[TOTALE]]*0.22</f>
        <v>92.4</v>
      </c>
    </row>
    <row r="1575" spans="1:8" ht="14.25" customHeight="1">
      <c r="A1575" s="29" t="s">
        <v>665</v>
      </c>
      <c r="B1575" s="30" t="s">
        <v>8</v>
      </c>
      <c r="C1575" s="30" t="s">
        <v>39</v>
      </c>
      <c r="D1575" s="30"/>
      <c r="E1575" s="31">
        <v>30</v>
      </c>
      <c r="F1575" s="32">
        <v>30</v>
      </c>
      <c r="G1575" s="32">
        <f t="shared" si="24"/>
        <v>900</v>
      </c>
      <c r="H1575" s="33">
        <f>Table1[[#This Row],[TOTALE]]*0.22</f>
        <v>198</v>
      </c>
    </row>
    <row r="1576" spans="1:8" ht="14.25" customHeight="1">
      <c r="A1576" s="29" t="s">
        <v>665</v>
      </c>
      <c r="B1576" s="30" t="s">
        <v>8</v>
      </c>
      <c r="C1576" s="30" t="s">
        <v>39</v>
      </c>
      <c r="D1576" s="30" t="s">
        <v>10</v>
      </c>
      <c r="E1576" s="31">
        <v>0</v>
      </c>
      <c r="F1576" s="32">
        <v>12</v>
      </c>
      <c r="G1576" s="32">
        <f t="shared" si="24"/>
        <v>0</v>
      </c>
      <c r="H1576" s="33">
        <f>Table1[[#This Row],[TOTALE]]*0.22</f>
        <v>0</v>
      </c>
    </row>
    <row r="1577" spans="1:8" ht="14.25" customHeight="1">
      <c r="A1577" s="29" t="s">
        <v>665</v>
      </c>
      <c r="B1577" s="30" t="s">
        <v>8</v>
      </c>
      <c r="C1577" s="30" t="s">
        <v>39</v>
      </c>
      <c r="D1577" s="30"/>
      <c r="E1577" s="31">
        <v>20</v>
      </c>
      <c r="F1577" s="32">
        <v>23</v>
      </c>
      <c r="G1577" s="32">
        <f t="shared" si="24"/>
        <v>460</v>
      </c>
      <c r="H1577" s="33">
        <f>Table1[[#This Row],[TOTALE]]*0.22</f>
        <v>101.2</v>
      </c>
    </row>
    <row r="1578" spans="1:8" ht="14.25" customHeight="1">
      <c r="A1578" s="29" t="s">
        <v>666</v>
      </c>
      <c r="B1578" s="30" t="s">
        <v>8</v>
      </c>
      <c r="C1578" s="30" t="s">
        <v>9</v>
      </c>
      <c r="D1578" s="30" t="s">
        <v>10</v>
      </c>
      <c r="E1578" s="31">
        <v>0</v>
      </c>
      <c r="F1578" s="32">
        <v>24</v>
      </c>
      <c r="G1578" s="32">
        <f t="shared" si="24"/>
        <v>0</v>
      </c>
      <c r="H1578" s="33">
        <f>Table1[[#This Row],[TOTALE]]*0.22</f>
        <v>0</v>
      </c>
    </row>
    <row r="1579" spans="1:8" ht="14.25" customHeight="1">
      <c r="A1579" s="29" t="s">
        <v>666</v>
      </c>
      <c r="B1579" s="30" t="s">
        <v>8</v>
      </c>
      <c r="C1579" s="30" t="s">
        <v>9</v>
      </c>
      <c r="D1579" s="30"/>
      <c r="E1579" s="31">
        <v>30</v>
      </c>
      <c r="F1579" s="32">
        <v>25</v>
      </c>
      <c r="G1579" s="32">
        <f t="shared" si="24"/>
        <v>750</v>
      </c>
      <c r="H1579" s="33">
        <f>Table1[[#This Row],[TOTALE]]*0.22</f>
        <v>165</v>
      </c>
    </row>
    <row r="1580" spans="1:8" ht="14.25" customHeight="1">
      <c r="A1580" s="29" t="s">
        <v>666</v>
      </c>
      <c r="B1580" s="30" t="s">
        <v>8</v>
      </c>
      <c r="C1580" s="30" t="s">
        <v>9</v>
      </c>
      <c r="D1580" s="30"/>
      <c r="E1580" s="31">
        <v>20</v>
      </c>
      <c r="F1580" s="32">
        <v>29</v>
      </c>
      <c r="G1580" s="32">
        <f t="shared" si="24"/>
        <v>580</v>
      </c>
      <c r="H1580" s="33">
        <f>Table1[[#This Row],[TOTALE]]*0.22</f>
        <v>127.6</v>
      </c>
    </row>
    <row r="1581" spans="1:8" ht="14.25" customHeight="1">
      <c r="A1581" s="29" t="s">
        <v>667</v>
      </c>
      <c r="B1581" s="30" t="s">
        <v>8</v>
      </c>
      <c r="C1581" s="30" t="s">
        <v>68</v>
      </c>
      <c r="D1581" s="30"/>
      <c r="E1581" s="31">
        <v>20</v>
      </c>
      <c r="F1581" s="32">
        <v>36</v>
      </c>
      <c r="G1581" s="32">
        <f t="shared" si="24"/>
        <v>720</v>
      </c>
      <c r="H1581" s="33">
        <f>Table1[[#This Row],[TOTALE]]*0.22</f>
        <v>158.4</v>
      </c>
    </row>
    <row r="1582" spans="1:8" ht="14.25" customHeight="1">
      <c r="A1582" s="29" t="s">
        <v>667</v>
      </c>
      <c r="B1582" s="30" t="s">
        <v>8</v>
      </c>
      <c r="C1582" s="30" t="s">
        <v>68</v>
      </c>
      <c r="D1582" s="30" t="s">
        <v>10</v>
      </c>
      <c r="E1582" s="31">
        <v>0</v>
      </c>
      <c r="F1582" s="32">
        <v>32</v>
      </c>
      <c r="G1582" s="32">
        <f t="shared" si="24"/>
        <v>0</v>
      </c>
      <c r="H1582" s="33">
        <f>Table1[[#This Row],[TOTALE]]*0.22</f>
        <v>0</v>
      </c>
    </row>
    <row r="1583" spans="1:8" ht="14.25" customHeight="1">
      <c r="A1583" s="29" t="s">
        <v>668</v>
      </c>
      <c r="B1583" s="30" t="s">
        <v>8</v>
      </c>
      <c r="C1583" s="30" t="s">
        <v>39</v>
      </c>
      <c r="D1583" s="30" t="s">
        <v>10</v>
      </c>
      <c r="E1583" s="31">
        <v>0</v>
      </c>
      <c r="F1583" s="32">
        <v>19</v>
      </c>
      <c r="G1583" s="32">
        <f t="shared" si="24"/>
        <v>0</v>
      </c>
      <c r="H1583" s="33">
        <f>Table1[[#This Row],[TOTALE]]*0.22</f>
        <v>0</v>
      </c>
    </row>
    <row r="1584" spans="1:8" ht="14.25" customHeight="1">
      <c r="A1584" s="29" t="s">
        <v>669</v>
      </c>
      <c r="B1584" s="30" t="s">
        <v>8</v>
      </c>
      <c r="C1584" s="30" t="s">
        <v>9</v>
      </c>
      <c r="D1584" s="30" t="s">
        <v>10</v>
      </c>
      <c r="E1584" s="31">
        <v>0</v>
      </c>
      <c r="F1584" s="32">
        <v>37</v>
      </c>
      <c r="G1584" s="32">
        <f t="shared" si="24"/>
        <v>0</v>
      </c>
      <c r="H1584" s="33">
        <f>Table1[[#This Row],[TOTALE]]*0.22</f>
        <v>0</v>
      </c>
    </row>
    <row r="1585" spans="1:8" ht="14.25" customHeight="1">
      <c r="A1585" s="29" t="s">
        <v>669</v>
      </c>
      <c r="B1585" s="30" t="s">
        <v>8</v>
      </c>
      <c r="C1585" s="30" t="s">
        <v>9</v>
      </c>
      <c r="D1585" s="30"/>
      <c r="E1585" s="31">
        <v>30</v>
      </c>
      <c r="F1585" s="32">
        <v>28</v>
      </c>
      <c r="G1585" s="32">
        <f t="shared" si="24"/>
        <v>840</v>
      </c>
      <c r="H1585" s="33">
        <f>Table1[[#This Row],[TOTALE]]*0.22</f>
        <v>184.8</v>
      </c>
    </row>
    <row r="1586" spans="1:8" ht="14.25" customHeight="1">
      <c r="A1586" s="29" t="s">
        <v>670</v>
      </c>
      <c r="B1586" s="30" t="s">
        <v>8</v>
      </c>
      <c r="C1586" s="30" t="s">
        <v>39</v>
      </c>
      <c r="D1586" s="30" t="s">
        <v>10</v>
      </c>
      <c r="E1586" s="31">
        <v>0</v>
      </c>
      <c r="F1586" s="32">
        <v>40</v>
      </c>
      <c r="G1586" s="32">
        <f t="shared" si="24"/>
        <v>0</v>
      </c>
      <c r="H1586" s="33">
        <f>Table1[[#This Row],[TOTALE]]*0.22</f>
        <v>0</v>
      </c>
    </row>
    <row r="1587" spans="1:8" ht="14.25" customHeight="1">
      <c r="A1587" s="29" t="s">
        <v>672</v>
      </c>
      <c r="B1587" s="30" t="s">
        <v>8</v>
      </c>
      <c r="C1587" s="30" t="s">
        <v>9</v>
      </c>
      <c r="D1587" s="30" t="s">
        <v>10</v>
      </c>
      <c r="E1587" s="31">
        <v>0</v>
      </c>
      <c r="F1587" s="32">
        <v>29</v>
      </c>
      <c r="G1587" s="32">
        <f t="shared" si="24"/>
        <v>0</v>
      </c>
      <c r="H1587" s="33">
        <f>Table1[[#This Row],[TOTALE]]*0.22</f>
        <v>0</v>
      </c>
    </row>
    <row r="1588" spans="1:8" ht="14.25" customHeight="1">
      <c r="A1588" s="29" t="s">
        <v>672</v>
      </c>
      <c r="B1588" s="30" t="s">
        <v>8</v>
      </c>
      <c r="C1588" s="30" t="s">
        <v>9</v>
      </c>
      <c r="D1588" s="30"/>
      <c r="E1588" s="31">
        <v>30</v>
      </c>
      <c r="F1588" s="32">
        <v>19</v>
      </c>
      <c r="G1588" s="32">
        <f t="shared" si="24"/>
        <v>570</v>
      </c>
      <c r="H1588" s="33">
        <f>Table1[[#This Row],[TOTALE]]*0.22</f>
        <v>125.4</v>
      </c>
    </row>
    <row r="1589" spans="1:8" ht="14.25" customHeight="1">
      <c r="A1589" s="29" t="s">
        <v>673</v>
      </c>
      <c r="B1589" s="30" t="s">
        <v>8</v>
      </c>
      <c r="C1589" s="30" t="s">
        <v>173</v>
      </c>
      <c r="D1589" s="30"/>
      <c r="E1589" s="31">
        <v>30</v>
      </c>
      <c r="F1589" s="32">
        <v>11</v>
      </c>
      <c r="G1589" s="32">
        <f t="shared" si="24"/>
        <v>330</v>
      </c>
      <c r="H1589" s="33">
        <f>Table1[[#This Row],[TOTALE]]*0.22</f>
        <v>72.599999999999994</v>
      </c>
    </row>
    <row r="1590" spans="1:8" ht="14.25" customHeight="1">
      <c r="A1590" s="29" t="s">
        <v>673</v>
      </c>
      <c r="B1590" s="30" t="s">
        <v>8</v>
      </c>
      <c r="C1590" s="30" t="s">
        <v>173</v>
      </c>
      <c r="D1590" s="30"/>
      <c r="E1590" s="31">
        <v>20</v>
      </c>
      <c r="F1590" s="32">
        <v>36</v>
      </c>
      <c r="G1590" s="32">
        <f t="shared" si="24"/>
        <v>720</v>
      </c>
      <c r="H1590" s="33">
        <f>Table1[[#This Row],[TOTALE]]*0.22</f>
        <v>158.4</v>
      </c>
    </row>
    <row r="1591" spans="1:8" ht="14.25" customHeight="1">
      <c r="A1591" s="29" t="s">
        <v>673</v>
      </c>
      <c r="B1591" s="30" t="s">
        <v>8</v>
      </c>
      <c r="C1591" s="30" t="s">
        <v>173</v>
      </c>
      <c r="D1591" s="30" t="s">
        <v>10</v>
      </c>
      <c r="E1591" s="31">
        <v>0</v>
      </c>
      <c r="F1591" s="32">
        <v>18</v>
      </c>
      <c r="G1591" s="32">
        <f t="shared" si="24"/>
        <v>0</v>
      </c>
      <c r="H1591" s="33">
        <f>Table1[[#This Row],[TOTALE]]*0.22</f>
        <v>0</v>
      </c>
    </row>
    <row r="1592" spans="1:8" ht="14.25" customHeight="1">
      <c r="A1592" s="29" t="s">
        <v>674</v>
      </c>
      <c r="B1592" s="30" t="s">
        <v>8</v>
      </c>
      <c r="C1592" s="30" t="s">
        <v>9</v>
      </c>
      <c r="D1592" s="30" t="s">
        <v>10</v>
      </c>
      <c r="E1592" s="31">
        <v>0</v>
      </c>
      <c r="F1592" s="32">
        <v>37</v>
      </c>
      <c r="G1592" s="32">
        <f t="shared" si="24"/>
        <v>0</v>
      </c>
      <c r="H1592" s="33">
        <f>Table1[[#This Row],[TOTALE]]*0.22</f>
        <v>0</v>
      </c>
    </row>
    <row r="1593" spans="1:8" ht="14.25" customHeight="1">
      <c r="A1593" s="29" t="s">
        <v>674</v>
      </c>
      <c r="B1593" s="30" t="s">
        <v>8</v>
      </c>
      <c r="C1593" s="30" t="s">
        <v>9</v>
      </c>
      <c r="D1593" s="30"/>
      <c r="E1593" s="31">
        <v>20</v>
      </c>
      <c r="F1593" s="32">
        <v>16</v>
      </c>
      <c r="G1593" s="32">
        <f t="shared" si="24"/>
        <v>320</v>
      </c>
      <c r="H1593" s="33">
        <f>Table1[[#This Row],[TOTALE]]*0.22</f>
        <v>70.400000000000006</v>
      </c>
    </row>
    <row r="1594" spans="1:8" ht="14.25" customHeight="1">
      <c r="A1594" s="29" t="s">
        <v>674</v>
      </c>
      <c r="B1594" s="30" t="s">
        <v>8</v>
      </c>
      <c r="C1594" s="30" t="s">
        <v>9</v>
      </c>
      <c r="D1594" s="30"/>
      <c r="E1594" s="31">
        <v>30</v>
      </c>
      <c r="F1594" s="32">
        <v>15</v>
      </c>
      <c r="G1594" s="32">
        <f t="shared" si="24"/>
        <v>450</v>
      </c>
      <c r="H1594" s="33">
        <f>Table1[[#This Row],[TOTALE]]*0.22</f>
        <v>99</v>
      </c>
    </row>
    <row r="1595" spans="1:8" ht="14.25" customHeight="1">
      <c r="A1595" s="29" t="s">
        <v>675</v>
      </c>
      <c r="B1595" s="30" t="s">
        <v>8</v>
      </c>
      <c r="C1595" s="30" t="s">
        <v>28</v>
      </c>
      <c r="D1595" s="30" t="s">
        <v>10</v>
      </c>
      <c r="E1595" s="31">
        <v>0</v>
      </c>
      <c r="F1595" s="32">
        <v>39</v>
      </c>
      <c r="G1595" s="32">
        <f t="shared" si="24"/>
        <v>0</v>
      </c>
      <c r="H1595" s="33">
        <f>Table1[[#This Row],[TOTALE]]*0.22</f>
        <v>0</v>
      </c>
    </row>
    <row r="1596" spans="1:8" ht="14.25" customHeight="1">
      <c r="A1596" s="29" t="s">
        <v>676</v>
      </c>
      <c r="B1596" s="30" t="s">
        <v>8</v>
      </c>
      <c r="C1596" s="30" t="s">
        <v>58</v>
      </c>
      <c r="D1596" s="30"/>
      <c r="E1596" s="31">
        <v>20</v>
      </c>
      <c r="F1596" s="32">
        <v>11</v>
      </c>
      <c r="G1596" s="32">
        <f t="shared" si="24"/>
        <v>220</v>
      </c>
      <c r="H1596" s="33">
        <f>Table1[[#This Row],[TOTALE]]*0.22</f>
        <v>48.4</v>
      </c>
    </row>
    <row r="1597" spans="1:8" ht="14.25" customHeight="1">
      <c r="A1597" s="29" t="s">
        <v>676</v>
      </c>
      <c r="B1597" s="30" t="s">
        <v>8</v>
      </c>
      <c r="C1597" s="30" t="s">
        <v>58</v>
      </c>
      <c r="D1597" s="30" t="s">
        <v>10</v>
      </c>
      <c r="E1597" s="31">
        <v>0</v>
      </c>
      <c r="F1597" s="32">
        <v>32</v>
      </c>
      <c r="G1597" s="32">
        <f t="shared" si="24"/>
        <v>0</v>
      </c>
      <c r="H1597" s="33">
        <f>Table1[[#This Row],[TOTALE]]*0.22</f>
        <v>0</v>
      </c>
    </row>
    <row r="1598" spans="1:8" ht="14.25" customHeight="1">
      <c r="A1598" s="29" t="s">
        <v>676</v>
      </c>
      <c r="B1598" s="30" t="s">
        <v>8</v>
      </c>
      <c r="C1598" s="30" t="s">
        <v>58</v>
      </c>
      <c r="D1598" s="30"/>
      <c r="E1598" s="31">
        <v>30</v>
      </c>
      <c r="F1598" s="32">
        <v>33</v>
      </c>
      <c r="G1598" s="32">
        <f t="shared" si="24"/>
        <v>990</v>
      </c>
      <c r="H1598" s="33">
        <f>Table1[[#This Row],[TOTALE]]*0.22</f>
        <v>217.8</v>
      </c>
    </row>
    <row r="1599" spans="1:8" ht="14.25" customHeight="1">
      <c r="A1599" s="29" t="s">
        <v>677</v>
      </c>
      <c r="B1599" s="30" t="s">
        <v>8</v>
      </c>
      <c r="C1599" s="30" t="s">
        <v>28</v>
      </c>
      <c r="D1599" s="30" t="s">
        <v>10</v>
      </c>
      <c r="E1599" s="31">
        <v>0</v>
      </c>
      <c r="F1599" s="32">
        <v>39</v>
      </c>
      <c r="G1599" s="32">
        <f t="shared" si="24"/>
        <v>0</v>
      </c>
      <c r="H1599" s="33">
        <f>Table1[[#This Row],[TOTALE]]*0.22</f>
        <v>0</v>
      </c>
    </row>
    <row r="1600" spans="1:8" ht="14.25" customHeight="1">
      <c r="A1600" s="29" t="s">
        <v>677</v>
      </c>
      <c r="B1600" s="30" t="s">
        <v>8</v>
      </c>
      <c r="C1600" s="30" t="s">
        <v>28</v>
      </c>
      <c r="D1600" s="30"/>
      <c r="E1600" s="31">
        <v>30</v>
      </c>
      <c r="F1600" s="32">
        <v>39</v>
      </c>
      <c r="G1600" s="32">
        <f t="shared" si="24"/>
        <v>1170</v>
      </c>
      <c r="H1600" s="33">
        <f>Table1[[#This Row],[TOTALE]]*0.22</f>
        <v>257.39999999999998</v>
      </c>
    </row>
    <row r="1601" spans="1:8" ht="14.25" customHeight="1">
      <c r="A1601" s="29" t="s">
        <v>677</v>
      </c>
      <c r="B1601" s="30" t="s">
        <v>8</v>
      </c>
      <c r="C1601" s="30" t="s">
        <v>28</v>
      </c>
      <c r="D1601" s="30"/>
      <c r="E1601" s="31">
        <v>20</v>
      </c>
      <c r="F1601" s="32">
        <v>38</v>
      </c>
      <c r="G1601" s="32">
        <f t="shared" si="24"/>
        <v>760</v>
      </c>
      <c r="H1601" s="33">
        <f>Table1[[#This Row],[TOTALE]]*0.22</f>
        <v>167.2</v>
      </c>
    </row>
    <row r="1602" spans="1:8" ht="14.25" customHeight="1">
      <c r="A1602" s="29" t="s">
        <v>688</v>
      </c>
      <c r="B1602" s="30" t="s">
        <v>8</v>
      </c>
      <c r="C1602" s="30" t="s">
        <v>39</v>
      </c>
      <c r="D1602" s="30"/>
      <c r="E1602" s="31">
        <v>20</v>
      </c>
      <c r="F1602" s="32">
        <v>31</v>
      </c>
      <c r="G1602" s="32">
        <f t="shared" ref="G1602:G1665" si="25">F1602*E1602</f>
        <v>620</v>
      </c>
      <c r="H1602" s="33">
        <f>Table1[[#This Row],[TOTALE]]*0.22</f>
        <v>136.4</v>
      </c>
    </row>
    <row r="1603" spans="1:8" ht="14.25" customHeight="1">
      <c r="A1603" s="29" t="s">
        <v>688</v>
      </c>
      <c r="B1603" s="30" t="s">
        <v>8</v>
      </c>
      <c r="C1603" s="30" t="s">
        <v>39</v>
      </c>
      <c r="D1603" s="30"/>
      <c r="E1603" s="31">
        <v>20</v>
      </c>
      <c r="F1603" s="32">
        <v>20</v>
      </c>
      <c r="G1603" s="32">
        <f t="shared" si="25"/>
        <v>400</v>
      </c>
      <c r="H1603" s="33">
        <f>Table1[[#This Row],[TOTALE]]*0.22</f>
        <v>88</v>
      </c>
    </row>
    <row r="1604" spans="1:8" ht="14.25" customHeight="1">
      <c r="A1604" s="29" t="s">
        <v>688</v>
      </c>
      <c r="B1604" s="30" t="s">
        <v>8</v>
      </c>
      <c r="C1604" s="30" t="s">
        <v>39</v>
      </c>
      <c r="D1604" s="30" t="s">
        <v>10</v>
      </c>
      <c r="E1604" s="31">
        <v>0</v>
      </c>
      <c r="F1604" s="32">
        <v>19</v>
      </c>
      <c r="G1604" s="32">
        <f t="shared" si="25"/>
        <v>0</v>
      </c>
      <c r="H1604" s="33">
        <f>Table1[[#This Row],[TOTALE]]*0.22</f>
        <v>0</v>
      </c>
    </row>
    <row r="1605" spans="1:8" ht="14.25" customHeight="1">
      <c r="A1605" s="29" t="s">
        <v>688</v>
      </c>
      <c r="B1605" s="30" t="s">
        <v>8</v>
      </c>
      <c r="C1605" s="30" t="s">
        <v>39</v>
      </c>
      <c r="D1605" s="30"/>
      <c r="E1605" s="31">
        <v>30</v>
      </c>
      <c r="F1605" s="32">
        <v>37</v>
      </c>
      <c r="G1605" s="32">
        <f t="shared" si="25"/>
        <v>1110</v>
      </c>
      <c r="H1605" s="33">
        <f>Table1[[#This Row],[TOTALE]]*0.22</f>
        <v>244.2</v>
      </c>
    </row>
    <row r="1606" spans="1:8" ht="14.25" customHeight="1">
      <c r="A1606" s="29" t="s">
        <v>689</v>
      </c>
      <c r="B1606" s="30" t="s">
        <v>8</v>
      </c>
      <c r="C1606" s="30" t="s">
        <v>9</v>
      </c>
      <c r="D1606" s="30"/>
      <c r="E1606" s="31">
        <v>30</v>
      </c>
      <c r="F1606" s="32">
        <v>27</v>
      </c>
      <c r="G1606" s="32">
        <f t="shared" si="25"/>
        <v>810</v>
      </c>
      <c r="H1606" s="33">
        <f>Table1[[#This Row],[TOTALE]]*0.22</f>
        <v>178.2</v>
      </c>
    </row>
    <row r="1607" spans="1:8" ht="14.25" customHeight="1">
      <c r="A1607" s="29" t="s">
        <v>689</v>
      </c>
      <c r="B1607" s="30" t="s">
        <v>8</v>
      </c>
      <c r="C1607" s="30" t="s">
        <v>9</v>
      </c>
      <c r="D1607" s="30" t="s">
        <v>10</v>
      </c>
      <c r="E1607" s="31">
        <v>0</v>
      </c>
      <c r="F1607" s="32">
        <v>21</v>
      </c>
      <c r="G1607" s="32">
        <f t="shared" si="25"/>
        <v>0</v>
      </c>
      <c r="H1607" s="33">
        <f>Table1[[#This Row],[TOTALE]]*0.22</f>
        <v>0</v>
      </c>
    </row>
    <row r="1608" spans="1:8" ht="14.25" customHeight="1">
      <c r="A1608" s="29" t="s">
        <v>689</v>
      </c>
      <c r="B1608" s="30" t="s">
        <v>8</v>
      </c>
      <c r="C1608" s="30" t="s">
        <v>9</v>
      </c>
      <c r="D1608" s="30"/>
      <c r="E1608" s="31">
        <v>20</v>
      </c>
      <c r="F1608" s="32">
        <v>37</v>
      </c>
      <c r="G1608" s="32">
        <f t="shared" si="25"/>
        <v>740</v>
      </c>
      <c r="H1608" s="33">
        <f>Table1[[#This Row],[TOTALE]]*0.22</f>
        <v>162.80000000000001</v>
      </c>
    </row>
    <row r="1609" spans="1:8" ht="14.25" customHeight="1">
      <c r="A1609" s="29" t="s">
        <v>690</v>
      </c>
      <c r="B1609" s="30" t="s">
        <v>8</v>
      </c>
      <c r="C1609" s="30" t="s">
        <v>28</v>
      </c>
      <c r="D1609" s="30" t="s">
        <v>10</v>
      </c>
      <c r="E1609" s="31">
        <v>0</v>
      </c>
      <c r="F1609" s="32">
        <v>17</v>
      </c>
      <c r="G1609" s="32">
        <f t="shared" si="25"/>
        <v>0</v>
      </c>
      <c r="H1609" s="33">
        <f>Table1[[#This Row],[TOTALE]]*0.22</f>
        <v>0</v>
      </c>
    </row>
    <row r="1610" spans="1:8" ht="14.25" customHeight="1">
      <c r="A1610" s="29" t="s">
        <v>690</v>
      </c>
      <c r="B1610" s="30" t="s">
        <v>8</v>
      </c>
      <c r="C1610" s="30" t="s">
        <v>28</v>
      </c>
      <c r="D1610" s="30"/>
      <c r="E1610" s="31">
        <v>30</v>
      </c>
      <c r="F1610" s="32">
        <v>23</v>
      </c>
      <c r="G1610" s="32">
        <f t="shared" si="25"/>
        <v>690</v>
      </c>
      <c r="H1610" s="33">
        <f>Table1[[#This Row],[TOTALE]]*0.22</f>
        <v>151.80000000000001</v>
      </c>
    </row>
    <row r="1611" spans="1:8" ht="14.25" customHeight="1">
      <c r="A1611" s="29" t="s">
        <v>690</v>
      </c>
      <c r="B1611" s="30" t="s">
        <v>8</v>
      </c>
      <c r="C1611" s="30" t="s">
        <v>28</v>
      </c>
      <c r="D1611" s="30"/>
      <c r="E1611" s="31">
        <v>20</v>
      </c>
      <c r="F1611" s="32">
        <v>31</v>
      </c>
      <c r="G1611" s="32">
        <f t="shared" si="25"/>
        <v>620</v>
      </c>
      <c r="H1611" s="33">
        <f>Table1[[#This Row],[TOTALE]]*0.22</f>
        <v>136.4</v>
      </c>
    </row>
    <row r="1612" spans="1:8" ht="14.25" customHeight="1">
      <c r="A1612" s="29" t="s">
        <v>690</v>
      </c>
      <c r="B1612" s="30" t="s">
        <v>8</v>
      </c>
      <c r="C1612" s="30" t="s">
        <v>28</v>
      </c>
      <c r="D1612" s="30"/>
      <c r="E1612" s="31">
        <v>20</v>
      </c>
      <c r="F1612" s="32">
        <v>15</v>
      </c>
      <c r="G1612" s="32">
        <f t="shared" si="25"/>
        <v>300</v>
      </c>
      <c r="H1612" s="33">
        <f>Table1[[#This Row],[TOTALE]]*0.22</f>
        <v>66</v>
      </c>
    </row>
    <row r="1613" spans="1:8" ht="14.25" customHeight="1">
      <c r="A1613" s="29" t="s">
        <v>692</v>
      </c>
      <c r="B1613" s="30" t="s">
        <v>8</v>
      </c>
      <c r="C1613" s="30" t="s">
        <v>9</v>
      </c>
      <c r="D1613" s="30"/>
      <c r="E1613" s="31">
        <v>30</v>
      </c>
      <c r="F1613" s="32">
        <v>29</v>
      </c>
      <c r="G1613" s="32">
        <f t="shared" si="25"/>
        <v>870</v>
      </c>
      <c r="H1613" s="33">
        <f>Table1[[#This Row],[TOTALE]]*0.22</f>
        <v>191.4</v>
      </c>
    </row>
    <row r="1614" spans="1:8" ht="14.25" customHeight="1">
      <c r="A1614" s="29" t="s">
        <v>692</v>
      </c>
      <c r="B1614" s="30" t="s">
        <v>8</v>
      </c>
      <c r="C1614" s="30" t="s">
        <v>9</v>
      </c>
      <c r="D1614" s="30" t="s">
        <v>10</v>
      </c>
      <c r="E1614" s="31">
        <v>0</v>
      </c>
      <c r="F1614" s="32">
        <v>22</v>
      </c>
      <c r="G1614" s="32">
        <f t="shared" si="25"/>
        <v>0</v>
      </c>
      <c r="H1614" s="33">
        <f>Table1[[#This Row],[TOTALE]]*0.22</f>
        <v>0</v>
      </c>
    </row>
    <row r="1615" spans="1:8" ht="14.25" customHeight="1">
      <c r="A1615" s="29" t="s">
        <v>692</v>
      </c>
      <c r="B1615" s="30" t="s">
        <v>8</v>
      </c>
      <c r="C1615" s="30" t="s">
        <v>9</v>
      </c>
      <c r="D1615" s="30"/>
      <c r="E1615" s="31">
        <v>20</v>
      </c>
      <c r="F1615" s="32">
        <v>21</v>
      </c>
      <c r="G1615" s="32">
        <f t="shared" si="25"/>
        <v>420</v>
      </c>
      <c r="H1615" s="33">
        <f>Table1[[#This Row],[TOTALE]]*0.22</f>
        <v>92.4</v>
      </c>
    </row>
    <row r="1616" spans="1:8" ht="14.25" customHeight="1">
      <c r="A1616" s="29" t="s">
        <v>693</v>
      </c>
      <c r="B1616" s="30" t="s">
        <v>8</v>
      </c>
      <c r="C1616" s="30" t="s">
        <v>9</v>
      </c>
      <c r="D1616" s="30"/>
      <c r="E1616" s="31">
        <v>30</v>
      </c>
      <c r="F1616" s="32">
        <v>20</v>
      </c>
      <c r="G1616" s="32">
        <f t="shared" si="25"/>
        <v>600</v>
      </c>
      <c r="H1616" s="33">
        <f>Table1[[#This Row],[TOTALE]]*0.22</f>
        <v>132</v>
      </c>
    </row>
    <row r="1617" spans="1:8" ht="14.25" customHeight="1">
      <c r="A1617" s="29" t="s">
        <v>693</v>
      </c>
      <c r="B1617" s="30" t="s">
        <v>8</v>
      </c>
      <c r="C1617" s="30" t="s">
        <v>9</v>
      </c>
      <c r="D1617" s="30" t="s">
        <v>10</v>
      </c>
      <c r="E1617" s="31">
        <v>0</v>
      </c>
      <c r="F1617" s="32">
        <v>28</v>
      </c>
      <c r="G1617" s="32">
        <f t="shared" si="25"/>
        <v>0</v>
      </c>
      <c r="H1617" s="33">
        <f>Table1[[#This Row],[TOTALE]]*0.22</f>
        <v>0</v>
      </c>
    </row>
    <row r="1618" spans="1:8" ht="14.25" customHeight="1">
      <c r="A1618" s="29" t="s">
        <v>694</v>
      </c>
      <c r="B1618" s="30" t="s">
        <v>8</v>
      </c>
      <c r="C1618" s="30" t="s">
        <v>39</v>
      </c>
      <c r="D1618" s="30" t="s">
        <v>10</v>
      </c>
      <c r="E1618" s="31">
        <v>0</v>
      </c>
      <c r="F1618" s="32">
        <v>10</v>
      </c>
      <c r="G1618" s="32">
        <f t="shared" si="25"/>
        <v>0</v>
      </c>
      <c r="H1618" s="33">
        <f>Table1[[#This Row],[TOTALE]]*0.22</f>
        <v>0</v>
      </c>
    </row>
    <row r="1619" spans="1:8" ht="14.25" customHeight="1">
      <c r="A1619" s="29" t="s">
        <v>694</v>
      </c>
      <c r="B1619" s="30" t="s">
        <v>8</v>
      </c>
      <c r="C1619" s="30" t="s">
        <v>39</v>
      </c>
      <c r="D1619" s="30"/>
      <c r="E1619" s="31">
        <v>20</v>
      </c>
      <c r="F1619" s="32">
        <v>21</v>
      </c>
      <c r="G1619" s="32">
        <f t="shared" si="25"/>
        <v>420</v>
      </c>
      <c r="H1619" s="33">
        <f>Table1[[#This Row],[TOTALE]]*0.22</f>
        <v>92.4</v>
      </c>
    </row>
    <row r="1620" spans="1:8" ht="14.25" customHeight="1">
      <c r="A1620" s="29" t="s">
        <v>699</v>
      </c>
      <c r="B1620" s="30" t="s">
        <v>8</v>
      </c>
      <c r="C1620" s="30" t="s">
        <v>58</v>
      </c>
      <c r="D1620" s="30" t="s">
        <v>10</v>
      </c>
      <c r="E1620" s="31">
        <v>0</v>
      </c>
      <c r="F1620" s="32">
        <v>35</v>
      </c>
      <c r="G1620" s="32">
        <f t="shared" si="25"/>
        <v>0</v>
      </c>
      <c r="H1620" s="33">
        <f>Table1[[#This Row],[TOTALE]]*0.22</f>
        <v>0</v>
      </c>
    </row>
    <row r="1621" spans="1:8" ht="14.25" customHeight="1">
      <c r="A1621" s="29" t="s">
        <v>699</v>
      </c>
      <c r="B1621" s="30" t="s">
        <v>8</v>
      </c>
      <c r="C1621" s="30" t="s">
        <v>58</v>
      </c>
      <c r="D1621" s="30"/>
      <c r="E1621" s="31">
        <v>30</v>
      </c>
      <c r="F1621" s="32">
        <v>26</v>
      </c>
      <c r="G1621" s="32">
        <f t="shared" si="25"/>
        <v>780</v>
      </c>
      <c r="H1621" s="33">
        <f>Table1[[#This Row],[TOTALE]]*0.22</f>
        <v>171.6</v>
      </c>
    </row>
    <row r="1622" spans="1:8" ht="14.25" customHeight="1">
      <c r="A1622" s="29" t="s">
        <v>699</v>
      </c>
      <c r="B1622" s="30" t="s">
        <v>8</v>
      </c>
      <c r="C1622" s="30" t="s">
        <v>58</v>
      </c>
      <c r="D1622" s="30"/>
      <c r="E1622" s="31">
        <v>20</v>
      </c>
      <c r="F1622" s="32">
        <v>23</v>
      </c>
      <c r="G1622" s="32">
        <f t="shared" si="25"/>
        <v>460</v>
      </c>
      <c r="H1622" s="33">
        <f>Table1[[#This Row],[TOTALE]]*0.22</f>
        <v>101.2</v>
      </c>
    </row>
    <row r="1623" spans="1:8" ht="14.25" customHeight="1">
      <c r="A1623" s="29" t="s">
        <v>700</v>
      </c>
      <c r="B1623" s="30" t="s">
        <v>8</v>
      </c>
      <c r="C1623" s="30" t="s">
        <v>39</v>
      </c>
      <c r="D1623" s="30" t="s">
        <v>10</v>
      </c>
      <c r="E1623" s="31">
        <v>0</v>
      </c>
      <c r="F1623" s="32">
        <v>38</v>
      </c>
      <c r="G1623" s="32">
        <f t="shared" si="25"/>
        <v>0</v>
      </c>
      <c r="H1623" s="33">
        <f>Table1[[#This Row],[TOTALE]]*0.22</f>
        <v>0</v>
      </c>
    </row>
    <row r="1624" spans="1:8" ht="14.25" customHeight="1">
      <c r="A1624" s="29" t="s">
        <v>700</v>
      </c>
      <c r="B1624" s="30" t="s">
        <v>8</v>
      </c>
      <c r="C1624" s="30" t="s">
        <v>39</v>
      </c>
      <c r="D1624" s="30"/>
      <c r="E1624" s="31">
        <v>30</v>
      </c>
      <c r="F1624" s="32">
        <v>21</v>
      </c>
      <c r="G1624" s="32">
        <f t="shared" si="25"/>
        <v>630</v>
      </c>
      <c r="H1624" s="33">
        <f>Table1[[#This Row],[TOTALE]]*0.22</f>
        <v>138.6</v>
      </c>
    </row>
    <row r="1625" spans="1:8" ht="14.25" customHeight="1">
      <c r="A1625" s="29" t="s">
        <v>700</v>
      </c>
      <c r="B1625" s="30" t="s">
        <v>8</v>
      </c>
      <c r="C1625" s="30" t="s">
        <v>39</v>
      </c>
      <c r="D1625" s="30"/>
      <c r="E1625" s="31">
        <v>20</v>
      </c>
      <c r="F1625" s="32">
        <v>10</v>
      </c>
      <c r="G1625" s="32">
        <f t="shared" si="25"/>
        <v>200</v>
      </c>
      <c r="H1625" s="33">
        <f>Table1[[#This Row],[TOTALE]]*0.22</f>
        <v>44</v>
      </c>
    </row>
    <row r="1626" spans="1:8" ht="14.25" customHeight="1">
      <c r="A1626" s="29" t="s">
        <v>700</v>
      </c>
      <c r="B1626" s="30" t="s">
        <v>8</v>
      </c>
      <c r="C1626" s="30" t="s">
        <v>39</v>
      </c>
      <c r="D1626" s="30"/>
      <c r="E1626" s="31">
        <v>20</v>
      </c>
      <c r="F1626" s="32">
        <v>20</v>
      </c>
      <c r="G1626" s="32">
        <f t="shared" si="25"/>
        <v>400</v>
      </c>
      <c r="H1626" s="33">
        <f>Table1[[#This Row],[TOTALE]]*0.22</f>
        <v>88</v>
      </c>
    </row>
    <row r="1627" spans="1:8" ht="14.25" customHeight="1">
      <c r="A1627" s="29" t="s">
        <v>701</v>
      </c>
      <c r="B1627" s="30" t="s">
        <v>8</v>
      </c>
      <c r="C1627" s="30" t="s">
        <v>68</v>
      </c>
      <c r="D1627" s="30" t="s">
        <v>10</v>
      </c>
      <c r="E1627" s="31">
        <v>0</v>
      </c>
      <c r="F1627" s="32">
        <v>27</v>
      </c>
      <c r="G1627" s="32">
        <f t="shared" si="25"/>
        <v>0</v>
      </c>
      <c r="H1627" s="33">
        <f>Table1[[#This Row],[TOTALE]]*0.22</f>
        <v>0</v>
      </c>
    </row>
    <row r="1628" spans="1:8" ht="14.25" customHeight="1">
      <c r="A1628" s="29" t="s">
        <v>702</v>
      </c>
      <c r="B1628" s="30" t="s">
        <v>8</v>
      </c>
      <c r="C1628" s="30" t="s">
        <v>28</v>
      </c>
      <c r="D1628" s="30" t="s">
        <v>10</v>
      </c>
      <c r="E1628" s="31">
        <v>0</v>
      </c>
      <c r="F1628" s="32">
        <v>35</v>
      </c>
      <c r="G1628" s="32">
        <f t="shared" si="25"/>
        <v>0</v>
      </c>
      <c r="H1628" s="33">
        <f>Table1[[#This Row],[TOTALE]]*0.22</f>
        <v>0</v>
      </c>
    </row>
    <row r="1629" spans="1:8" ht="14.25" customHeight="1">
      <c r="A1629" s="29" t="s">
        <v>703</v>
      </c>
      <c r="B1629" s="30" t="s">
        <v>8</v>
      </c>
      <c r="C1629" s="30" t="s">
        <v>39</v>
      </c>
      <c r="D1629" s="30" t="s">
        <v>10</v>
      </c>
      <c r="E1629" s="31">
        <v>0</v>
      </c>
      <c r="F1629" s="32">
        <v>36</v>
      </c>
      <c r="G1629" s="32">
        <f t="shared" si="25"/>
        <v>0</v>
      </c>
      <c r="H1629" s="33">
        <f>Table1[[#This Row],[TOTALE]]*0.22</f>
        <v>0</v>
      </c>
    </row>
    <row r="1630" spans="1:8" ht="14.25" customHeight="1">
      <c r="A1630" s="29" t="s">
        <v>703</v>
      </c>
      <c r="B1630" s="30" t="s">
        <v>8</v>
      </c>
      <c r="C1630" s="30" t="s">
        <v>39</v>
      </c>
      <c r="D1630" s="30"/>
      <c r="E1630" s="31">
        <v>30</v>
      </c>
      <c r="F1630" s="32">
        <v>22</v>
      </c>
      <c r="G1630" s="32">
        <f t="shared" si="25"/>
        <v>660</v>
      </c>
      <c r="H1630" s="33">
        <f>Table1[[#This Row],[TOTALE]]*0.22</f>
        <v>145.19999999999999</v>
      </c>
    </row>
    <row r="1631" spans="1:8" ht="14.25" customHeight="1">
      <c r="A1631" s="29" t="s">
        <v>704</v>
      </c>
      <c r="B1631" s="30" t="s">
        <v>8</v>
      </c>
      <c r="C1631" s="30" t="s">
        <v>28</v>
      </c>
      <c r="D1631" s="30" t="s">
        <v>10</v>
      </c>
      <c r="E1631" s="31">
        <v>0</v>
      </c>
      <c r="F1631" s="32">
        <v>13</v>
      </c>
      <c r="G1631" s="32">
        <f t="shared" si="25"/>
        <v>0</v>
      </c>
      <c r="H1631" s="33">
        <f>Table1[[#This Row],[TOTALE]]*0.22</f>
        <v>0</v>
      </c>
    </row>
    <row r="1632" spans="1:8" ht="14.25" customHeight="1">
      <c r="A1632" s="29" t="s">
        <v>704</v>
      </c>
      <c r="B1632" s="30" t="s">
        <v>8</v>
      </c>
      <c r="C1632" s="30" t="s">
        <v>28</v>
      </c>
      <c r="D1632" s="30"/>
      <c r="E1632" s="31">
        <v>30</v>
      </c>
      <c r="F1632" s="32">
        <v>34</v>
      </c>
      <c r="G1632" s="32">
        <f t="shared" si="25"/>
        <v>1020</v>
      </c>
      <c r="H1632" s="33">
        <f>Table1[[#This Row],[TOTALE]]*0.22</f>
        <v>224.4</v>
      </c>
    </row>
    <row r="1633" spans="1:8" ht="14.25" customHeight="1">
      <c r="A1633" s="29" t="s">
        <v>705</v>
      </c>
      <c r="B1633" s="30" t="s">
        <v>8</v>
      </c>
      <c r="C1633" s="30" t="s">
        <v>39</v>
      </c>
      <c r="D1633" s="30" t="s">
        <v>10</v>
      </c>
      <c r="E1633" s="31">
        <v>0</v>
      </c>
      <c r="F1633" s="32">
        <v>16</v>
      </c>
      <c r="G1633" s="32">
        <f t="shared" si="25"/>
        <v>0</v>
      </c>
      <c r="H1633" s="33">
        <f>Table1[[#This Row],[TOTALE]]*0.22</f>
        <v>0</v>
      </c>
    </row>
    <row r="1634" spans="1:8" ht="14.25" customHeight="1">
      <c r="A1634" s="29" t="s">
        <v>706</v>
      </c>
      <c r="B1634" s="30" t="s">
        <v>8</v>
      </c>
      <c r="C1634" s="30" t="s">
        <v>9</v>
      </c>
      <c r="D1634" s="30" t="s">
        <v>10</v>
      </c>
      <c r="E1634" s="31">
        <v>0</v>
      </c>
      <c r="F1634" s="32">
        <v>19</v>
      </c>
      <c r="G1634" s="32">
        <f t="shared" si="25"/>
        <v>0</v>
      </c>
      <c r="H1634" s="33">
        <f>Table1[[#This Row],[TOTALE]]*0.22</f>
        <v>0</v>
      </c>
    </row>
    <row r="1635" spans="1:8" ht="14.25" customHeight="1">
      <c r="A1635" s="29" t="s">
        <v>707</v>
      </c>
      <c r="B1635" s="30" t="s">
        <v>8</v>
      </c>
      <c r="C1635" s="30" t="s">
        <v>68</v>
      </c>
      <c r="D1635" s="30" t="s">
        <v>10</v>
      </c>
      <c r="E1635" s="31">
        <v>0</v>
      </c>
      <c r="F1635" s="32">
        <v>18</v>
      </c>
      <c r="G1635" s="32">
        <f t="shared" si="25"/>
        <v>0</v>
      </c>
      <c r="H1635" s="33">
        <f>Table1[[#This Row],[TOTALE]]*0.22</f>
        <v>0</v>
      </c>
    </row>
    <row r="1636" spans="1:8" ht="14.25" customHeight="1">
      <c r="A1636" s="29" t="s">
        <v>708</v>
      </c>
      <c r="B1636" s="30" t="s">
        <v>8</v>
      </c>
      <c r="C1636" s="30" t="s">
        <v>9</v>
      </c>
      <c r="D1636" s="30" t="s">
        <v>10</v>
      </c>
      <c r="E1636" s="31">
        <v>0</v>
      </c>
      <c r="F1636" s="32">
        <v>32</v>
      </c>
      <c r="G1636" s="32">
        <f t="shared" si="25"/>
        <v>0</v>
      </c>
      <c r="H1636" s="33">
        <f>Table1[[#This Row],[TOTALE]]*0.22</f>
        <v>0</v>
      </c>
    </row>
    <row r="1637" spans="1:8" ht="14.25" customHeight="1">
      <c r="A1637" s="29" t="s">
        <v>708</v>
      </c>
      <c r="B1637" s="30" t="s">
        <v>8</v>
      </c>
      <c r="C1637" s="30" t="s">
        <v>9</v>
      </c>
      <c r="D1637" s="30"/>
      <c r="E1637" s="31">
        <v>30</v>
      </c>
      <c r="F1637" s="32">
        <v>11</v>
      </c>
      <c r="G1637" s="32">
        <f t="shared" si="25"/>
        <v>330</v>
      </c>
      <c r="H1637" s="33">
        <f>Table1[[#This Row],[TOTALE]]*0.22</f>
        <v>72.599999999999994</v>
      </c>
    </row>
    <row r="1638" spans="1:8" ht="14.25" customHeight="1">
      <c r="A1638" s="29" t="s">
        <v>710</v>
      </c>
      <c r="B1638" s="30" t="s">
        <v>8</v>
      </c>
      <c r="C1638" s="30" t="s">
        <v>52</v>
      </c>
      <c r="D1638" s="30"/>
      <c r="E1638" s="31">
        <v>20</v>
      </c>
      <c r="F1638" s="32">
        <v>29</v>
      </c>
      <c r="G1638" s="32">
        <f t="shared" si="25"/>
        <v>580</v>
      </c>
      <c r="H1638" s="33">
        <f>Table1[[#This Row],[TOTALE]]*0.22</f>
        <v>127.6</v>
      </c>
    </row>
    <row r="1639" spans="1:8" ht="14.25" customHeight="1">
      <c r="A1639" s="29" t="s">
        <v>710</v>
      </c>
      <c r="B1639" s="30" t="s">
        <v>8</v>
      </c>
      <c r="C1639" s="30" t="s">
        <v>52</v>
      </c>
      <c r="D1639" s="30"/>
      <c r="E1639" s="31">
        <v>30</v>
      </c>
      <c r="F1639" s="32">
        <v>19</v>
      </c>
      <c r="G1639" s="32">
        <f t="shared" si="25"/>
        <v>570</v>
      </c>
      <c r="H1639" s="33">
        <f>Table1[[#This Row],[TOTALE]]*0.22</f>
        <v>125.4</v>
      </c>
    </row>
    <row r="1640" spans="1:8" ht="14.25" customHeight="1">
      <c r="A1640" s="29" t="s">
        <v>711</v>
      </c>
      <c r="B1640" s="30" t="s">
        <v>8</v>
      </c>
      <c r="C1640" s="30" t="s">
        <v>9</v>
      </c>
      <c r="D1640" s="30" t="s">
        <v>10</v>
      </c>
      <c r="E1640" s="31">
        <v>0</v>
      </c>
      <c r="F1640" s="32">
        <v>30</v>
      </c>
      <c r="G1640" s="32">
        <f t="shared" si="25"/>
        <v>0</v>
      </c>
      <c r="H1640" s="33">
        <f>Table1[[#This Row],[TOTALE]]*0.22</f>
        <v>0</v>
      </c>
    </row>
    <row r="1641" spans="1:8" ht="14.25" customHeight="1">
      <c r="A1641" s="29" t="s">
        <v>711</v>
      </c>
      <c r="B1641" s="30" t="s">
        <v>8</v>
      </c>
      <c r="C1641" s="30" t="s">
        <v>9</v>
      </c>
      <c r="D1641" s="30"/>
      <c r="E1641" s="31">
        <v>30</v>
      </c>
      <c r="F1641" s="32">
        <v>38</v>
      </c>
      <c r="G1641" s="32">
        <f t="shared" si="25"/>
        <v>1140</v>
      </c>
      <c r="H1641" s="33">
        <f>Table1[[#This Row],[TOTALE]]*0.22</f>
        <v>250.8</v>
      </c>
    </row>
    <row r="1642" spans="1:8" ht="14.25" customHeight="1">
      <c r="A1642" s="29" t="s">
        <v>712</v>
      </c>
      <c r="B1642" s="30" t="s">
        <v>8</v>
      </c>
      <c r="C1642" s="30" t="s">
        <v>28</v>
      </c>
      <c r="D1642" s="30" t="s">
        <v>10</v>
      </c>
      <c r="E1642" s="31">
        <v>0</v>
      </c>
      <c r="F1642" s="32">
        <v>10</v>
      </c>
      <c r="G1642" s="32">
        <f t="shared" si="25"/>
        <v>0</v>
      </c>
      <c r="H1642" s="33">
        <f>Table1[[#This Row],[TOTALE]]*0.22</f>
        <v>0</v>
      </c>
    </row>
    <row r="1643" spans="1:8" ht="14.25" customHeight="1">
      <c r="A1643" s="29" t="s">
        <v>714</v>
      </c>
      <c r="B1643" s="30" t="s">
        <v>8</v>
      </c>
      <c r="C1643" s="30" t="s">
        <v>28</v>
      </c>
      <c r="D1643" s="30" t="s">
        <v>10</v>
      </c>
      <c r="E1643" s="31">
        <v>0</v>
      </c>
      <c r="F1643" s="32">
        <v>17</v>
      </c>
      <c r="G1643" s="32">
        <f t="shared" si="25"/>
        <v>0</v>
      </c>
      <c r="H1643" s="33">
        <f>Table1[[#This Row],[TOTALE]]*0.22</f>
        <v>0</v>
      </c>
    </row>
    <row r="1644" spans="1:8" ht="14.25" customHeight="1">
      <c r="A1644" s="29" t="s">
        <v>714</v>
      </c>
      <c r="B1644" s="30" t="s">
        <v>8</v>
      </c>
      <c r="C1644" s="30" t="s">
        <v>28</v>
      </c>
      <c r="D1644" s="30"/>
      <c r="E1644" s="31">
        <v>20</v>
      </c>
      <c r="F1644" s="32">
        <v>29</v>
      </c>
      <c r="G1644" s="32">
        <f t="shared" si="25"/>
        <v>580</v>
      </c>
      <c r="H1644" s="33">
        <f>Table1[[#This Row],[TOTALE]]*0.22</f>
        <v>127.6</v>
      </c>
    </row>
    <row r="1645" spans="1:8" ht="14.25" customHeight="1">
      <c r="A1645" s="29" t="s">
        <v>714</v>
      </c>
      <c r="B1645" s="30" t="s">
        <v>8</v>
      </c>
      <c r="C1645" s="30" t="s">
        <v>28</v>
      </c>
      <c r="D1645" s="30"/>
      <c r="E1645" s="31">
        <v>30</v>
      </c>
      <c r="F1645" s="32">
        <v>40</v>
      </c>
      <c r="G1645" s="32">
        <f t="shared" si="25"/>
        <v>1200</v>
      </c>
      <c r="H1645" s="33">
        <f>Table1[[#This Row],[TOTALE]]*0.22</f>
        <v>264</v>
      </c>
    </row>
    <row r="1646" spans="1:8" ht="14.25" customHeight="1">
      <c r="A1646" s="29" t="s">
        <v>714</v>
      </c>
      <c r="B1646" s="30" t="s">
        <v>8</v>
      </c>
      <c r="C1646" s="30" t="s">
        <v>28</v>
      </c>
      <c r="D1646" s="30"/>
      <c r="E1646" s="31">
        <v>20</v>
      </c>
      <c r="F1646" s="32">
        <v>15</v>
      </c>
      <c r="G1646" s="32">
        <f t="shared" si="25"/>
        <v>300</v>
      </c>
      <c r="H1646" s="33">
        <f>Table1[[#This Row],[TOTALE]]*0.22</f>
        <v>66</v>
      </c>
    </row>
    <row r="1647" spans="1:8" ht="14.25" customHeight="1">
      <c r="A1647" s="29" t="s">
        <v>719</v>
      </c>
      <c r="B1647" s="30" t="s">
        <v>8</v>
      </c>
      <c r="C1647" s="30" t="s">
        <v>9</v>
      </c>
      <c r="D1647" s="30" t="s">
        <v>10</v>
      </c>
      <c r="E1647" s="31">
        <v>0</v>
      </c>
      <c r="F1647" s="32">
        <v>26</v>
      </c>
      <c r="G1647" s="32">
        <f t="shared" si="25"/>
        <v>0</v>
      </c>
      <c r="H1647" s="33">
        <f>Table1[[#This Row],[TOTALE]]*0.22</f>
        <v>0</v>
      </c>
    </row>
    <row r="1648" spans="1:8" ht="14.25" customHeight="1">
      <c r="A1648" s="29" t="s">
        <v>719</v>
      </c>
      <c r="B1648" s="30" t="s">
        <v>8</v>
      </c>
      <c r="C1648" s="30" t="s">
        <v>9</v>
      </c>
      <c r="D1648" s="30"/>
      <c r="E1648" s="31">
        <v>20</v>
      </c>
      <c r="F1648" s="32">
        <v>11</v>
      </c>
      <c r="G1648" s="32">
        <f t="shared" si="25"/>
        <v>220</v>
      </c>
      <c r="H1648" s="33">
        <f>Table1[[#This Row],[TOTALE]]*0.22</f>
        <v>48.4</v>
      </c>
    </row>
    <row r="1649" spans="1:8" ht="14.25" customHeight="1">
      <c r="A1649" s="29" t="s">
        <v>719</v>
      </c>
      <c r="B1649" s="30" t="s">
        <v>8</v>
      </c>
      <c r="C1649" s="30" t="s">
        <v>9</v>
      </c>
      <c r="D1649" s="30"/>
      <c r="E1649" s="31">
        <v>30</v>
      </c>
      <c r="F1649" s="32">
        <v>32</v>
      </c>
      <c r="G1649" s="32">
        <f t="shared" si="25"/>
        <v>960</v>
      </c>
      <c r="H1649" s="33">
        <f>Table1[[#This Row],[TOTALE]]*0.22</f>
        <v>211.2</v>
      </c>
    </row>
    <row r="1650" spans="1:8" ht="14.25" customHeight="1">
      <c r="A1650" s="29" t="s">
        <v>719</v>
      </c>
      <c r="B1650" s="30" t="s">
        <v>8</v>
      </c>
      <c r="C1650" s="30" t="s">
        <v>9</v>
      </c>
      <c r="D1650" s="30"/>
      <c r="E1650" s="31">
        <v>20</v>
      </c>
      <c r="F1650" s="32">
        <v>22</v>
      </c>
      <c r="G1650" s="32">
        <f t="shared" si="25"/>
        <v>440</v>
      </c>
      <c r="H1650" s="33">
        <f>Table1[[#This Row],[TOTALE]]*0.22</f>
        <v>96.8</v>
      </c>
    </row>
    <row r="1651" spans="1:8" ht="14.25" customHeight="1">
      <c r="A1651" s="29" t="s">
        <v>720</v>
      </c>
      <c r="B1651" s="30" t="s">
        <v>8</v>
      </c>
      <c r="C1651" s="30" t="s">
        <v>9</v>
      </c>
      <c r="D1651" s="30" t="s">
        <v>10</v>
      </c>
      <c r="E1651" s="31">
        <v>0</v>
      </c>
      <c r="F1651" s="32">
        <v>37</v>
      </c>
      <c r="G1651" s="32">
        <f t="shared" si="25"/>
        <v>0</v>
      </c>
      <c r="H1651" s="33">
        <f>Table1[[#This Row],[TOTALE]]*0.22</f>
        <v>0</v>
      </c>
    </row>
    <row r="1652" spans="1:8" ht="14.25" customHeight="1">
      <c r="A1652" s="29" t="s">
        <v>721</v>
      </c>
      <c r="B1652" s="30" t="s">
        <v>8</v>
      </c>
      <c r="C1652" s="30" t="s">
        <v>28</v>
      </c>
      <c r="D1652" s="30"/>
      <c r="E1652" s="31">
        <v>30</v>
      </c>
      <c r="F1652" s="32">
        <v>39</v>
      </c>
      <c r="G1652" s="32">
        <f t="shared" si="25"/>
        <v>1170</v>
      </c>
      <c r="H1652" s="33">
        <f>Table1[[#This Row],[TOTALE]]*0.22</f>
        <v>257.39999999999998</v>
      </c>
    </row>
    <row r="1653" spans="1:8" ht="14.25" customHeight="1">
      <c r="A1653" s="29" t="s">
        <v>721</v>
      </c>
      <c r="B1653" s="30" t="s">
        <v>8</v>
      </c>
      <c r="C1653" s="30" t="s">
        <v>28</v>
      </c>
      <c r="D1653" s="30" t="s">
        <v>10</v>
      </c>
      <c r="E1653" s="31">
        <v>0</v>
      </c>
      <c r="F1653" s="32">
        <v>23</v>
      </c>
      <c r="G1653" s="32">
        <f t="shared" si="25"/>
        <v>0</v>
      </c>
      <c r="H1653" s="33">
        <f>Table1[[#This Row],[TOTALE]]*0.22</f>
        <v>0</v>
      </c>
    </row>
    <row r="1654" spans="1:8" ht="14.25" customHeight="1">
      <c r="A1654" s="29" t="s">
        <v>721</v>
      </c>
      <c r="B1654" s="30" t="s">
        <v>8</v>
      </c>
      <c r="C1654" s="30" t="s">
        <v>28</v>
      </c>
      <c r="D1654" s="30"/>
      <c r="E1654" s="31">
        <v>20</v>
      </c>
      <c r="F1654" s="32">
        <v>18</v>
      </c>
      <c r="G1654" s="32">
        <f t="shared" si="25"/>
        <v>360</v>
      </c>
      <c r="H1654" s="33">
        <f>Table1[[#This Row],[TOTALE]]*0.22</f>
        <v>79.2</v>
      </c>
    </row>
    <row r="1655" spans="1:8" ht="14.25" customHeight="1">
      <c r="A1655" s="29" t="s">
        <v>722</v>
      </c>
      <c r="B1655" s="30" t="s">
        <v>8</v>
      </c>
      <c r="C1655" s="30" t="s">
        <v>52</v>
      </c>
      <c r="D1655" s="30"/>
      <c r="E1655" s="31">
        <v>20</v>
      </c>
      <c r="F1655" s="32">
        <v>23</v>
      </c>
      <c r="G1655" s="32">
        <f t="shared" si="25"/>
        <v>460</v>
      </c>
      <c r="H1655" s="33">
        <f>Table1[[#This Row],[TOTALE]]*0.22</f>
        <v>101.2</v>
      </c>
    </row>
    <row r="1656" spans="1:8" ht="14.25" customHeight="1">
      <c r="A1656" s="29" t="s">
        <v>722</v>
      </c>
      <c r="B1656" s="30" t="s">
        <v>8</v>
      </c>
      <c r="C1656" s="30" t="s">
        <v>52</v>
      </c>
      <c r="D1656" s="30"/>
      <c r="E1656" s="31">
        <v>30</v>
      </c>
      <c r="F1656" s="32">
        <v>27</v>
      </c>
      <c r="G1656" s="32">
        <f t="shared" si="25"/>
        <v>810</v>
      </c>
      <c r="H1656" s="33">
        <f>Table1[[#This Row],[TOTALE]]*0.22</f>
        <v>178.2</v>
      </c>
    </row>
    <row r="1657" spans="1:8" ht="14.25" customHeight="1">
      <c r="A1657" s="29" t="s">
        <v>723</v>
      </c>
      <c r="B1657" s="30" t="s">
        <v>8</v>
      </c>
      <c r="C1657" s="30" t="s">
        <v>46</v>
      </c>
      <c r="D1657" s="30" t="s">
        <v>10</v>
      </c>
      <c r="E1657" s="31">
        <v>0</v>
      </c>
      <c r="F1657" s="32">
        <v>17</v>
      </c>
      <c r="G1657" s="32">
        <f t="shared" si="25"/>
        <v>0</v>
      </c>
      <c r="H1657" s="33">
        <f>Table1[[#This Row],[TOTALE]]*0.22</f>
        <v>0</v>
      </c>
    </row>
    <row r="1658" spans="1:8" ht="14.25" customHeight="1">
      <c r="A1658" s="29" t="s">
        <v>723</v>
      </c>
      <c r="B1658" s="30" t="s">
        <v>8</v>
      </c>
      <c r="C1658" s="30" t="s">
        <v>46</v>
      </c>
      <c r="D1658" s="30"/>
      <c r="E1658" s="31">
        <v>20</v>
      </c>
      <c r="F1658" s="32">
        <v>22</v>
      </c>
      <c r="G1658" s="32">
        <f t="shared" si="25"/>
        <v>440</v>
      </c>
      <c r="H1658" s="33">
        <f>Table1[[#This Row],[TOTALE]]*0.22</f>
        <v>96.8</v>
      </c>
    </row>
    <row r="1659" spans="1:8" ht="14.25" customHeight="1">
      <c r="A1659" s="29" t="s">
        <v>724</v>
      </c>
      <c r="B1659" s="30" t="s">
        <v>8</v>
      </c>
      <c r="C1659" s="30" t="s">
        <v>68</v>
      </c>
      <c r="D1659" s="30" t="s">
        <v>10</v>
      </c>
      <c r="E1659" s="31">
        <v>0</v>
      </c>
      <c r="F1659" s="32">
        <v>39</v>
      </c>
      <c r="G1659" s="32">
        <f t="shared" si="25"/>
        <v>0</v>
      </c>
      <c r="H1659" s="33">
        <f>Table1[[#This Row],[TOTALE]]*0.22</f>
        <v>0</v>
      </c>
    </row>
    <row r="1660" spans="1:8" ht="14.25" customHeight="1">
      <c r="A1660" s="29" t="s">
        <v>725</v>
      </c>
      <c r="B1660" s="30" t="s">
        <v>8</v>
      </c>
      <c r="C1660" s="30" t="s">
        <v>41</v>
      </c>
      <c r="D1660" s="30"/>
      <c r="E1660" s="31">
        <v>20</v>
      </c>
      <c r="F1660" s="32">
        <v>36</v>
      </c>
      <c r="G1660" s="32">
        <f t="shared" si="25"/>
        <v>720</v>
      </c>
      <c r="H1660" s="33">
        <f>Table1[[#This Row],[TOTALE]]*0.22</f>
        <v>158.4</v>
      </c>
    </row>
    <row r="1661" spans="1:8" ht="14.25" customHeight="1">
      <c r="A1661" s="29" t="s">
        <v>725</v>
      </c>
      <c r="B1661" s="30" t="s">
        <v>8</v>
      </c>
      <c r="C1661" s="30" t="s">
        <v>41</v>
      </c>
      <c r="D1661" s="30"/>
      <c r="E1661" s="31">
        <v>30</v>
      </c>
      <c r="F1661" s="32">
        <v>11</v>
      </c>
      <c r="G1661" s="32">
        <f t="shared" si="25"/>
        <v>330</v>
      </c>
      <c r="H1661" s="33">
        <f>Table1[[#This Row],[TOTALE]]*0.22</f>
        <v>72.599999999999994</v>
      </c>
    </row>
    <row r="1662" spans="1:8" ht="14.25" customHeight="1">
      <c r="A1662" s="29" t="s">
        <v>726</v>
      </c>
      <c r="B1662" s="30" t="s">
        <v>8</v>
      </c>
      <c r="C1662" s="30" t="s">
        <v>9</v>
      </c>
      <c r="D1662" s="30"/>
      <c r="E1662" s="31">
        <v>20</v>
      </c>
      <c r="F1662" s="32">
        <v>16</v>
      </c>
      <c r="G1662" s="32">
        <f t="shared" si="25"/>
        <v>320</v>
      </c>
      <c r="H1662" s="33">
        <f>Table1[[#This Row],[TOTALE]]*0.22</f>
        <v>70.400000000000006</v>
      </c>
    </row>
    <row r="1663" spans="1:8" ht="14.25" customHeight="1">
      <c r="A1663" s="29" t="s">
        <v>726</v>
      </c>
      <c r="B1663" s="30" t="s">
        <v>8</v>
      </c>
      <c r="C1663" s="30" t="s">
        <v>9</v>
      </c>
      <c r="D1663" s="30" t="s">
        <v>10</v>
      </c>
      <c r="E1663" s="31">
        <v>0</v>
      </c>
      <c r="F1663" s="32">
        <v>16</v>
      </c>
      <c r="G1663" s="32">
        <f t="shared" si="25"/>
        <v>0</v>
      </c>
      <c r="H1663" s="33">
        <f>Table1[[#This Row],[TOTALE]]*0.22</f>
        <v>0</v>
      </c>
    </row>
    <row r="1664" spans="1:8" ht="14.25" customHeight="1">
      <c r="A1664" s="29" t="s">
        <v>726</v>
      </c>
      <c r="B1664" s="30" t="s">
        <v>8</v>
      </c>
      <c r="C1664" s="30" t="s">
        <v>9</v>
      </c>
      <c r="D1664" s="30"/>
      <c r="E1664" s="31">
        <v>30</v>
      </c>
      <c r="F1664" s="32">
        <v>16</v>
      </c>
      <c r="G1664" s="32">
        <f t="shared" si="25"/>
        <v>480</v>
      </c>
      <c r="H1664" s="33">
        <f>Table1[[#This Row],[TOTALE]]*0.22</f>
        <v>105.6</v>
      </c>
    </row>
    <row r="1665" spans="1:8" ht="14.25" customHeight="1">
      <c r="A1665" s="29" t="s">
        <v>727</v>
      </c>
      <c r="B1665" s="30" t="s">
        <v>8</v>
      </c>
      <c r="C1665" s="30" t="s">
        <v>9</v>
      </c>
      <c r="D1665" s="30" t="s">
        <v>10</v>
      </c>
      <c r="E1665" s="31">
        <v>0</v>
      </c>
      <c r="F1665" s="32">
        <v>31</v>
      </c>
      <c r="G1665" s="32">
        <f t="shared" si="25"/>
        <v>0</v>
      </c>
      <c r="H1665" s="33">
        <f>Table1[[#This Row],[TOTALE]]*0.22</f>
        <v>0</v>
      </c>
    </row>
    <row r="1666" spans="1:8" ht="14.25" customHeight="1">
      <c r="A1666" s="29" t="s">
        <v>727</v>
      </c>
      <c r="B1666" s="30" t="s">
        <v>8</v>
      </c>
      <c r="C1666" s="30" t="s">
        <v>9</v>
      </c>
      <c r="D1666" s="30"/>
      <c r="E1666" s="31">
        <v>30</v>
      </c>
      <c r="F1666" s="32">
        <v>38</v>
      </c>
      <c r="G1666" s="32">
        <f t="shared" ref="G1666:G1729" si="26">F1666*E1666</f>
        <v>1140</v>
      </c>
      <c r="H1666" s="33">
        <f>Table1[[#This Row],[TOTALE]]*0.22</f>
        <v>250.8</v>
      </c>
    </row>
    <row r="1667" spans="1:8" ht="14.25" customHeight="1">
      <c r="A1667" s="29" t="s">
        <v>728</v>
      </c>
      <c r="B1667" s="30" t="s">
        <v>8</v>
      </c>
      <c r="C1667" s="30" t="s">
        <v>39</v>
      </c>
      <c r="D1667" s="30"/>
      <c r="E1667" s="31">
        <v>20</v>
      </c>
      <c r="F1667" s="32">
        <v>34</v>
      </c>
      <c r="G1667" s="32">
        <f t="shared" si="26"/>
        <v>680</v>
      </c>
      <c r="H1667" s="33">
        <f>Table1[[#This Row],[TOTALE]]*0.22</f>
        <v>149.6</v>
      </c>
    </row>
    <row r="1668" spans="1:8" ht="14.25" customHeight="1">
      <c r="A1668" s="29" t="s">
        <v>728</v>
      </c>
      <c r="B1668" s="30" t="s">
        <v>8</v>
      </c>
      <c r="C1668" s="30" t="s">
        <v>39</v>
      </c>
      <c r="D1668" s="30"/>
      <c r="E1668" s="31">
        <v>30</v>
      </c>
      <c r="F1668" s="32">
        <v>14</v>
      </c>
      <c r="G1668" s="32">
        <f t="shared" si="26"/>
        <v>420</v>
      </c>
      <c r="H1668" s="33">
        <f>Table1[[#This Row],[TOTALE]]*0.22</f>
        <v>92.4</v>
      </c>
    </row>
    <row r="1669" spans="1:8" ht="14.25" customHeight="1">
      <c r="A1669" s="29" t="s">
        <v>728</v>
      </c>
      <c r="B1669" s="30" t="s">
        <v>8</v>
      </c>
      <c r="C1669" s="30" t="s">
        <v>39</v>
      </c>
      <c r="D1669" s="30" t="s">
        <v>10</v>
      </c>
      <c r="E1669" s="31">
        <v>0</v>
      </c>
      <c r="F1669" s="32">
        <v>10</v>
      </c>
      <c r="G1669" s="32">
        <f t="shared" si="26"/>
        <v>0</v>
      </c>
      <c r="H1669" s="33">
        <f>Table1[[#This Row],[TOTALE]]*0.22</f>
        <v>0</v>
      </c>
    </row>
    <row r="1670" spans="1:8" ht="14.25" customHeight="1">
      <c r="A1670" s="29" t="s">
        <v>729</v>
      </c>
      <c r="B1670" s="30" t="s">
        <v>8</v>
      </c>
      <c r="C1670" s="30" t="s">
        <v>58</v>
      </c>
      <c r="D1670" s="30" t="s">
        <v>10</v>
      </c>
      <c r="E1670" s="31">
        <v>0</v>
      </c>
      <c r="F1670" s="32">
        <v>28</v>
      </c>
      <c r="G1670" s="32">
        <f t="shared" si="26"/>
        <v>0</v>
      </c>
      <c r="H1670" s="33">
        <f>Table1[[#This Row],[TOTALE]]*0.22</f>
        <v>0</v>
      </c>
    </row>
    <row r="1671" spans="1:8" ht="14.25" customHeight="1">
      <c r="A1671" s="29" t="s">
        <v>729</v>
      </c>
      <c r="B1671" s="30" t="s">
        <v>8</v>
      </c>
      <c r="C1671" s="30" t="s">
        <v>58</v>
      </c>
      <c r="D1671" s="30"/>
      <c r="E1671" s="31">
        <v>20</v>
      </c>
      <c r="F1671" s="32">
        <v>25</v>
      </c>
      <c r="G1671" s="32">
        <f t="shared" si="26"/>
        <v>500</v>
      </c>
      <c r="H1671" s="33">
        <f>Table1[[#This Row],[TOTALE]]*0.22</f>
        <v>110</v>
      </c>
    </row>
    <row r="1672" spans="1:8" ht="14.25" customHeight="1">
      <c r="A1672" s="29" t="s">
        <v>729</v>
      </c>
      <c r="B1672" s="30" t="s">
        <v>8</v>
      </c>
      <c r="C1672" s="30" t="s">
        <v>58</v>
      </c>
      <c r="D1672" s="30"/>
      <c r="E1672" s="31">
        <v>30</v>
      </c>
      <c r="F1672" s="32">
        <v>14</v>
      </c>
      <c r="G1672" s="32">
        <f t="shared" si="26"/>
        <v>420</v>
      </c>
      <c r="H1672" s="33">
        <f>Table1[[#This Row],[TOTALE]]*0.22</f>
        <v>92.4</v>
      </c>
    </row>
    <row r="1673" spans="1:8" ht="14.25" customHeight="1">
      <c r="A1673" s="29" t="s">
        <v>730</v>
      </c>
      <c r="B1673" s="30" t="s">
        <v>8</v>
      </c>
      <c r="C1673" s="30" t="s">
        <v>68</v>
      </c>
      <c r="D1673" s="30" t="s">
        <v>10</v>
      </c>
      <c r="E1673" s="31">
        <v>0</v>
      </c>
      <c r="F1673" s="32">
        <v>31</v>
      </c>
      <c r="G1673" s="32">
        <f t="shared" si="26"/>
        <v>0</v>
      </c>
      <c r="H1673" s="33">
        <f>Table1[[#This Row],[TOTALE]]*0.22</f>
        <v>0</v>
      </c>
    </row>
    <row r="1674" spans="1:8" ht="14.25" customHeight="1">
      <c r="A1674" s="29" t="s">
        <v>731</v>
      </c>
      <c r="B1674" s="30" t="s">
        <v>8</v>
      </c>
      <c r="C1674" s="30" t="s">
        <v>52</v>
      </c>
      <c r="D1674" s="30"/>
      <c r="E1674" s="31">
        <v>30</v>
      </c>
      <c r="F1674" s="32">
        <v>13</v>
      </c>
      <c r="G1674" s="32">
        <f t="shared" si="26"/>
        <v>390</v>
      </c>
      <c r="H1674" s="33">
        <f>Table1[[#This Row],[TOTALE]]*0.22</f>
        <v>85.8</v>
      </c>
    </row>
    <row r="1675" spans="1:8" ht="14.25" customHeight="1">
      <c r="A1675" s="29" t="s">
        <v>731</v>
      </c>
      <c r="B1675" s="30" t="s">
        <v>8</v>
      </c>
      <c r="C1675" s="30" t="s">
        <v>52</v>
      </c>
      <c r="D1675" s="30"/>
      <c r="E1675" s="31">
        <v>20</v>
      </c>
      <c r="F1675" s="32">
        <v>30</v>
      </c>
      <c r="G1675" s="32">
        <f t="shared" si="26"/>
        <v>600</v>
      </c>
      <c r="H1675" s="33">
        <f>Table1[[#This Row],[TOTALE]]*0.22</f>
        <v>132</v>
      </c>
    </row>
    <row r="1676" spans="1:8" ht="14.25" customHeight="1">
      <c r="A1676" s="29" t="s">
        <v>732</v>
      </c>
      <c r="B1676" s="30" t="s">
        <v>8</v>
      </c>
      <c r="C1676" s="30" t="s">
        <v>39</v>
      </c>
      <c r="D1676" s="30" t="s">
        <v>10</v>
      </c>
      <c r="E1676" s="31">
        <v>0</v>
      </c>
      <c r="F1676" s="32">
        <v>33</v>
      </c>
      <c r="G1676" s="32">
        <f t="shared" si="26"/>
        <v>0</v>
      </c>
      <c r="H1676" s="33">
        <f>Table1[[#This Row],[TOTALE]]*0.22</f>
        <v>0</v>
      </c>
    </row>
    <row r="1677" spans="1:8" ht="14.25" customHeight="1">
      <c r="A1677" s="29" t="s">
        <v>732</v>
      </c>
      <c r="B1677" s="30" t="s">
        <v>8</v>
      </c>
      <c r="C1677" s="30" t="s">
        <v>39</v>
      </c>
      <c r="D1677" s="30"/>
      <c r="E1677" s="31">
        <v>30</v>
      </c>
      <c r="F1677" s="32">
        <v>18</v>
      </c>
      <c r="G1677" s="32">
        <f t="shared" si="26"/>
        <v>540</v>
      </c>
      <c r="H1677" s="33">
        <f>Table1[[#This Row],[TOTALE]]*0.22</f>
        <v>118.8</v>
      </c>
    </row>
    <row r="1678" spans="1:8" ht="14.25" customHeight="1">
      <c r="A1678" s="29" t="s">
        <v>732</v>
      </c>
      <c r="B1678" s="30" t="s">
        <v>8</v>
      </c>
      <c r="C1678" s="30" t="s">
        <v>39</v>
      </c>
      <c r="D1678" s="30"/>
      <c r="E1678" s="31">
        <v>20</v>
      </c>
      <c r="F1678" s="32">
        <v>38</v>
      </c>
      <c r="G1678" s="32">
        <f t="shared" si="26"/>
        <v>760</v>
      </c>
      <c r="H1678" s="33">
        <f>Table1[[#This Row],[TOTALE]]*0.22</f>
        <v>167.2</v>
      </c>
    </row>
    <row r="1679" spans="1:8" ht="14.25" customHeight="1">
      <c r="A1679" s="29" t="s">
        <v>733</v>
      </c>
      <c r="B1679" s="30" t="s">
        <v>8</v>
      </c>
      <c r="C1679" s="30" t="s">
        <v>9</v>
      </c>
      <c r="D1679" s="30"/>
      <c r="E1679" s="31">
        <v>20</v>
      </c>
      <c r="F1679" s="32">
        <v>29</v>
      </c>
      <c r="G1679" s="32">
        <f t="shared" si="26"/>
        <v>580</v>
      </c>
      <c r="H1679" s="33">
        <f>Table1[[#This Row],[TOTALE]]*0.22</f>
        <v>127.6</v>
      </c>
    </row>
    <row r="1680" spans="1:8" ht="14.25" customHeight="1">
      <c r="A1680" s="29" t="s">
        <v>733</v>
      </c>
      <c r="B1680" s="30" t="s">
        <v>8</v>
      </c>
      <c r="C1680" s="30" t="s">
        <v>9</v>
      </c>
      <c r="D1680" s="30"/>
      <c r="E1680" s="31">
        <v>30</v>
      </c>
      <c r="F1680" s="32">
        <v>30</v>
      </c>
      <c r="G1680" s="32">
        <f t="shared" si="26"/>
        <v>900</v>
      </c>
      <c r="H1680" s="33">
        <f>Table1[[#This Row],[TOTALE]]*0.22</f>
        <v>198</v>
      </c>
    </row>
    <row r="1681" spans="1:8" ht="14.25" customHeight="1">
      <c r="A1681" s="29" t="s">
        <v>733</v>
      </c>
      <c r="B1681" s="30" t="s">
        <v>8</v>
      </c>
      <c r="C1681" s="30" t="s">
        <v>9</v>
      </c>
      <c r="D1681" s="30" t="s">
        <v>10</v>
      </c>
      <c r="E1681" s="31">
        <v>0</v>
      </c>
      <c r="F1681" s="32">
        <v>17</v>
      </c>
      <c r="G1681" s="32">
        <f t="shared" si="26"/>
        <v>0</v>
      </c>
      <c r="H1681" s="33">
        <f>Table1[[#This Row],[TOTALE]]*0.22</f>
        <v>0</v>
      </c>
    </row>
    <row r="1682" spans="1:8" ht="14.25" customHeight="1">
      <c r="A1682" s="29" t="s">
        <v>734</v>
      </c>
      <c r="B1682" s="30" t="s">
        <v>8</v>
      </c>
      <c r="C1682" s="30" t="s">
        <v>9</v>
      </c>
      <c r="D1682" s="30" t="s">
        <v>10</v>
      </c>
      <c r="E1682" s="31">
        <v>0</v>
      </c>
      <c r="F1682" s="32">
        <v>28</v>
      </c>
      <c r="G1682" s="32">
        <f t="shared" si="26"/>
        <v>0</v>
      </c>
      <c r="H1682" s="33">
        <f>Table1[[#This Row],[TOTALE]]*0.22</f>
        <v>0</v>
      </c>
    </row>
    <row r="1683" spans="1:8" ht="14.25" customHeight="1">
      <c r="A1683" s="29" t="s">
        <v>734</v>
      </c>
      <c r="B1683" s="30" t="s">
        <v>8</v>
      </c>
      <c r="C1683" s="30" t="s">
        <v>9</v>
      </c>
      <c r="D1683" s="30"/>
      <c r="E1683" s="31">
        <v>30</v>
      </c>
      <c r="F1683" s="32">
        <v>18</v>
      </c>
      <c r="G1683" s="32">
        <f t="shared" si="26"/>
        <v>540</v>
      </c>
      <c r="H1683" s="33">
        <f>Table1[[#This Row],[TOTALE]]*0.22</f>
        <v>118.8</v>
      </c>
    </row>
    <row r="1684" spans="1:8" ht="14.25" customHeight="1">
      <c r="A1684" s="29" t="s">
        <v>735</v>
      </c>
      <c r="B1684" s="30" t="s">
        <v>8</v>
      </c>
      <c r="C1684" s="30" t="s">
        <v>39</v>
      </c>
      <c r="D1684" s="30" t="s">
        <v>10</v>
      </c>
      <c r="E1684" s="31">
        <v>0</v>
      </c>
      <c r="F1684" s="32">
        <v>22</v>
      </c>
      <c r="G1684" s="32">
        <f t="shared" si="26"/>
        <v>0</v>
      </c>
      <c r="H1684" s="33">
        <f>Table1[[#This Row],[TOTALE]]*0.22</f>
        <v>0</v>
      </c>
    </row>
    <row r="1685" spans="1:8" ht="14.25" customHeight="1">
      <c r="A1685" s="29" t="s">
        <v>735</v>
      </c>
      <c r="B1685" s="30" t="s">
        <v>8</v>
      </c>
      <c r="C1685" s="30" t="s">
        <v>39</v>
      </c>
      <c r="D1685" s="30"/>
      <c r="E1685" s="31">
        <v>20</v>
      </c>
      <c r="F1685" s="32">
        <v>15</v>
      </c>
      <c r="G1685" s="32">
        <f t="shared" si="26"/>
        <v>300</v>
      </c>
      <c r="H1685" s="33">
        <f>Table1[[#This Row],[TOTALE]]*0.22</f>
        <v>66</v>
      </c>
    </row>
    <row r="1686" spans="1:8" ht="14.25" customHeight="1">
      <c r="A1686" s="29" t="s">
        <v>736</v>
      </c>
      <c r="B1686" s="30" t="s">
        <v>8</v>
      </c>
      <c r="C1686" s="30" t="s">
        <v>9</v>
      </c>
      <c r="D1686" s="30"/>
      <c r="E1686" s="31">
        <v>20</v>
      </c>
      <c r="F1686" s="32">
        <v>28</v>
      </c>
      <c r="G1686" s="32">
        <f t="shared" si="26"/>
        <v>560</v>
      </c>
      <c r="H1686" s="33">
        <f>Table1[[#This Row],[TOTALE]]*0.22</f>
        <v>123.2</v>
      </c>
    </row>
    <row r="1687" spans="1:8" ht="14.25" customHeight="1">
      <c r="A1687" s="29" t="s">
        <v>736</v>
      </c>
      <c r="B1687" s="30" t="s">
        <v>8</v>
      </c>
      <c r="C1687" s="30" t="s">
        <v>9</v>
      </c>
      <c r="D1687" s="30" t="s">
        <v>10</v>
      </c>
      <c r="E1687" s="31">
        <v>0</v>
      </c>
      <c r="F1687" s="32">
        <v>35</v>
      </c>
      <c r="G1687" s="32">
        <f t="shared" si="26"/>
        <v>0</v>
      </c>
      <c r="H1687" s="33">
        <f>Table1[[#This Row],[TOTALE]]*0.22</f>
        <v>0</v>
      </c>
    </row>
    <row r="1688" spans="1:8" ht="14.25" customHeight="1">
      <c r="A1688" s="29" t="s">
        <v>736</v>
      </c>
      <c r="B1688" s="30" t="s">
        <v>8</v>
      </c>
      <c r="C1688" s="30" t="s">
        <v>9</v>
      </c>
      <c r="D1688" s="30"/>
      <c r="E1688" s="31">
        <v>30</v>
      </c>
      <c r="F1688" s="32">
        <v>31</v>
      </c>
      <c r="G1688" s="32">
        <f t="shared" si="26"/>
        <v>930</v>
      </c>
      <c r="H1688" s="33">
        <f>Table1[[#This Row],[TOTALE]]*0.22</f>
        <v>204.6</v>
      </c>
    </row>
    <row r="1689" spans="1:8" ht="14.25" customHeight="1">
      <c r="A1689" s="29" t="s">
        <v>737</v>
      </c>
      <c r="B1689" s="30" t="s">
        <v>8</v>
      </c>
      <c r="C1689" s="30" t="s">
        <v>9</v>
      </c>
      <c r="D1689" s="30" t="s">
        <v>10</v>
      </c>
      <c r="E1689" s="31">
        <v>0</v>
      </c>
      <c r="F1689" s="32">
        <v>37</v>
      </c>
      <c r="G1689" s="32">
        <f t="shared" si="26"/>
        <v>0</v>
      </c>
      <c r="H1689" s="33">
        <f>Table1[[#This Row],[TOTALE]]*0.22</f>
        <v>0</v>
      </c>
    </row>
    <row r="1690" spans="1:8" ht="14.25" customHeight="1">
      <c r="A1690" s="29" t="s">
        <v>737</v>
      </c>
      <c r="B1690" s="30" t="s">
        <v>8</v>
      </c>
      <c r="C1690" s="30" t="s">
        <v>9</v>
      </c>
      <c r="D1690" s="30"/>
      <c r="E1690" s="31">
        <v>30</v>
      </c>
      <c r="F1690" s="32">
        <v>24</v>
      </c>
      <c r="G1690" s="32">
        <f t="shared" si="26"/>
        <v>720</v>
      </c>
      <c r="H1690" s="33">
        <f>Table1[[#This Row],[TOTALE]]*0.22</f>
        <v>158.4</v>
      </c>
    </row>
    <row r="1691" spans="1:8" ht="14.25" customHeight="1">
      <c r="A1691" s="29" t="s">
        <v>738</v>
      </c>
      <c r="B1691" s="30" t="s">
        <v>8</v>
      </c>
      <c r="C1691" s="30" t="s">
        <v>28</v>
      </c>
      <c r="D1691" s="30" t="s">
        <v>10</v>
      </c>
      <c r="E1691" s="31">
        <v>0</v>
      </c>
      <c r="F1691" s="32">
        <v>39</v>
      </c>
      <c r="G1691" s="32">
        <f t="shared" si="26"/>
        <v>0</v>
      </c>
      <c r="H1691" s="33">
        <f>Table1[[#This Row],[TOTALE]]*0.22</f>
        <v>0</v>
      </c>
    </row>
    <row r="1692" spans="1:8" ht="14.25" customHeight="1">
      <c r="A1692" s="29" t="s">
        <v>739</v>
      </c>
      <c r="B1692" s="30" t="s">
        <v>8</v>
      </c>
      <c r="C1692" s="30" t="s">
        <v>9</v>
      </c>
      <c r="D1692" s="30" t="s">
        <v>10</v>
      </c>
      <c r="E1692" s="31">
        <v>0</v>
      </c>
      <c r="F1692" s="32">
        <v>37</v>
      </c>
      <c r="G1692" s="32">
        <f t="shared" si="26"/>
        <v>0</v>
      </c>
      <c r="H1692" s="33">
        <f>Table1[[#This Row],[TOTALE]]*0.22</f>
        <v>0</v>
      </c>
    </row>
    <row r="1693" spans="1:8" ht="14.25" customHeight="1">
      <c r="A1693" s="29" t="s">
        <v>739</v>
      </c>
      <c r="B1693" s="30" t="s">
        <v>8</v>
      </c>
      <c r="C1693" s="30" t="s">
        <v>9</v>
      </c>
      <c r="D1693" s="30"/>
      <c r="E1693" s="31">
        <v>20</v>
      </c>
      <c r="F1693" s="32">
        <v>28</v>
      </c>
      <c r="G1693" s="32">
        <f t="shared" si="26"/>
        <v>560</v>
      </c>
      <c r="H1693" s="33">
        <f>Table1[[#This Row],[TOTALE]]*0.22</f>
        <v>123.2</v>
      </c>
    </row>
    <row r="1694" spans="1:8" ht="14.25" customHeight="1">
      <c r="A1694" s="29" t="s">
        <v>739</v>
      </c>
      <c r="B1694" s="30" t="s">
        <v>8</v>
      </c>
      <c r="C1694" s="30" t="s">
        <v>9</v>
      </c>
      <c r="D1694" s="30"/>
      <c r="E1694" s="31">
        <v>30</v>
      </c>
      <c r="F1694" s="32">
        <v>21</v>
      </c>
      <c r="G1694" s="32">
        <f t="shared" si="26"/>
        <v>630</v>
      </c>
      <c r="H1694" s="33">
        <f>Table1[[#This Row],[TOTALE]]*0.22</f>
        <v>138.6</v>
      </c>
    </row>
    <row r="1695" spans="1:8" ht="14.25" customHeight="1">
      <c r="A1695" s="29" t="s">
        <v>740</v>
      </c>
      <c r="B1695" s="30" t="s">
        <v>8</v>
      </c>
      <c r="C1695" s="30" t="s">
        <v>9</v>
      </c>
      <c r="D1695" s="30" t="s">
        <v>10</v>
      </c>
      <c r="E1695" s="31">
        <v>0</v>
      </c>
      <c r="F1695" s="32">
        <v>24</v>
      </c>
      <c r="G1695" s="32">
        <f t="shared" si="26"/>
        <v>0</v>
      </c>
      <c r="H1695" s="33">
        <f>Table1[[#This Row],[TOTALE]]*0.22</f>
        <v>0</v>
      </c>
    </row>
    <row r="1696" spans="1:8" ht="14.25" customHeight="1">
      <c r="A1696" s="29" t="s">
        <v>740</v>
      </c>
      <c r="B1696" s="30" t="s">
        <v>8</v>
      </c>
      <c r="C1696" s="30" t="s">
        <v>9</v>
      </c>
      <c r="D1696" s="30"/>
      <c r="E1696" s="31">
        <v>30</v>
      </c>
      <c r="F1696" s="32">
        <v>39</v>
      </c>
      <c r="G1696" s="32">
        <f t="shared" si="26"/>
        <v>1170</v>
      </c>
      <c r="H1696" s="33">
        <f>Table1[[#This Row],[TOTALE]]*0.22</f>
        <v>257.39999999999998</v>
      </c>
    </row>
    <row r="1697" spans="1:8" ht="14.25" customHeight="1">
      <c r="A1697" s="29" t="s">
        <v>741</v>
      </c>
      <c r="B1697" s="30" t="s">
        <v>8</v>
      </c>
      <c r="C1697" s="30" t="s">
        <v>28</v>
      </c>
      <c r="D1697" s="30" t="s">
        <v>10</v>
      </c>
      <c r="E1697" s="31">
        <v>0</v>
      </c>
      <c r="F1697" s="32">
        <v>32</v>
      </c>
      <c r="G1697" s="32">
        <f t="shared" si="26"/>
        <v>0</v>
      </c>
      <c r="H1697" s="33">
        <f>Table1[[#This Row],[TOTALE]]*0.22</f>
        <v>0</v>
      </c>
    </row>
    <row r="1698" spans="1:8" ht="14.25" customHeight="1">
      <c r="A1698" s="29" t="s">
        <v>742</v>
      </c>
      <c r="B1698" s="30" t="s">
        <v>8</v>
      </c>
      <c r="C1698" s="30" t="s">
        <v>9</v>
      </c>
      <c r="D1698" s="30"/>
      <c r="E1698" s="31">
        <v>30</v>
      </c>
      <c r="F1698" s="32">
        <v>25</v>
      </c>
      <c r="G1698" s="32">
        <f t="shared" si="26"/>
        <v>750</v>
      </c>
      <c r="H1698" s="33">
        <f>Table1[[#This Row],[TOTALE]]*0.22</f>
        <v>165</v>
      </c>
    </row>
    <row r="1699" spans="1:8" ht="14.25" customHeight="1">
      <c r="A1699" s="29" t="s">
        <v>742</v>
      </c>
      <c r="B1699" s="30" t="s">
        <v>8</v>
      </c>
      <c r="C1699" s="30" t="s">
        <v>9</v>
      </c>
      <c r="D1699" s="30" t="s">
        <v>10</v>
      </c>
      <c r="E1699" s="31">
        <v>0</v>
      </c>
      <c r="F1699" s="32">
        <v>34</v>
      </c>
      <c r="G1699" s="32">
        <f t="shared" si="26"/>
        <v>0</v>
      </c>
      <c r="H1699" s="33">
        <f>Table1[[#This Row],[TOTALE]]*0.22</f>
        <v>0</v>
      </c>
    </row>
    <row r="1700" spans="1:8" ht="14.25" customHeight="1">
      <c r="A1700" s="29" t="s">
        <v>743</v>
      </c>
      <c r="B1700" s="30" t="s">
        <v>8</v>
      </c>
      <c r="C1700" s="30" t="s">
        <v>52</v>
      </c>
      <c r="D1700" s="30"/>
      <c r="E1700" s="31">
        <v>20</v>
      </c>
      <c r="F1700" s="32">
        <v>20</v>
      </c>
      <c r="G1700" s="32">
        <f t="shared" si="26"/>
        <v>400</v>
      </c>
      <c r="H1700" s="33">
        <f>Table1[[#This Row],[TOTALE]]*0.22</f>
        <v>88</v>
      </c>
    </row>
    <row r="1701" spans="1:8" ht="14.25" customHeight="1">
      <c r="A1701" s="29" t="s">
        <v>744</v>
      </c>
      <c r="B1701" s="30" t="s">
        <v>8</v>
      </c>
      <c r="C1701" s="30" t="s">
        <v>39</v>
      </c>
      <c r="D1701" s="30"/>
      <c r="E1701" s="31">
        <v>30</v>
      </c>
      <c r="F1701" s="32">
        <v>36</v>
      </c>
      <c r="G1701" s="32">
        <f t="shared" si="26"/>
        <v>1080</v>
      </c>
      <c r="H1701" s="33">
        <f>Table1[[#This Row],[TOTALE]]*0.22</f>
        <v>237.6</v>
      </c>
    </row>
    <row r="1702" spans="1:8" ht="14.25" customHeight="1">
      <c r="A1702" s="29" t="s">
        <v>744</v>
      </c>
      <c r="B1702" s="30" t="s">
        <v>8</v>
      </c>
      <c r="C1702" s="30" t="s">
        <v>39</v>
      </c>
      <c r="D1702" s="30" t="s">
        <v>10</v>
      </c>
      <c r="E1702" s="31">
        <v>0</v>
      </c>
      <c r="F1702" s="32">
        <v>22</v>
      </c>
      <c r="G1702" s="32">
        <f t="shared" si="26"/>
        <v>0</v>
      </c>
      <c r="H1702" s="33">
        <f>Table1[[#This Row],[TOTALE]]*0.22</f>
        <v>0</v>
      </c>
    </row>
    <row r="1703" spans="1:8" ht="14.25" customHeight="1">
      <c r="A1703" s="29" t="s">
        <v>744</v>
      </c>
      <c r="B1703" s="30" t="s">
        <v>8</v>
      </c>
      <c r="C1703" s="30" t="s">
        <v>39</v>
      </c>
      <c r="D1703" s="30"/>
      <c r="E1703" s="31">
        <v>20</v>
      </c>
      <c r="F1703" s="32">
        <v>19</v>
      </c>
      <c r="G1703" s="32">
        <f t="shared" si="26"/>
        <v>380</v>
      </c>
      <c r="H1703" s="33">
        <f>Table1[[#This Row],[TOTALE]]*0.22</f>
        <v>83.6</v>
      </c>
    </row>
    <row r="1704" spans="1:8" ht="14.25" customHeight="1">
      <c r="A1704" s="29" t="s">
        <v>745</v>
      </c>
      <c r="B1704" s="30" t="s">
        <v>8</v>
      </c>
      <c r="C1704" s="30" t="s">
        <v>90</v>
      </c>
      <c r="D1704" s="30" t="s">
        <v>10</v>
      </c>
      <c r="E1704" s="31">
        <v>0</v>
      </c>
      <c r="F1704" s="32">
        <v>22</v>
      </c>
      <c r="G1704" s="32">
        <f t="shared" si="26"/>
        <v>0</v>
      </c>
      <c r="H1704" s="33">
        <f>Table1[[#This Row],[TOTALE]]*0.22</f>
        <v>0</v>
      </c>
    </row>
    <row r="1705" spans="1:8" ht="14.25" customHeight="1">
      <c r="A1705" s="29" t="s">
        <v>745</v>
      </c>
      <c r="B1705" s="30" t="s">
        <v>8</v>
      </c>
      <c r="C1705" s="30" t="s">
        <v>90</v>
      </c>
      <c r="D1705" s="30"/>
      <c r="E1705" s="31">
        <v>20</v>
      </c>
      <c r="F1705" s="32">
        <v>17</v>
      </c>
      <c r="G1705" s="32">
        <f t="shared" si="26"/>
        <v>340</v>
      </c>
      <c r="H1705" s="33">
        <f>Table1[[#This Row],[TOTALE]]*0.22</f>
        <v>74.8</v>
      </c>
    </row>
    <row r="1706" spans="1:8" ht="14.25" customHeight="1">
      <c r="A1706" s="29" t="s">
        <v>745</v>
      </c>
      <c r="B1706" s="30" t="s">
        <v>8</v>
      </c>
      <c r="C1706" s="30" t="s">
        <v>90</v>
      </c>
      <c r="D1706" s="30"/>
      <c r="E1706" s="31">
        <v>30</v>
      </c>
      <c r="F1706" s="32">
        <v>17</v>
      </c>
      <c r="G1706" s="32">
        <f t="shared" si="26"/>
        <v>510</v>
      </c>
      <c r="H1706" s="33">
        <f>Table1[[#This Row],[TOTALE]]*0.22</f>
        <v>112.2</v>
      </c>
    </row>
    <row r="1707" spans="1:8" ht="14.25" customHeight="1">
      <c r="A1707" s="29" t="s">
        <v>746</v>
      </c>
      <c r="B1707" s="30" t="s">
        <v>8</v>
      </c>
      <c r="C1707" s="30" t="s">
        <v>90</v>
      </c>
      <c r="D1707" s="30"/>
      <c r="E1707" s="31">
        <v>30</v>
      </c>
      <c r="F1707" s="32">
        <v>13</v>
      </c>
      <c r="G1707" s="32">
        <f t="shared" si="26"/>
        <v>390</v>
      </c>
      <c r="H1707" s="33">
        <f>Table1[[#This Row],[TOTALE]]*0.22</f>
        <v>85.8</v>
      </c>
    </row>
    <row r="1708" spans="1:8" ht="14.25" customHeight="1">
      <c r="A1708" s="29" t="s">
        <v>746</v>
      </c>
      <c r="B1708" s="30" t="s">
        <v>8</v>
      </c>
      <c r="C1708" s="30" t="s">
        <v>90</v>
      </c>
      <c r="D1708" s="30" t="s">
        <v>10</v>
      </c>
      <c r="E1708" s="31">
        <v>0</v>
      </c>
      <c r="F1708" s="32">
        <v>14</v>
      </c>
      <c r="G1708" s="32">
        <f t="shared" si="26"/>
        <v>0</v>
      </c>
      <c r="H1708" s="33">
        <f>Table1[[#This Row],[TOTALE]]*0.22</f>
        <v>0</v>
      </c>
    </row>
    <row r="1709" spans="1:8" ht="14.25" customHeight="1">
      <c r="A1709" s="29" t="s">
        <v>746</v>
      </c>
      <c r="B1709" s="30" t="s">
        <v>8</v>
      </c>
      <c r="C1709" s="30" t="s">
        <v>90</v>
      </c>
      <c r="D1709" s="30"/>
      <c r="E1709" s="31">
        <v>20</v>
      </c>
      <c r="F1709" s="32">
        <v>28</v>
      </c>
      <c r="G1709" s="32">
        <f t="shared" si="26"/>
        <v>560</v>
      </c>
      <c r="H1709" s="33">
        <f>Table1[[#This Row],[TOTALE]]*0.22</f>
        <v>123.2</v>
      </c>
    </row>
    <row r="1710" spans="1:8" ht="14.25" customHeight="1">
      <c r="A1710" s="29" t="s">
        <v>747</v>
      </c>
      <c r="B1710" s="30" t="s">
        <v>8</v>
      </c>
      <c r="C1710" s="30" t="s">
        <v>9</v>
      </c>
      <c r="D1710" s="30" t="s">
        <v>10</v>
      </c>
      <c r="E1710" s="31">
        <v>0</v>
      </c>
      <c r="F1710" s="32">
        <v>17</v>
      </c>
      <c r="G1710" s="32">
        <f t="shared" si="26"/>
        <v>0</v>
      </c>
      <c r="H1710" s="33">
        <f>Table1[[#This Row],[TOTALE]]*0.22</f>
        <v>0</v>
      </c>
    </row>
    <row r="1711" spans="1:8" ht="14.25" customHeight="1">
      <c r="A1711" s="29" t="s">
        <v>747</v>
      </c>
      <c r="B1711" s="30" t="s">
        <v>8</v>
      </c>
      <c r="C1711" s="30" t="s">
        <v>9</v>
      </c>
      <c r="D1711" s="30"/>
      <c r="E1711" s="31">
        <v>20</v>
      </c>
      <c r="F1711" s="32">
        <v>18</v>
      </c>
      <c r="G1711" s="32">
        <f t="shared" si="26"/>
        <v>360</v>
      </c>
      <c r="H1711" s="33">
        <f>Table1[[#This Row],[TOTALE]]*0.22</f>
        <v>79.2</v>
      </c>
    </row>
    <row r="1712" spans="1:8" ht="14.25" customHeight="1">
      <c r="A1712" s="29" t="s">
        <v>747</v>
      </c>
      <c r="B1712" s="30" t="s">
        <v>8</v>
      </c>
      <c r="C1712" s="30" t="s">
        <v>9</v>
      </c>
      <c r="D1712" s="30"/>
      <c r="E1712" s="31">
        <v>30</v>
      </c>
      <c r="F1712" s="32">
        <v>24</v>
      </c>
      <c r="G1712" s="32">
        <f t="shared" si="26"/>
        <v>720</v>
      </c>
      <c r="H1712" s="33">
        <f>Table1[[#This Row],[TOTALE]]*0.22</f>
        <v>158.4</v>
      </c>
    </row>
    <row r="1713" spans="1:8" ht="14.25" customHeight="1">
      <c r="A1713" s="29" t="s">
        <v>748</v>
      </c>
      <c r="B1713" s="30" t="s">
        <v>8</v>
      </c>
      <c r="C1713" s="30" t="s">
        <v>39</v>
      </c>
      <c r="D1713" s="30"/>
      <c r="E1713" s="31">
        <v>20</v>
      </c>
      <c r="F1713" s="32">
        <v>22</v>
      </c>
      <c r="G1713" s="32">
        <f t="shared" si="26"/>
        <v>440</v>
      </c>
      <c r="H1713" s="33">
        <f>Table1[[#This Row],[TOTALE]]*0.22</f>
        <v>96.8</v>
      </c>
    </row>
    <row r="1714" spans="1:8" ht="14.25" customHeight="1">
      <c r="A1714" s="29" t="s">
        <v>748</v>
      </c>
      <c r="B1714" s="30" t="s">
        <v>8</v>
      </c>
      <c r="C1714" s="30" t="s">
        <v>39</v>
      </c>
      <c r="D1714" s="30"/>
      <c r="E1714" s="31">
        <v>20</v>
      </c>
      <c r="F1714" s="32">
        <v>29</v>
      </c>
      <c r="G1714" s="32">
        <f t="shared" si="26"/>
        <v>580</v>
      </c>
      <c r="H1714" s="33">
        <f>Table1[[#This Row],[TOTALE]]*0.22</f>
        <v>127.6</v>
      </c>
    </row>
    <row r="1715" spans="1:8" ht="14.25" customHeight="1">
      <c r="A1715" s="29" t="s">
        <v>748</v>
      </c>
      <c r="B1715" s="30" t="s">
        <v>8</v>
      </c>
      <c r="C1715" s="30" t="s">
        <v>39</v>
      </c>
      <c r="D1715" s="30"/>
      <c r="E1715" s="31">
        <v>30</v>
      </c>
      <c r="F1715" s="32">
        <v>35</v>
      </c>
      <c r="G1715" s="32">
        <f t="shared" si="26"/>
        <v>1050</v>
      </c>
      <c r="H1715" s="33">
        <f>Table1[[#This Row],[TOTALE]]*0.22</f>
        <v>231</v>
      </c>
    </row>
    <row r="1716" spans="1:8" ht="14.25" customHeight="1">
      <c r="A1716" s="29" t="s">
        <v>748</v>
      </c>
      <c r="B1716" s="30" t="s">
        <v>8</v>
      </c>
      <c r="C1716" s="30" t="s">
        <v>39</v>
      </c>
      <c r="D1716" s="30" t="s">
        <v>10</v>
      </c>
      <c r="E1716" s="31">
        <v>0</v>
      </c>
      <c r="F1716" s="32">
        <v>18</v>
      </c>
      <c r="G1716" s="32">
        <f t="shared" si="26"/>
        <v>0</v>
      </c>
      <c r="H1716" s="33">
        <f>Table1[[#This Row],[TOTALE]]*0.22</f>
        <v>0</v>
      </c>
    </row>
    <row r="1717" spans="1:8" ht="14.25" customHeight="1">
      <c r="A1717" s="29" t="s">
        <v>749</v>
      </c>
      <c r="B1717" s="30" t="s">
        <v>8</v>
      </c>
      <c r="C1717" s="30" t="s">
        <v>39</v>
      </c>
      <c r="D1717" s="30" t="s">
        <v>10</v>
      </c>
      <c r="E1717" s="31">
        <v>0</v>
      </c>
      <c r="F1717" s="32">
        <v>15</v>
      </c>
      <c r="G1717" s="32">
        <f t="shared" si="26"/>
        <v>0</v>
      </c>
      <c r="H1717" s="33">
        <f>Table1[[#This Row],[TOTALE]]*0.22</f>
        <v>0</v>
      </c>
    </row>
    <row r="1718" spans="1:8" ht="14.25" customHeight="1">
      <c r="A1718" s="29" t="s">
        <v>749</v>
      </c>
      <c r="B1718" s="30" t="s">
        <v>8</v>
      </c>
      <c r="C1718" s="30" t="s">
        <v>39</v>
      </c>
      <c r="D1718" s="30"/>
      <c r="E1718" s="31">
        <v>30</v>
      </c>
      <c r="F1718" s="32">
        <v>29</v>
      </c>
      <c r="G1718" s="32">
        <f t="shared" si="26"/>
        <v>870</v>
      </c>
      <c r="H1718" s="33">
        <f>Table1[[#This Row],[TOTALE]]*0.22</f>
        <v>191.4</v>
      </c>
    </row>
    <row r="1719" spans="1:8" ht="14.25" customHeight="1">
      <c r="A1719" s="29" t="s">
        <v>750</v>
      </c>
      <c r="B1719" s="30" t="s">
        <v>8</v>
      </c>
      <c r="C1719" s="30" t="s">
        <v>9</v>
      </c>
      <c r="D1719" s="30" t="s">
        <v>10</v>
      </c>
      <c r="E1719" s="31">
        <v>0</v>
      </c>
      <c r="F1719" s="32">
        <v>35</v>
      </c>
      <c r="G1719" s="32">
        <f t="shared" si="26"/>
        <v>0</v>
      </c>
      <c r="H1719" s="33">
        <f>Table1[[#This Row],[TOTALE]]*0.22</f>
        <v>0</v>
      </c>
    </row>
    <row r="1720" spans="1:8" ht="14.25" customHeight="1">
      <c r="A1720" s="29" t="s">
        <v>751</v>
      </c>
      <c r="B1720" s="30" t="s">
        <v>8</v>
      </c>
      <c r="C1720" s="30" t="s">
        <v>39</v>
      </c>
      <c r="D1720" s="30" t="s">
        <v>10</v>
      </c>
      <c r="E1720" s="31">
        <v>0</v>
      </c>
      <c r="F1720" s="32">
        <v>33</v>
      </c>
      <c r="G1720" s="32">
        <f t="shared" si="26"/>
        <v>0</v>
      </c>
      <c r="H1720" s="33">
        <f>Table1[[#This Row],[TOTALE]]*0.22</f>
        <v>0</v>
      </c>
    </row>
    <row r="1721" spans="1:8" ht="14.25" customHeight="1">
      <c r="A1721" s="29" t="s">
        <v>752</v>
      </c>
      <c r="B1721" s="30" t="s">
        <v>8</v>
      </c>
      <c r="C1721" s="30" t="s">
        <v>9</v>
      </c>
      <c r="D1721" s="30" t="s">
        <v>10</v>
      </c>
      <c r="E1721" s="31">
        <v>0</v>
      </c>
      <c r="F1721" s="32">
        <v>36</v>
      </c>
      <c r="G1721" s="32">
        <f t="shared" si="26"/>
        <v>0</v>
      </c>
      <c r="H1721" s="33">
        <f>Table1[[#This Row],[TOTALE]]*0.22</f>
        <v>0</v>
      </c>
    </row>
    <row r="1722" spans="1:8" ht="14.25" customHeight="1">
      <c r="A1722" s="29" t="s">
        <v>753</v>
      </c>
      <c r="B1722" s="30" t="s">
        <v>8</v>
      </c>
      <c r="C1722" s="30" t="s">
        <v>58</v>
      </c>
      <c r="D1722" s="30"/>
      <c r="E1722" s="31">
        <v>20</v>
      </c>
      <c r="F1722" s="32">
        <v>27</v>
      </c>
      <c r="G1722" s="32">
        <f t="shared" si="26"/>
        <v>540</v>
      </c>
      <c r="H1722" s="33">
        <f>Table1[[#This Row],[TOTALE]]*0.22</f>
        <v>118.8</v>
      </c>
    </row>
    <row r="1723" spans="1:8" ht="14.25" customHeight="1">
      <c r="A1723" s="29" t="s">
        <v>753</v>
      </c>
      <c r="B1723" s="30" t="s">
        <v>8</v>
      </c>
      <c r="C1723" s="30" t="s">
        <v>58</v>
      </c>
      <c r="D1723" s="30" t="s">
        <v>10</v>
      </c>
      <c r="E1723" s="31">
        <v>0</v>
      </c>
      <c r="F1723" s="32">
        <v>36</v>
      </c>
      <c r="G1723" s="32">
        <f t="shared" si="26"/>
        <v>0</v>
      </c>
      <c r="H1723" s="33">
        <f>Table1[[#This Row],[TOTALE]]*0.22</f>
        <v>0</v>
      </c>
    </row>
    <row r="1724" spans="1:8" ht="14.25" customHeight="1">
      <c r="A1724" s="29" t="s">
        <v>753</v>
      </c>
      <c r="B1724" s="30" t="s">
        <v>8</v>
      </c>
      <c r="C1724" s="30" t="s">
        <v>58</v>
      </c>
      <c r="D1724" s="30"/>
      <c r="E1724" s="31">
        <v>30</v>
      </c>
      <c r="F1724" s="32">
        <v>26</v>
      </c>
      <c r="G1724" s="32">
        <f t="shared" si="26"/>
        <v>780</v>
      </c>
      <c r="H1724" s="33">
        <f>Table1[[#This Row],[TOTALE]]*0.22</f>
        <v>171.6</v>
      </c>
    </row>
    <row r="1725" spans="1:8" ht="14.25" customHeight="1">
      <c r="A1725" s="29" t="s">
        <v>754</v>
      </c>
      <c r="B1725" s="30" t="s">
        <v>8</v>
      </c>
      <c r="C1725" s="30" t="s">
        <v>28</v>
      </c>
      <c r="D1725" s="30"/>
      <c r="E1725" s="31">
        <v>20</v>
      </c>
      <c r="F1725" s="32">
        <v>19</v>
      </c>
      <c r="G1725" s="32">
        <f t="shared" si="26"/>
        <v>380</v>
      </c>
      <c r="H1725" s="33">
        <f>Table1[[#This Row],[TOTALE]]*0.22</f>
        <v>83.6</v>
      </c>
    </row>
    <row r="1726" spans="1:8" ht="14.25" customHeight="1">
      <c r="A1726" s="29" t="s">
        <v>754</v>
      </c>
      <c r="B1726" s="30" t="s">
        <v>8</v>
      </c>
      <c r="C1726" s="30" t="s">
        <v>28</v>
      </c>
      <c r="D1726" s="30" t="s">
        <v>10</v>
      </c>
      <c r="E1726" s="31">
        <v>0</v>
      </c>
      <c r="F1726" s="32">
        <v>23</v>
      </c>
      <c r="G1726" s="32">
        <f t="shared" si="26"/>
        <v>0</v>
      </c>
      <c r="H1726" s="33">
        <f>Table1[[#This Row],[TOTALE]]*0.22</f>
        <v>0</v>
      </c>
    </row>
    <row r="1727" spans="1:8" ht="14.25" customHeight="1">
      <c r="A1727" s="29" t="s">
        <v>754</v>
      </c>
      <c r="B1727" s="30" t="s">
        <v>8</v>
      </c>
      <c r="C1727" s="30" t="s">
        <v>28</v>
      </c>
      <c r="D1727" s="30"/>
      <c r="E1727" s="31">
        <v>30</v>
      </c>
      <c r="F1727" s="32">
        <v>21</v>
      </c>
      <c r="G1727" s="32">
        <f t="shared" si="26"/>
        <v>630</v>
      </c>
      <c r="H1727" s="33">
        <f>Table1[[#This Row],[TOTALE]]*0.22</f>
        <v>138.6</v>
      </c>
    </row>
    <row r="1728" spans="1:8" ht="14.25" customHeight="1">
      <c r="A1728" s="29" t="s">
        <v>756</v>
      </c>
      <c r="B1728" s="30" t="s">
        <v>8</v>
      </c>
      <c r="C1728" s="30" t="s">
        <v>28</v>
      </c>
      <c r="D1728" s="30" t="s">
        <v>10</v>
      </c>
      <c r="E1728" s="31">
        <v>0</v>
      </c>
      <c r="F1728" s="32">
        <v>14</v>
      </c>
      <c r="G1728" s="32">
        <f t="shared" si="26"/>
        <v>0</v>
      </c>
      <c r="H1728" s="33">
        <f>Table1[[#This Row],[TOTALE]]*0.22</f>
        <v>0</v>
      </c>
    </row>
    <row r="1729" spans="1:8" ht="14.25" customHeight="1">
      <c r="A1729" s="29" t="s">
        <v>757</v>
      </c>
      <c r="B1729" s="30" t="s">
        <v>8</v>
      </c>
      <c r="C1729" s="30" t="s">
        <v>68</v>
      </c>
      <c r="D1729" s="30" t="s">
        <v>10</v>
      </c>
      <c r="E1729" s="31">
        <v>0</v>
      </c>
      <c r="F1729" s="32">
        <v>36</v>
      </c>
      <c r="G1729" s="32">
        <f t="shared" si="26"/>
        <v>0</v>
      </c>
      <c r="H1729" s="33">
        <f>Table1[[#This Row],[TOTALE]]*0.22</f>
        <v>0</v>
      </c>
    </row>
    <row r="1730" spans="1:8" ht="14.25" customHeight="1">
      <c r="A1730" s="29" t="s">
        <v>758</v>
      </c>
      <c r="B1730" s="30" t="s">
        <v>8</v>
      </c>
      <c r="C1730" s="30" t="s">
        <v>28</v>
      </c>
      <c r="D1730" s="30" t="s">
        <v>10</v>
      </c>
      <c r="E1730" s="31">
        <v>0</v>
      </c>
      <c r="F1730" s="32">
        <v>38</v>
      </c>
      <c r="G1730" s="32">
        <f t="shared" ref="G1730:G1793" si="27">F1730*E1730</f>
        <v>0</v>
      </c>
      <c r="H1730" s="33">
        <f>Table1[[#This Row],[TOTALE]]*0.22</f>
        <v>0</v>
      </c>
    </row>
    <row r="1731" spans="1:8" ht="14.25" customHeight="1">
      <c r="A1731" s="29" t="s">
        <v>759</v>
      </c>
      <c r="B1731" s="30" t="s">
        <v>8</v>
      </c>
      <c r="C1731" s="30" t="s">
        <v>760</v>
      </c>
      <c r="D1731" s="30"/>
      <c r="E1731" s="31">
        <v>20</v>
      </c>
      <c r="F1731" s="32">
        <v>33</v>
      </c>
      <c r="G1731" s="32">
        <f t="shared" si="27"/>
        <v>660</v>
      </c>
      <c r="H1731" s="33">
        <f>Table1[[#This Row],[TOTALE]]*0.22</f>
        <v>145.19999999999999</v>
      </c>
    </row>
    <row r="1732" spans="1:8" ht="14.25" customHeight="1">
      <c r="A1732" s="29" t="s">
        <v>759</v>
      </c>
      <c r="B1732" s="30" t="s">
        <v>8</v>
      </c>
      <c r="C1732" s="30" t="s">
        <v>760</v>
      </c>
      <c r="D1732" s="30" t="s">
        <v>10</v>
      </c>
      <c r="E1732" s="31">
        <v>0</v>
      </c>
      <c r="F1732" s="32">
        <v>38</v>
      </c>
      <c r="G1732" s="32">
        <f t="shared" si="27"/>
        <v>0</v>
      </c>
      <c r="H1732" s="33">
        <f>Table1[[#This Row],[TOTALE]]*0.22</f>
        <v>0</v>
      </c>
    </row>
    <row r="1733" spans="1:8" ht="14.25" customHeight="1">
      <c r="A1733" s="29" t="s">
        <v>759</v>
      </c>
      <c r="B1733" s="30" t="s">
        <v>8</v>
      </c>
      <c r="C1733" s="30" t="s">
        <v>760</v>
      </c>
      <c r="D1733" s="30"/>
      <c r="E1733" s="31">
        <v>30</v>
      </c>
      <c r="F1733" s="32">
        <v>11</v>
      </c>
      <c r="G1733" s="32">
        <f t="shared" si="27"/>
        <v>330</v>
      </c>
      <c r="H1733" s="33">
        <f>Table1[[#This Row],[TOTALE]]*0.22</f>
        <v>72.599999999999994</v>
      </c>
    </row>
    <row r="1734" spans="1:8" ht="14.25" customHeight="1">
      <c r="A1734" s="29" t="s">
        <v>761</v>
      </c>
      <c r="B1734" s="30" t="s">
        <v>8</v>
      </c>
      <c r="C1734" s="30" t="s">
        <v>9</v>
      </c>
      <c r="D1734" s="30" t="s">
        <v>10</v>
      </c>
      <c r="E1734" s="31">
        <v>0</v>
      </c>
      <c r="F1734" s="32">
        <v>35</v>
      </c>
      <c r="G1734" s="32">
        <f t="shared" si="27"/>
        <v>0</v>
      </c>
      <c r="H1734" s="33">
        <f>Table1[[#This Row],[TOTALE]]*0.22</f>
        <v>0</v>
      </c>
    </row>
    <row r="1735" spans="1:8" ht="14.25" customHeight="1">
      <c r="A1735" s="29" t="s">
        <v>761</v>
      </c>
      <c r="B1735" s="30" t="s">
        <v>8</v>
      </c>
      <c r="C1735" s="30" t="s">
        <v>9</v>
      </c>
      <c r="D1735" s="30"/>
      <c r="E1735" s="31">
        <v>30</v>
      </c>
      <c r="F1735" s="32">
        <v>33</v>
      </c>
      <c r="G1735" s="32">
        <f t="shared" si="27"/>
        <v>990</v>
      </c>
      <c r="H1735" s="33">
        <f>Table1[[#This Row],[TOTALE]]*0.22</f>
        <v>217.8</v>
      </c>
    </row>
    <row r="1736" spans="1:8" ht="14.25" customHeight="1">
      <c r="A1736" s="29" t="s">
        <v>762</v>
      </c>
      <c r="B1736" s="30" t="s">
        <v>8</v>
      </c>
      <c r="C1736" s="30" t="s">
        <v>58</v>
      </c>
      <c r="D1736" s="30" t="s">
        <v>10</v>
      </c>
      <c r="E1736" s="31">
        <v>0</v>
      </c>
      <c r="F1736" s="32">
        <v>22</v>
      </c>
      <c r="G1736" s="32">
        <f t="shared" si="27"/>
        <v>0</v>
      </c>
      <c r="H1736" s="33">
        <f>Table1[[#This Row],[TOTALE]]*0.22</f>
        <v>0</v>
      </c>
    </row>
    <row r="1737" spans="1:8" ht="14.25" customHeight="1">
      <c r="A1737" s="29" t="s">
        <v>762</v>
      </c>
      <c r="B1737" s="30" t="s">
        <v>8</v>
      </c>
      <c r="C1737" s="30" t="s">
        <v>58</v>
      </c>
      <c r="D1737" s="30"/>
      <c r="E1737" s="31">
        <v>30</v>
      </c>
      <c r="F1737" s="32">
        <v>21</v>
      </c>
      <c r="G1737" s="32">
        <f t="shared" si="27"/>
        <v>630</v>
      </c>
      <c r="H1737" s="33">
        <f>Table1[[#This Row],[TOTALE]]*0.22</f>
        <v>138.6</v>
      </c>
    </row>
    <row r="1738" spans="1:8" ht="14.25" customHeight="1">
      <c r="A1738" s="29" t="s">
        <v>762</v>
      </c>
      <c r="B1738" s="30" t="s">
        <v>8</v>
      </c>
      <c r="C1738" s="30" t="s">
        <v>58</v>
      </c>
      <c r="D1738" s="30"/>
      <c r="E1738" s="31">
        <v>20</v>
      </c>
      <c r="F1738" s="32">
        <v>20</v>
      </c>
      <c r="G1738" s="32">
        <f t="shared" si="27"/>
        <v>400</v>
      </c>
      <c r="H1738" s="33">
        <f>Table1[[#This Row],[TOTALE]]*0.22</f>
        <v>88</v>
      </c>
    </row>
    <row r="1739" spans="1:8" ht="14.25" customHeight="1">
      <c r="A1739" s="29" t="s">
        <v>763</v>
      </c>
      <c r="B1739" s="30" t="s">
        <v>8</v>
      </c>
      <c r="C1739" s="30" t="s">
        <v>9</v>
      </c>
      <c r="D1739" s="30"/>
      <c r="E1739" s="31">
        <v>30</v>
      </c>
      <c r="F1739" s="32">
        <v>10</v>
      </c>
      <c r="G1739" s="32">
        <f t="shared" si="27"/>
        <v>300</v>
      </c>
      <c r="H1739" s="33">
        <f>Table1[[#This Row],[TOTALE]]*0.22</f>
        <v>66</v>
      </c>
    </row>
    <row r="1740" spans="1:8" ht="14.25" customHeight="1">
      <c r="A1740" s="29" t="s">
        <v>763</v>
      </c>
      <c r="B1740" s="30" t="s">
        <v>8</v>
      </c>
      <c r="C1740" s="30" t="s">
        <v>9</v>
      </c>
      <c r="D1740" s="30" t="s">
        <v>10</v>
      </c>
      <c r="E1740" s="31">
        <v>0</v>
      </c>
      <c r="F1740" s="32">
        <v>34</v>
      </c>
      <c r="G1740" s="32">
        <f t="shared" si="27"/>
        <v>0</v>
      </c>
      <c r="H1740" s="33">
        <f>Table1[[#This Row],[TOTALE]]*0.22</f>
        <v>0</v>
      </c>
    </row>
    <row r="1741" spans="1:8" ht="14.25" customHeight="1">
      <c r="A1741" s="29" t="s">
        <v>764</v>
      </c>
      <c r="B1741" s="30" t="s">
        <v>8</v>
      </c>
      <c r="C1741" s="30" t="s">
        <v>9</v>
      </c>
      <c r="D1741" s="30" t="s">
        <v>10</v>
      </c>
      <c r="E1741" s="31">
        <v>0</v>
      </c>
      <c r="F1741" s="32">
        <v>28</v>
      </c>
      <c r="G1741" s="32">
        <f t="shared" si="27"/>
        <v>0</v>
      </c>
      <c r="H1741" s="33">
        <f>Table1[[#This Row],[TOTALE]]*0.22</f>
        <v>0</v>
      </c>
    </row>
    <row r="1742" spans="1:8" ht="14.25" customHeight="1">
      <c r="A1742" s="29" t="s">
        <v>764</v>
      </c>
      <c r="B1742" s="30" t="s">
        <v>8</v>
      </c>
      <c r="C1742" s="30" t="s">
        <v>9</v>
      </c>
      <c r="D1742" s="30"/>
      <c r="E1742" s="31">
        <v>30</v>
      </c>
      <c r="F1742" s="32">
        <v>20</v>
      </c>
      <c r="G1742" s="32">
        <f t="shared" si="27"/>
        <v>600</v>
      </c>
      <c r="H1742" s="33">
        <f>Table1[[#This Row],[TOTALE]]*0.22</f>
        <v>132</v>
      </c>
    </row>
    <row r="1743" spans="1:8" ht="14.25" customHeight="1">
      <c r="A1743" s="29" t="s">
        <v>766</v>
      </c>
      <c r="B1743" s="30" t="s">
        <v>8</v>
      </c>
      <c r="C1743" s="30" t="s">
        <v>68</v>
      </c>
      <c r="D1743" s="30" t="s">
        <v>10</v>
      </c>
      <c r="E1743" s="31">
        <v>0</v>
      </c>
      <c r="F1743" s="32">
        <v>28</v>
      </c>
      <c r="G1743" s="32">
        <f t="shared" si="27"/>
        <v>0</v>
      </c>
      <c r="H1743" s="33">
        <f>Table1[[#This Row],[TOTALE]]*0.22</f>
        <v>0</v>
      </c>
    </row>
    <row r="1744" spans="1:8" ht="14.25" customHeight="1">
      <c r="A1744" s="29" t="s">
        <v>767</v>
      </c>
      <c r="B1744" s="30" t="s">
        <v>8</v>
      </c>
      <c r="C1744" s="30" t="s">
        <v>39</v>
      </c>
      <c r="D1744" s="30" t="s">
        <v>10</v>
      </c>
      <c r="E1744" s="31">
        <v>0</v>
      </c>
      <c r="F1744" s="32">
        <v>37</v>
      </c>
      <c r="G1744" s="32">
        <f t="shared" si="27"/>
        <v>0</v>
      </c>
      <c r="H1744" s="33">
        <f>Table1[[#This Row],[TOTALE]]*0.22</f>
        <v>0</v>
      </c>
    </row>
    <row r="1745" spans="1:8" ht="14.25" customHeight="1">
      <c r="A1745" s="29" t="s">
        <v>768</v>
      </c>
      <c r="B1745" s="30" t="s">
        <v>8</v>
      </c>
      <c r="C1745" s="30" t="s">
        <v>9</v>
      </c>
      <c r="D1745" s="30" t="s">
        <v>10</v>
      </c>
      <c r="E1745" s="31">
        <v>0</v>
      </c>
      <c r="F1745" s="32">
        <v>23</v>
      </c>
      <c r="G1745" s="32">
        <f t="shared" si="27"/>
        <v>0</v>
      </c>
      <c r="H1745" s="33">
        <f>Table1[[#This Row],[TOTALE]]*0.22</f>
        <v>0</v>
      </c>
    </row>
    <row r="1746" spans="1:8" ht="14.25" customHeight="1">
      <c r="A1746" s="29" t="s">
        <v>768</v>
      </c>
      <c r="B1746" s="30" t="s">
        <v>8</v>
      </c>
      <c r="C1746" s="30" t="s">
        <v>9</v>
      </c>
      <c r="D1746" s="30"/>
      <c r="E1746" s="31">
        <v>30</v>
      </c>
      <c r="F1746" s="32">
        <v>13</v>
      </c>
      <c r="G1746" s="32">
        <f t="shared" si="27"/>
        <v>390</v>
      </c>
      <c r="H1746" s="33">
        <f>Table1[[#This Row],[TOTALE]]*0.22</f>
        <v>85.8</v>
      </c>
    </row>
    <row r="1747" spans="1:8" ht="14.25" customHeight="1">
      <c r="A1747" s="29" t="s">
        <v>769</v>
      </c>
      <c r="B1747" s="30" t="s">
        <v>8</v>
      </c>
      <c r="C1747" s="30" t="s">
        <v>46</v>
      </c>
      <c r="D1747" s="30" t="s">
        <v>10</v>
      </c>
      <c r="E1747" s="31">
        <v>0</v>
      </c>
      <c r="F1747" s="32">
        <v>39</v>
      </c>
      <c r="G1747" s="32">
        <f t="shared" si="27"/>
        <v>0</v>
      </c>
      <c r="H1747" s="33">
        <f>Table1[[#This Row],[TOTALE]]*0.22</f>
        <v>0</v>
      </c>
    </row>
    <row r="1748" spans="1:8" ht="14.25" customHeight="1">
      <c r="A1748" s="29" t="s">
        <v>770</v>
      </c>
      <c r="B1748" s="30" t="s">
        <v>8</v>
      </c>
      <c r="C1748" s="30" t="s">
        <v>9</v>
      </c>
      <c r="D1748" s="30"/>
      <c r="E1748" s="31">
        <v>30</v>
      </c>
      <c r="F1748" s="32">
        <v>27</v>
      </c>
      <c r="G1748" s="32">
        <f t="shared" si="27"/>
        <v>810</v>
      </c>
      <c r="H1748" s="33">
        <f>Table1[[#This Row],[TOTALE]]*0.22</f>
        <v>178.2</v>
      </c>
    </row>
    <row r="1749" spans="1:8" ht="14.25" customHeight="1">
      <c r="A1749" s="29" t="s">
        <v>770</v>
      </c>
      <c r="B1749" s="30" t="s">
        <v>8</v>
      </c>
      <c r="C1749" s="30" t="s">
        <v>9</v>
      </c>
      <c r="D1749" s="30" t="s">
        <v>10</v>
      </c>
      <c r="E1749" s="31">
        <v>0</v>
      </c>
      <c r="F1749" s="32">
        <v>25</v>
      </c>
      <c r="G1749" s="32">
        <f t="shared" si="27"/>
        <v>0</v>
      </c>
      <c r="H1749" s="33">
        <f>Table1[[#This Row],[TOTALE]]*0.22</f>
        <v>0</v>
      </c>
    </row>
    <row r="1750" spans="1:8" ht="14.25" customHeight="1">
      <c r="A1750" s="29" t="s">
        <v>771</v>
      </c>
      <c r="B1750" s="30" t="s">
        <v>8</v>
      </c>
      <c r="C1750" s="30" t="s">
        <v>28</v>
      </c>
      <c r="D1750" s="30" t="s">
        <v>10</v>
      </c>
      <c r="E1750" s="31">
        <v>0</v>
      </c>
      <c r="F1750" s="32">
        <v>32</v>
      </c>
      <c r="G1750" s="32">
        <f t="shared" si="27"/>
        <v>0</v>
      </c>
      <c r="H1750" s="33">
        <f>Table1[[#This Row],[TOTALE]]*0.22</f>
        <v>0</v>
      </c>
    </row>
    <row r="1751" spans="1:8" ht="14.25" customHeight="1">
      <c r="A1751" s="29" t="s">
        <v>771</v>
      </c>
      <c r="B1751" s="30" t="s">
        <v>8</v>
      </c>
      <c r="C1751" s="30" t="s">
        <v>28</v>
      </c>
      <c r="D1751" s="30"/>
      <c r="E1751" s="31">
        <v>20</v>
      </c>
      <c r="F1751" s="32">
        <v>22</v>
      </c>
      <c r="G1751" s="32">
        <f t="shared" si="27"/>
        <v>440</v>
      </c>
      <c r="H1751" s="33">
        <f>Table1[[#This Row],[TOTALE]]*0.22</f>
        <v>96.8</v>
      </c>
    </row>
    <row r="1752" spans="1:8" ht="14.25" customHeight="1">
      <c r="A1752" s="29" t="s">
        <v>771</v>
      </c>
      <c r="B1752" s="30" t="s">
        <v>8</v>
      </c>
      <c r="C1752" s="30" t="s">
        <v>28</v>
      </c>
      <c r="D1752" s="30"/>
      <c r="E1752" s="31">
        <v>30</v>
      </c>
      <c r="F1752" s="32">
        <v>17</v>
      </c>
      <c r="G1752" s="32">
        <f t="shared" si="27"/>
        <v>510</v>
      </c>
      <c r="H1752" s="33">
        <f>Table1[[#This Row],[TOTALE]]*0.22</f>
        <v>112.2</v>
      </c>
    </row>
    <row r="1753" spans="1:8" ht="14.25" customHeight="1">
      <c r="A1753" s="29" t="s">
        <v>772</v>
      </c>
      <c r="B1753" s="30" t="s">
        <v>8</v>
      </c>
      <c r="C1753" s="30" t="s">
        <v>46</v>
      </c>
      <c r="D1753" s="30" t="s">
        <v>10</v>
      </c>
      <c r="E1753" s="31">
        <v>0</v>
      </c>
      <c r="F1753" s="32">
        <v>16</v>
      </c>
      <c r="G1753" s="32">
        <f t="shared" si="27"/>
        <v>0</v>
      </c>
      <c r="H1753" s="33">
        <f>Table1[[#This Row],[TOTALE]]*0.22</f>
        <v>0</v>
      </c>
    </row>
    <row r="1754" spans="1:8" ht="14.25" customHeight="1">
      <c r="A1754" s="29" t="s">
        <v>773</v>
      </c>
      <c r="B1754" s="30" t="s">
        <v>8</v>
      </c>
      <c r="C1754" s="30" t="s">
        <v>46</v>
      </c>
      <c r="D1754" s="30" t="s">
        <v>10</v>
      </c>
      <c r="E1754" s="31">
        <v>0</v>
      </c>
      <c r="F1754" s="32">
        <v>31</v>
      </c>
      <c r="G1754" s="32">
        <f t="shared" si="27"/>
        <v>0</v>
      </c>
      <c r="H1754" s="33">
        <f>Table1[[#This Row],[TOTALE]]*0.22</f>
        <v>0</v>
      </c>
    </row>
    <row r="1755" spans="1:8" ht="14.25" customHeight="1">
      <c r="A1755" s="29" t="s">
        <v>773</v>
      </c>
      <c r="B1755" s="30" t="s">
        <v>8</v>
      </c>
      <c r="C1755" s="30" t="s">
        <v>46</v>
      </c>
      <c r="D1755" s="30"/>
      <c r="E1755" s="31">
        <v>20</v>
      </c>
      <c r="F1755" s="32">
        <v>17</v>
      </c>
      <c r="G1755" s="32">
        <f t="shared" si="27"/>
        <v>340</v>
      </c>
      <c r="H1755" s="33">
        <f>Table1[[#This Row],[TOTALE]]*0.22</f>
        <v>74.8</v>
      </c>
    </row>
    <row r="1756" spans="1:8" ht="14.25" customHeight="1">
      <c r="A1756" s="29" t="s">
        <v>775</v>
      </c>
      <c r="B1756" s="30" t="s">
        <v>8</v>
      </c>
      <c r="C1756" s="30" t="s">
        <v>28</v>
      </c>
      <c r="D1756" s="30" t="s">
        <v>10</v>
      </c>
      <c r="E1756" s="31">
        <v>0</v>
      </c>
      <c r="F1756" s="32">
        <v>22</v>
      </c>
      <c r="G1756" s="32">
        <f t="shared" si="27"/>
        <v>0</v>
      </c>
      <c r="H1756" s="33">
        <f>Table1[[#This Row],[TOTALE]]*0.22</f>
        <v>0</v>
      </c>
    </row>
    <row r="1757" spans="1:8" ht="14.25" customHeight="1">
      <c r="A1757" s="29" t="s">
        <v>775</v>
      </c>
      <c r="B1757" s="30" t="s">
        <v>8</v>
      </c>
      <c r="C1757" s="30" t="s">
        <v>28</v>
      </c>
      <c r="D1757" s="30"/>
      <c r="E1757" s="31">
        <v>20</v>
      </c>
      <c r="F1757" s="32">
        <v>23</v>
      </c>
      <c r="G1757" s="32">
        <f t="shared" si="27"/>
        <v>460</v>
      </c>
      <c r="H1757" s="33">
        <f>Table1[[#This Row],[TOTALE]]*0.22</f>
        <v>101.2</v>
      </c>
    </row>
    <row r="1758" spans="1:8" ht="14.25" customHeight="1">
      <c r="A1758" s="29" t="s">
        <v>775</v>
      </c>
      <c r="B1758" s="30" t="s">
        <v>8</v>
      </c>
      <c r="C1758" s="30" t="s">
        <v>28</v>
      </c>
      <c r="D1758" s="30"/>
      <c r="E1758" s="31">
        <v>30</v>
      </c>
      <c r="F1758" s="32">
        <v>22</v>
      </c>
      <c r="G1758" s="32">
        <f t="shared" si="27"/>
        <v>660</v>
      </c>
      <c r="H1758" s="33">
        <f>Table1[[#This Row],[TOTALE]]*0.22</f>
        <v>145.19999999999999</v>
      </c>
    </row>
    <row r="1759" spans="1:8" ht="14.25" customHeight="1">
      <c r="A1759" s="29" t="s">
        <v>776</v>
      </c>
      <c r="B1759" s="30" t="s">
        <v>8</v>
      </c>
      <c r="C1759" s="30" t="s">
        <v>58</v>
      </c>
      <c r="D1759" s="30"/>
      <c r="E1759" s="31">
        <v>20</v>
      </c>
      <c r="F1759" s="32">
        <v>32</v>
      </c>
      <c r="G1759" s="32">
        <f t="shared" si="27"/>
        <v>640</v>
      </c>
      <c r="H1759" s="33">
        <f>Table1[[#This Row],[TOTALE]]*0.22</f>
        <v>140.80000000000001</v>
      </c>
    </row>
    <row r="1760" spans="1:8" ht="14.25" customHeight="1">
      <c r="A1760" s="29" t="s">
        <v>776</v>
      </c>
      <c r="B1760" s="30" t="s">
        <v>8</v>
      </c>
      <c r="C1760" s="30" t="s">
        <v>58</v>
      </c>
      <c r="D1760" s="30" t="s">
        <v>10</v>
      </c>
      <c r="E1760" s="31">
        <v>0</v>
      </c>
      <c r="F1760" s="32">
        <v>32</v>
      </c>
      <c r="G1760" s="32">
        <f t="shared" si="27"/>
        <v>0</v>
      </c>
      <c r="H1760" s="33">
        <f>Table1[[#This Row],[TOTALE]]*0.22</f>
        <v>0</v>
      </c>
    </row>
    <row r="1761" spans="1:8" ht="14.25" customHeight="1">
      <c r="A1761" s="29" t="s">
        <v>776</v>
      </c>
      <c r="B1761" s="30" t="s">
        <v>8</v>
      </c>
      <c r="C1761" s="30" t="s">
        <v>58</v>
      </c>
      <c r="D1761" s="30"/>
      <c r="E1761" s="31">
        <v>30</v>
      </c>
      <c r="F1761" s="32">
        <v>14</v>
      </c>
      <c r="G1761" s="32">
        <f t="shared" si="27"/>
        <v>420</v>
      </c>
      <c r="H1761" s="33">
        <f>Table1[[#This Row],[TOTALE]]*0.22</f>
        <v>92.4</v>
      </c>
    </row>
    <row r="1762" spans="1:8" ht="14.25" customHeight="1">
      <c r="A1762" s="29" t="s">
        <v>777</v>
      </c>
      <c r="B1762" s="30" t="s">
        <v>8</v>
      </c>
      <c r="C1762" s="30" t="s">
        <v>9</v>
      </c>
      <c r="D1762" s="30" t="s">
        <v>10</v>
      </c>
      <c r="E1762" s="31">
        <v>0</v>
      </c>
      <c r="F1762" s="32">
        <v>25</v>
      </c>
      <c r="G1762" s="32">
        <f t="shared" si="27"/>
        <v>0</v>
      </c>
      <c r="H1762" s="33">
        <f>Table1[[#This Row],[TOTALE]]*0.22</f>
        <v>0</v>
      </c>
    </row>
    <row r="1763" spans="1:8" ht="14.25" customHeight="1">
      <c r="A1763" s="29" t="s">
        <v>777</v>
      </c>
      <c r="B1763" s="30" t="s">
        <v>8</v>
      </c>
      <c r="C1763" s="30" t="s">
        <v>9</v>
      </c>
      <c r="D1763" s="30"/>
      <c r="E1763" s="31">
        <v>30</v>
      </c>
      <c r="F1763" s="32">
        <v>32</v>
      </c>
      <c r="G1763" s="32">
        <f t="shared" si="27"/>
        <v>960</v>
      </c>
      <c r="H1763" s="33">
        <f>Table1[[#This Row],[TOTALE]]*0.22</f>
        <v>211.2</v>
      </c>
    </row>
    <row r="1764" spans="1:8" ht="14.25" customHeight="1">
      <c r="A1764" s="29" t="s">
        <v>777</v>
      </c>
      <c r="B1764" s="30" t="s">
        <v>8</v>
      </c>
      <c r="C1764" s="30" t="s">
        <v>9</v>
      </c>
      <c r="D1764" s="30"/>
      <c r="E1764" s="31">
        <v>20</v>
      </c>
      <c r="F1764" s="32">
        <v>28</v>
      </c>
      <c r="G1764" s="32">
        <f t="shared" si="27"/>
        <v>560</v>
      </c>
      <c r="H1764" s="33">
        <f>Table1[[#This Row],[TOTALE]]*0.22</f>
        <v>123.2</v>
      </c>
    </row>
    <row r="1765" spans="1:8" ht="14.25" customHeight="1">
      <c r="A1765" s="29" t="s">
        <v>778</v>
      </c>
      <c r="B1765" s="30" t="s">
        <v>8</v>
      </c>
      <c r="C1765" s="30" t="s">
        <v>9</v>
      </c>
      <c r="D1765" s="30"/>
      <c r="E1765" s="31">
        <v>30</v>
      </c>
      <c r="F1765" s="32">
        <v>13</v>
      </c>
      <c r="G1765" s="32">
        <f t="shared" si="27"/>
        <v>390</v>
      </c>
      <c r="H1765" s="33">
        <f>Table1[[#This Row],[TOTALE]]*0.22</f>
        <v>85.8</v>
      </c>
    </row>
    <row r="1766" spans="1:8" ht="14.25" customHeight="1">
      <c r="A1766" s="29" t="s">
        <v>778</v>
      </c>
      <c r="B1766" s="30" t="s">
        <v>8</v>
      </c>
      <c r="C1766" s="30" t="s">
        <v>9</v>
      </c>
      <c r="D1766" s="30"/>
      <c r="E1766" s="31">
        <v>20</v>
      </c>
      <c r="F1766" s="32">
        <v>36</v>
      </c>
      <c r="G1766" s="32">
        <f t="shared" si="27"/>
        <v>720</v>
      </c>
      <c r="H1766" s="33">
        <f>Table1[[#This Row],[TOTALE]]*0.22</f>
        <v>158.4</v>
      </c>
    </row>
    <row r="1767" spans="1:8" ht="14.25" customHeight="1">
      <c r="A1767" s="29" t="s">
        <v>778</v>
      </c>
      <c r="B1767" s="30" t="s">
        <v>8</v>
      </c>
      <c r="C1767" s="30" t="s">
        <v>9</v>
      </c>
      <c r="D1767" s="30" t="s">
        <v>10</v>
      </c>
      <c r="E1767" s="31">
        <v>0</v>
      </c>
      <c r="F1767" s="32">
        <v>23</v>
      </c>
      <c r="G1767" s="32">
        <f t="shared" si="27"/>
        <v>0</v>
      </c>
      <c r="H1767" s="33">
        <f>Table1[[#This Row],[TOTALE]]*0.22</f>
        <v>0</v>
      </c>
    </row>
    <row r="1768" spans="1:8" ht="14.25" customHeight="1">
      <c r="A1768" s="29" t="s">
        <v>779</v>
      </c>
      <c r="B1768" s="30" t="s">
        <v>8</v>
      </c>
      <c r="C1768" s="30" t="s">
        <v>9</v>
      </c>
      <c r="D1768" s="30" t="s">
        <v>10</v>
      </c>
      <c r="E1768" s="31">
        <v>0</v>
      </c>
      <c r="F1768" s="32">
        <v>17</v>
      </c>
      <c r="G1768" s="32">
        <f t="shared" si="27"/>
        <v>0</v>
      </c>
      <c r="H1768" s="33">
        <f>Table1[[#This Row],[TOTALE]]*0.22</f>
        <v>0</v>
      </c>
    </row>
    <row r="1769" spans="1:8" ht="14.25" customHeight="1">
      <c r="A1769" s="29" t="s">
        <v>779</v>
      </c>
      <c r="B1769" s="30" t="s">
        <v>8</v>
      </c>
      <c r="C1769" s="30" t="s">
        <v>9</v>
      </c>
      <c r="D1769" s="30"/>
      <c r="E1769" s="31">
        <v>30</v>
      </c>
      <c r="F1769" s="32">
        <v>25</v>
      </c>
      <c r="G1769" s="32">
        <f t="shared" si="27"/>
        <v>750</v>
      </c>
      <c r="H1769" s="33">
        <f>Table1[[#This Row],[TOTALE]]*0.22</f>
        <v>165</v>
      </c>
    </row>
    <row r="1770" spans="1:8" ht="14.25" customHeight="1">
      <c r="A1770" s="29" t="s">
        <v>780</v>
      </c>
      <c r="B1770" s="30" t="s">
        <v>8</v>
      </c>
      <c r="C1770" s="30" t="s">
        <v>9</v>
      </c>
      <c r="D1770" s="30" t="s">
        <v>10</v>
      </c>
      <c r="E1770" s="31">
        <v>0</v>
      </c>
      <c r="F1770" s="32">
        <v>26</v>
      </c>
      <c r="G1770" s="32">
        <f t="shared" si="27"/>
        <v>0</v>
      </c>
      <c r="H1770" s="33">
        <f>Table1[[#This Row],[TOTALE]]*0.22</f>
        <v>0</v>
      </c>
    </row>
    <row r="1771" spans="1:8" ht="14.25" customHeight="1">
      <c r="A1771" s="29" t="s">
        <v>781</v>
      </c>
      <c r="B1771" s="30" t="s">
        <v>8</v>
      </c>
      <c r="C1771" s="30" t="s">
        <v>39</v>
      </c>
      <c r="D1771" s="30" t="s">
        <v>10</v>
      </c>
      <c r="E1771" s="31">
        <v>0</v>
      </c>
      <c r="F1771" s="32">
        <v>30</v>
      </c>
      <c r="G1771" s="32">
        <f t="shared" si="27"/>
        <v>0</v>
      </c>
      <c r="H1771" s="33">
        <f>Table1[[#This Row],[TOTALE]]*0.22</f>
        <v>0</v>
      </c>
    </row>
    <row r="1772" spans="1:8" ht="14.25" customHeight="1">
      <c r="A1772" s="29" t="s">
        <v>782</v>
      </c>
      <c r="B1772" s="30" t="s">
        <v>8</v>
      </c>
      <c r="C1772" s="30" t="s">
        <v>28</v>
      </c>
      <c r="D1772" s="30" t="s">
        <v>10</v>
      </c>
      <c r="E1772" s="31">
        <v>0</v>
      </c>
      <c r="F1772" s="32">
        <v>13</v>
      </c>
      <c r="G1772" s="32">
        <f t="shared" si="27"/>
        <v>0</v>
      </c>
      <c r="H1772" s="33">
        <f>Table1[[#This Row],[TOTALE]]*0.22</f>
        <v>0</v>
      </c>
    </row>
    <row r="1773" spans="1:8" ht="14.25" customHeight="1">
      <c r="A1773" s="29" t="s">
        <v>783</v>
      </c>
      <c r="B1773" s="30" t="s">
        <v>8</v>
      </c>
      <c r="C1773" s="30" t="s">
        <v>90</v>
      </c>
      <c r="D1773" s="30"/>
      <c r="E1773" s="31">
        <v>20</v>
      </c>
      <c r="F1773" s="32">
        <v>34</v>
      </c>
      <c r="G1773" s="32">
        <f t="shared" si="27"/>
        <v>680</v>
      </c>
      <c r="H1773" s="33">
        <f>Table1[[#This Row],[TOTALE]]*0.22</f>
        <v>149.6</v>
      </c>
    </row>
    <row r="1774" spans="1:8" ht="14.25" customHeight="1">
      <c r="A1774" s="29" t="s">
        <v>783</v>
      </c>
      <c r="B1774" s="30" t="s">
        <v>8</v>
      </c>
      <c r="C1774" s="30" t="s">
        <v>90</v>
      </c>
      <c r="D1774" s="30"/>
      <c r="E1774" s="31">
        <v>30</v>
      </c>
      <c r="F1774" s="32">
        <v>17</v>
      </c>
      <c r="G1774" s="32">
        <f t="shared" si="27"/>
        <v>510</v>
      </c>
      <c r="H1774" s="33">
        <f>Table1[[#This Row],[TOTALE]]*0.22</f>
        <v>112.2</v>
      </c>
    </row>
    <row r="1775" spans="1:8" ht="14.25" customHeight="1">
      <c r="A1775" s="29" t="s">
        <v>783</v>
      </c>
      <c r="B1775" s="30" t="s">
        <v>8</v>
      </c>
      <c r="C1775" s="30" t="s">
        <v>90</v>
      </c>
      <c r="D1775" s="30" t="s">
        <v>10</v>
      </c>
      <c r="E1775" s="31">
        <v>0</v>
      </c>
      <c r="F1775" s="32">
        <v>17</v>
      </c>
      <c r="G1775" s="32">
        <f t="shared" si="27"/>
        <v>0</v>
      </c>
      <c r="H1775" s="33">
        <f>Table1[[#This Row],[TOTALE]]*0.22</f>
        <v>0</v>
      </c>
    </row>
    <row r="1776" spans="1:8" ht="14.25" customHeight="1">
      <c r="A1776" s="29" t="s">
        <v>784</v>
      </c>
      <c r="B1776" s="30" t="s">
        <v>8</v>
      </c>
      <c r="C1776" s="30" t="s">
        <v>39</v>
      </c>
      <c r="D1776" s="30" t="s">
        <v>10</v>
      </c>
      <c r="E1776" s="31">
        <v>0</v>
      </c>
      <c r="F1776" s="32">
        <v>20</v>
      </c>
      <c r="G1776" s="32">
        <f t="shared" si="27"/>
        <v>0</v>
      </c>
      <c r="H1776" s="33">
        <f>Table1[[#This Row],[TOTALE]]*0.22</f>
        <v>0</v>
      </c>
    </row>
    <row r="1777" spans="1:8" ht="14.25" customHeight="1">
      <c r="A1777" s="29" t="s">
        <v>785</v>
      </c>
      <c r="B1777" s="30" t="s">
        <v>8</v>
      </c>
      <c r="C1777" s="30" t="s">
        <v>28</v>
      </c>
      <c r="D1777" s="30" t="s">
        <v>10</v>
      </c>
      <c r="E1777" s="31">
        <v>0</v>
      </c>
      <c r="F1777" s="32">
        <v>27</v>
      </c>
      <c r="G1777" s="32">
        <f t="shared" si="27"/>
        <v>0</v>
      </c>
      <c r="H1777" s="33">
        <f>Table1[[#This Row],[TOTALE]]*0.22</f>
        <v>0</v>
      </c>
    </row>
    <row r="1778" spans="1:8" ht="14.25" customHeight="1">
      <c r="A1778" s="29" t="s">
        <v>787</v>
      </c>
      <c r="B1778" s="30" t="s">
        <v>8</v>
      </c>
      <c r="C1778" s="30" t="s">
        <v>9</v>
      </c>
      <c r="D1778" s="30" t="s">
        <v>10</v>
      </c>
      <c r="E1778" s="31">
        <v>0</v>
      </c>
      <c r="F1778" s="32">
        <v>26</v>
      </c>
      <c r="G1778" s="32">
        <f t="shared" si="27"/>
        <v>0</v>
      </c>
      <c r="H1778" s="33">
        <f>Table1[[#This Row],[TOTALE]]*0.22</f>
        <v>0</v>
      </c>
    </row>
    <row r="1779" spans="1:8" ht="14.25" customHeight="1">
      <c r="A1779" s="29" t="s">
        <v>787</v>
      </c>
      <c r="B1779" s="30" t="s">
        <v>8</v>
      </c>
      <c r="C1779" s="30" t="s">
        <v>9</v>
      </c>
      <c r="D1779" s="30"/>
      <c r="E1779" s="31">
        <v>20</v>
      </c>
      <c r="F1779" s="32">
        <v>35</v>
      </c>
      <c r="G1779" s="32">
        <f t="shared" si="27"/>
        <v>700</v>
      </c>
      <c r="H1779" s="33">
        <f>Table1[[#This Row],[TOTALE]]*0.22</f>
        <v>154</v>
      </c>
    </row>
    <row r="1780" spans="1:8" ht="14.25" customHeight="1">
      <c r="A1780" s="29" t="s">
        <v>787</v>
      </c>
      <c r="B1780" s="30" t="s">
        <v>8</v>
      </c>
      <c r="C1780" s="30" t="s">
        <v>9</v>
      </c>
      <c r="D1780" s="30"/>
      <c r="E1780" s="31">
        <v>30</v>
      </c>
      <c r="F1780" s="32">
        <v>24</v>
      </c>
      <c r="G1780" s="32">
        <f t="shared" si="27"/>
        <v>720</v>
      </c>
      <c r="H1780" s="33">
        <f>Table1[[#This Row],[TOTALE]]*0.22</f>
        <v>158.4</v>
      </c>
    </row>
    <row r="1781" spans="1:8" ht="14.25" customHeight="1">
      <c r="A1781" s="29" t="s">
        <v>791</v>
      </c>
      <c r="B1781" s="30" t="s">
        <v>8</v>
      </c>
      <c r="C1781" s="30" t="s">
        <v>28</v>
      </c>
      <c r="D1781" s="30" t="s">
        <v>10</v>
      </c>
      <c r="E1781" s="31">
        <v>0</v>
      </c>
      <c r="F1781" s="32">
        <v>25</v>
      </c>
      <c r="G1781" s="32">
        <f t="shared" si="27"/>
        <v>0</v>
      </c>
      <c r="H1781" s="33">
        <f>Table1[[#This Row],[TOTALE]]*0.22</f>
        <v>0</v>
      </c>
    </row>
    <row r="1782" spans="1:8" ht="14.25" customHeight="1">
      <c r="A1782" s="29" t="s">
        <v>791</v>
      </c>
      <c r="B1782" s="30" t="s">
        <v>8</v>
      </c>
      <c r="C1782" s="30" t="s">
        <v>28</v>
      </c>
      <c r="D1782" s="30"/>
      <c r="E1782" s="31">
        <v>30</v>
      </c>
      <c r="F1782" s="32">
        <v>32</v>
      </c>
      <c r="G1782" s="32">
        <f t="shared" si="27"/>
        <v>960</v>
      </c>
      <c r="H1782" s="33">
        <f>Table1[[#This Row],[TOTALE]]*0.22</f>
        <v>211.2</v>
      </c>
    </row>
    <row r="1783" spans="1:8" ht="14.25" customHeight="1">
      <c r="A1783" s="29" t="s">
        <v>791</v>
      </c>
      <c r="B1783" s="30" t="s">
        <v>8</v>
      </c>
      <c r="C1783" s="30" t="s">
        <v>28</v>
      </c>
      <c r="D1783" s="30"/>
      <c r="E1783" s="31">
        <v>20</v>
      </c>
      <c r="F1783" s="32">
        <v>23</v>
      </c>
      <c r="G1783" s="32">
        <f t="shared" si="27"/>
        <v>460</v>
      </c>
      <c r="H1783" s="33">
        <f>Table1[[#This Row],[TOTALE]]*0.22</f>
        <v>101.2</v>
      </c>
    </row>
    <row r="1784" spans="1:8" ht="14.25" customHeight="1">
      <c r="A1784" s="29" t="s">
        <v>792</v>
      </c>
      <c r="B1784" s="30" t="s">
        <v>8</v>
      </c>
      <c r="C1784" s="30" t="s">
        <v>98</v>
      </c>
      <c r="D1784" s="30" t="s">
        <v>10</v>
      </c>
      <c r="E1784" s="31">
        <v>0</v>
      </c>
      <c r="F1784" s="32">
        <v>26</v>
      </c>
      <c r="G1784" s="32">
        <f t="shared" si="27"/>
        <v>0</v>
      </c>
      <c r="H1784" s="33">
        <f>Table1[[#This Row],[TOTALE]]*0.22</f>
        <v>0</v>
      </c>
    </row>
    <row r="1785" spans="1:8" ht="14.25" customHeight="1">
      <c r="A1785" s="29" t="s">
        <v>792</v>
      </c>
      <c r="B1785" s="30" t="s">
        <v>8</v>
      </c>
      <c r="C1785" s="30" t="s">
        <v>98</v>
      </c>
      <c r="D1785" s="30"/>
      <c r="E1785" s="31">
        <v>20</v>
      </c>
      <c r="F1785" s="32">
        <v>27</v>
      </c>
      <c r="G1785" s="32">
        <f t="shared" si="27"/>
        <v>540</v>
      </c>
      <c r="H1785" s="33">
        <f>Table1[[#This Row],[TOTALE]]*0.22</f>
        <v>118.8</v>
      </c>
    </row>
    <row r="1786" spans="1:8" ht="14.25" customHeight="1">
      <c r="A1786" s="29" t="s">
        <v>793</v>
      </c>
      <c r="B1786" s="30" t="s">
        <v>8</v>
      </c>
      <c r="C1786" s="30" t="s">
        <v>39</v>
      </c>
      <c r="D1786" s="30" t="s">
        <v>10</v>
      </c>
      <c r="E1786" s="31">
        <v>0</v>
      </c>
      <c r="F1786" s="32">
        <v>35</v>
      </c>
      <c r="G1786" s="32">
        <f t="shared" si="27"/>
        <v>0</v>
      </c>
      <c r="H1786" s="33">
        <f>Table1[[#This Row],[TOTALE]]*0.22</f>
        <v>0</v>
      </c>
    </row>
    <row r="1787" spans="1:8" ht="14.25" customHeight="1">
      <c r="A1787" s="29" t="s">
        <v>794</v>
      </c>
      <c r="B1787" s="30" t="s">
        <v>8</v>
      </c>
      <c r="C1787" s="30" t="s">
        <v>41</v>
      </c>
      <c r="D1787" s="30"/>
      <c r="E1787" s="31">
        <v>30</v>
      </c>
      <c r="F1787" s="32">
        <v>40</v>
      </c>
      <c r="G1787" s="32">
        <f t="shared" si="27"/>
        <v>1200</v>
      </c>
      <c r="H1787" s="33">
        <f>Table1[[#This Row],[TOTALE]]*0.22</f>
        <v>264</v>
      </c>
    </row>
    <row r="1788" spans="1:8" ht="14.25" customHeight="1">
      <c r="A1788" s="29" t="s">
        <v>794</v>
      </c>
      <c r="B1788" s="30" t="s">
        <v>8</v>
      </c>
      <c r="C1788" s="30" t="s">
        <v>41</v>
      </c>
      <c r="D1788" s="30" t="s">
        <v>10</v>
      </c>
      <c r="E1788" s="31">
        <v>0</v>
      </c>
      <c r="F1788" s="32">
        <v>35</v>
      </c>
      <c r="G1788" s="32">
        <f t="shared" si="27"/>
        <v>0</v>
      </c>
      <c r="H1788" s="33">
        <f>Table1[[#This Row],[TOTALE]]*0.22</f>
        <v>0</v>
      </c>
    </row>
    <row r="1789" spans="1:8" ht="14.25" customHeight="1">
      <c r="A1789" s="29" t="s">
        <v>795</v>
      </c>
      <c r="B1789" s="30" t="s">
        <v>8</v>
      </c>
      <c r="C1789" s="30" t="s">
        <v>9</v>
      </c>
      <c r="D1789" s="30"/>
      <c r="E1789" s="31">
        <v>30</v>
      </c>
      <c r="F1789" s="32">
        <v>12</v>
      </c>
      <c r="G1789" s="32">
        <f t="shared" si="27"/>
        <v>360</v>
      </c>
      <c r="H1789" s="33">
        <f>Table1[[#This Row],[TOTALE]]*0.22</f>
        <v>79.2</v>
      </c>
    </row>
    <row r="1790" spans="1:8" ht="14.25" customHeight="1">
      <c r="A1790" s="29" t="s">
        <v>795</v>
      </c>
      <c r="B1790" s="30" t="s">
        <v>8</v>
      </c>
      <c r="C1790" s="30" t="s">
        <v>9</v>
      </c>
      <c r="D1790" s="30" t="s">
        <v>10</v>
      </c>
      <c r="E1790" s="31">
        <v>0</v>
      </c>
      <c r="F1790" s="32">
        <v>21</v>
      </c>
      <c r="G1790" s="32">
        <f t="shared" si="27"/>
        <v>0</v>
      </c>
      <c r="H1790" s="33">
        <f>Table1[[#This Row],[TOTALE]]*0.22</f>
        <v>0</v>
      </c>
    </row>
    <row r="1791" spans="1:8" ht="14.25" customHeight="1">
      <c r="A1791" s="29" t="s">
        <v>796</v>
      </c>
      <c r="B1791" s="30" t="s">
        <v>8</v>
      </c>
      <c r="C1791" s="30" t="s">
        <v>58</v>
      </c>
      <c r="D1791" s="30"/>
      <c r="E1791" s="31">
        <v>30</v>
      </c>
      <c r="F1791" s="32">
        <v>19</v>
      </c>
      <c r="G1791" s="32">
        <f t="shared" si="27"/>
        <v>570</v>
      </c>
      <c r="H1791" s="33">
        <f>Table1[[#This Row],[TOTALE]]*0.22</f>
        <v>125.4</v>
      </c>
    </row>
    <row r="1792" spans="1:8" ht="14.25" customHeight="1">
      <c r="A1792" s="29" t="s">
        <v>796</v>
      </c>
      <c r="B1792" s="30" t="s">
        <v>8</v>
      </c>
      <c r="C1792" s="30" t="s">
        <v>58</v>
      </c>
      <c r="D1792" s="30" t="s">
        <v>10</v>
      </c>
      <c r="E1792" s="31">
        <v>0</v>
      </c>
      <c r="F1792" s="32">
        <v>21</v>
      </c>
      <c r="G1792" s="32">
        <f t="shared" si="27"/>
        <v>0</v>
      </c>
      <c r="H1792" s="33">
        <f>Table1[[#This Row],[TOTALE]]*0.22</f>
        <v>0</v>
      </c>
    </row>
    <row r="1793" spans="1:8" ht="14.25" customHeight="1">
      <c r="A1793" s="29" t="s">
        <v>796</v>
      </c>
      <c r="B1793" s="30" t="s">
        <v>8</v>
      </c>
      <c r="C1793" s="30" t="s">
        <v>58</v>
      </c>
      <c r="D1793" s="30"/>
      <c r="E1793" s="31">
        <v>20</v>
      </c>
      <c r="F1793" s="32">
        <v>32</v>
      </c>
      <c r="G1793" s="32">
        <f t="shared" si="27"/>
        <v>640</v>
      </c>
      <c r="H1793" s="33">
        <f>Table1[[#This Row],[TOTALE]]*0.22</f>
        <v>140.80000000000001</v>
      </c>
    </row>
    <row r="1794" spans="1:8" ht="14.25" customHeight="1">
      <c r="A1794" s="29" t="s">
        <v>797</v>
      </c>
      <c r="B1794" s="30" t="s">
        <v>8</v>
      </c>
      <c r="C1794" s="30" t="s">
        <v>9</v>
      </c>
      <c r="D1794" s="30" t="s">
        <v>10</v>
      </c>
      <c r="E1794" s="31">
        <v>0</v>
      </c>
      <c r="F1794" s="32">
        <v>23</v>
      </c>
      <c r="G1794" s="32">
        <f t="shared" ref="G1794:G1857" si="28">F1794*E1794</f>
        <v>0</v>
      </c>
      <c r="H1794" s="33">
        <f>Table1[[#This Row],[TOTALE]]*0.22</f>
        <v>0</v>
      </c>
    </row>
    <row r="1795" spans="1:8" ht="14.25" customHeight="1">
      <c r="A1795" s="29" t="s">
        <v>797</v>
      </c>
      <c r="B1795" s="30" t="s">
        <v>8</v>
      </c>
      <c r="C1795" s="30" t="s">
        <v>9</v>
      </c>
      <c r="D1795" s="30"/>
      <c r="E1795" s="31">
        <v>20</v>
      </c>
      <c r="F1795" s="32">
        <v>18</v>
      </c>
      <c r="G1795" s="32">
        <f t="shared" si="28"/>
        <v>360</v>
      </c>
      <c r="H1795" s="33">
        <f>Table1[[#This Row],[TOTALE]]*0.22</f>
        <v>79.2</v>
      </c>
    </row>
    <row r="1796" spans="1:8" ht="14.25" customHeight="1">
      <c r="A1796" s="29" t="s">
        <v>797</v>
      </c>
      <c r="B1796" s="30" t="s">
        <v>8</v>
      </c>
      <c r="C1796" s="30" t="s">
        <v>9</v>
      </c>
      <c r="D1796" s="30"/>
      <c r="E1796" s="31">
        <v>30</v>
      </c>
      <c r="F1796" s="32">
        <v>12</v>
      </c>
      <c r="G1796" s="32">
        <f t="shared" si="28"/>
        <v>360</v>
      </c>
      <c r="H1796" s="33">
        <f>Table1[[#This Row],[TOTALE]]*0.22</f>
        <v>79.2</v>
      </c>
    </row>
    <row r="1797" spans="1:8" ht="14.25" customHeight="1">
      <c r="A1797" s="29" t="s">
        <v>798</v>
      </c>
      <c r="B1797" s="30" t="s">
        <v>8</v>
      </c>
      <c r="C1797" s="30" t="s">
        <v>28</v>
      </c>
      <c r="D1797" s="30" t="s">
        <v>10</v>
      </c>
      <c r="E1797" s="31">
        <v>0</v>
      </c>
      <c r="F1797" s="32">
        <v>31</v>
      </c>
      <c r="G1797" s="32">
        <f t="shared" si="28"/>
        <v>0</v>
      </c>
      <c r="H1797" s="33">
        <f>Table1[[#This Row],[TOTALE]]*0.22</f>
        <v>0</v>
      </c>
    </row>
    <row r="1798" spans="1:8" ht="14.25" customHeight="1">
      <c r="A1798" s="29" t="s">
        <v>799</v>
      </c>
      <c r="B1798" s="30" t="s">
        <v>8</v>
      </c>
      <c r="C1798" s="30" t="s">
        <v>9</v>
      </c>
      <c r="D1798" s="30"/>
      <c r="E1798" s="31">
        <v>30</v>
      </c>
      <c r="F1798" s="32">
        <v>13</v>
      </c>
      <c r="G1798" s="32">
        <f t="shared" si="28"/>
        <v>390</v>
      </c>
      <c r="H1798" s="33">
        <f>Table1[[#This Row],[TOTALE]]*0.22</f>
        <v>85.8</v>
      </c>
    </row>
    <row r="1799" spans="1:8" ht="14.25" customHeight="1">
      <c r="A1799" s="29" t="s">
        <v>799</v>
      </c>
      <c r="B1799" s="30" t="s">
        <v>8</v>
      </c>
      <c r="C1799" s="30" t="s">
        <v>9</v>
      </c>
      <c r="D1799" s="30" t="s">
        <v>10</v>
      </c>
      <c r="E1799" s="31">
        <v>0</v>
      </c>
      <c r="F1799" s="32">
        <v>13</v>
      </c>
      <c r="G1799" s="32">
        <f t="shared" si="28"/>
        <v>0</v>
      </c>
      <c r="H1799" s="33">
        <f>Table1[[#This Row],[TOTALE]]*0.22</f>
        <v>0</v>
      </c>
    </row>
    <row r="1800" spans="1:8" ht="14.25" customHeight="1">
      <c r="A1800" s="29" t="s">
        <v>800</v>
      </c>
      <c r="B1800" s="30" t="s">
        <v>8</v>
      </c>
      <c r="C1800" s="30" t="s">
        <v>87</v>
      </c>
      <c r="D1800" s="30"/>
      <c r="E1800" s="31">
        <v>20</v>
      </c>
      <c r="F1800" s="32">
        <v>24</v>
      </c>
      <c r="G1800" s="32">
        <f t="shared" si="28"/>
        <v>480</v>
      </c>
      <c r="H1800" s="33">
        <f>Table1[[#This Row],[TOTALE]]*0.22</f>
        <v>105.6</v>
      </c>
    </row>
    <row r="1801" spans="1:8" ht="14.25" customHeight="1">
      <c r="A1801" s="29" t="s">
        <v>800</v>
      </c>
      <c r="B1801" s="30" t="s">
        <v>8</v>
      </c>
      <c r="C1801" s="30" t="s">
        <v>87</v>
      </c>
      <c r="D1801" s="30"/>
      <c r="E1801" s="31">
        <v>30</v>
      </c>
      <c r="F1801" s="32">
        <v>22</v>
      </c>
      <c r="G1801" s="32">
        <f t="shared" si="28"/>
        <v>660</v>
      </c>
      <c r="H1801" s="33">
        <f>Table1[[#This Row],[TOTALE]]*0.22</f>
        <v>145.19999999999999</v>
      </c>
    </row>
    <row r="1802" spans="1:8" ht="14.25" customHeight="1">
      <c r="A1802" s="29" t="s">
        <v>800</v>
      </c>
      <c r="B1802" s="30" t="s">
        <v>8</v>
      </c>
      <c r="C1802" s="30" t="s">
        <v>87</v>
      </c>
      <c r="D1802" s="30"/>
      <c r="E1802" s="31">
        <v>20</v>
      </c>
      <c r="F1802" s="32">
        <v>23</v>
      </c>
      <c r="G1802" s="32">
        <f t="shared" si="28"/>
        <v>460</v>
      </c>
      <c r="H1802" s="33">
        <f>Table1[[#This Row],[TOTALE]]*0.22</f>
        <v>101.2</v>
      </c>
    </row>
    <row r="1803" spans="1:8" ht="14.25" customHeight="1">
      <c r="A1803" s="29" t="s">
        <v>800</v>
      </c>
      <c r="B1803" s="30" t="s">
        <v>8</v>
      </c>
      <c r="C1803" s="30" t="s">
        <v>87</v>
      </c>
      <c r="D1803" s="30" t="s">
        <v>10</v>
      </c>
      <c r="E1803" s="31">
        <v>0</v>
      </c>
      <c r="F1803" s="32">
        <v>24</v>
      </c>
      <c r="G1803" s="32">
        <f t="shared" si="28"/>
        <v>0</v>
      </c>
      <c r="H1803" s="33">
        <f>Table1[[#This Row],[TOTALE]]*0.22</f>
        <v>0</v>
      </c>
    </row>
    <row r="1804" spans="1:8" ht="14.25" customHeight="1">
      <c r="A1804" s="29" t="s">
        <v>801</v>
      </c>
      <c r="B1804" s="30" t="s">
        <v>8</v>
      </c>
      <c r="C1804" s="30" t="s">
        <v>9</v>
      </c>
      <c r="D1804" s="30"/>
      <c r="E1804" s="31">
        <v>20</v>
      </c>
      <c r="F1804" s="32">
        <v>11</v>
      </c>
      <c r="G1804" s="32">
        <f t="shared" si="28"/>
        <v>220</v>
      </c>
      <c r="H1804" s="33">
        <f>Table1[[#This Row],[TOTALE]]*0.22</f>
        <v>48.4</v>
      </c>
    </row>
    <row r="1805" spans="1:8" ht="14.25" customHeight="1">
      <c r="A1805" s="29" t="s">
        <v>801</v>
      </c>
      <c r="B1805" s="30" t="s">
        <v>8</v>
      </c>
      <c r="C1805" s="30" t="s">
        <v>9</v>
      </c>
      <c r="D1805" s="30" t="s">
        <v>10</v>
      </c>
      <c r="E1805" s="31">
        <v>0</v>
      </c>
      <c r="F1805" s="32">
        <v>29</v>
      </c>
      <c r="G1805" s="32">
        <f t="shared" si="28"/>
        <v>0</v>
      </c>
      <c r="H1805" s="33">
        <f>Table1[[#This Row],[TOTALE]]*0.22</f>
        <v>0</v>
      </c>
    </row>
    <row r="1806" spans="1:8" ht="14.25" customHeight="1">
      <c r="A1806" s="29" t="s">
        <v>801</v>
      </c>
      <c r="B1806" s="30" t="s">
        <v>8</v>
      </c>
      <c r="C1806" s="30" t="s">
        <v>9</v>
      </c>
      <c r="D1806" s="30"/>
      <c r="E1806" s="31">
        <v>30</v>
      </c>
      <c r="F1806" s="32">
        <v>35</v>
      </c>
      <c r="G1806" s="32">
        <f t="shared" si="28"/>
        <v>1050</v>
      </c>
      <c r="H1806" s="33">
        <f>Table1[[#This Row],[TOTALE]]*0.22</f>
        <v>231</v>
      </c>
    </row>
    <row r="1807" spans="1:8" ht="14.25" customHeight="1">
      <c r="A1807" s="29" t="s">
        <v>802</v>
      </c>
      <c r="B1807" s="30" t="s">
        <v>8</v>
      </c>
      <c r="C1807" s="30" t="s">
        <v>9</v>
      </c>
      <c r="D1807" s="30" t="s">
        <v>10</v>
      </c>
      <c r="E1807" s="31">
        <v>0</v>
      </c>
      <c r="F1807" s="32">
        <v>37</v>
      </c>
      <c r="G1807" s="32">
        <f t="shared" si="28"/>
        <v>0</v>
      </c>
      <c r="H1807" s="33">
        <f>Table1[[#This Row],[TOTALE]]*0.22</f>
        <v>0</v>
      </c>
    </row>
    <row r="1808" spans="1:8" ht="14.25" customHeight="1">
      <c r="A1808" s="29" t="s">
        <v>802</v>
      </c>
      <c r="B1808" s="30" t="s">
        <v>8</v>
      </c>
      <c r="C1808" s="30" t="s">
        <v>9</v>
      </c>
      <c r="D1808" s="30"/>
      <c r="E1808" s="31">
        <v>20</v>
      </c>
      <c r="F1808" s="32">
        <v>24</v>
      </c>
      <c r="G1808" s="32">
        <f t="shared" si="28"/>
        <v>480</v>
      </c>
      <c r="H1808" s="33">
        <f>Table1[[#This Row],[TOTALE]]*0.22</f>
        <v>105.6</v>
      </c>
    </row>
    <row r="1809" spans="1:8" ht="14.25" customHeight="1">
      <c r="A1809" s="29" t="s">
        <v>802</v>
      </c>
      <c r="B1809" s="30" t="s">
        <v>8</v>
      </c>
      <c r="C1809" s="30" t="s">
        <v>9</v>
      </c>
      <c r="D1809" s="30"/>
      <c r="E1809" s="31">
        <v>20</v>
      </c>
      <c r="F1809" s="32">
        <v>39</v>
      </c>
      <c r="G1809" s="32">
        <f t="shared" si="28"/>
        <v>780</v>
      </c>
      <c r="H1809" s="33">
        <f>Table1[[#This Row],[TOTALE]]*0.22</f>
        <v>171.6</v>
      </c>
    </row>
    <row r="1810" spans="1:8" ht="14.25" customHeight="1">
      <c r="A1810" s="29" t="s">
        <v>802</v>
      </c>
      <c r="B1810" s="30" t="s">
        <v>8</v>
      </c>
      <c r="C1810" s="30" t="s">
        <v>9</v>
      </c>
      <c r="D1810" s="30"/>
      <c r="E1810" s="31">
        <v>30</v>
      </c>
      <c r="F1810" s="32">
        <v>21</v>
      </c>
      <c r="G1810" s="32">
        <f t="shared" si="28"/>
        <v>630</v>
      </c>
      <c r="H1810" s="33">
        <f>Table1[[#This Row],[TOTALE]]*0.22</f>
        <v>138.6</v>
      </c>
    </row>
    <row r="1811" spans="1:8" ht="14.25" customHeight="1">
      <c r="A1811" s="29" t="s">
        <v>803</v>
      </c>
      <c r="B1811" s="30" t="s">
        <v>8</v>
      </c>
      <c r="C1811" s="30" t="s">
        <v>39</v>
      </c>
      <c r="D1811" s="30" t="s">
        <v>10</v>
      </c>
      <c r="E1811" s="31">
        <v>0</v>
      </c>
      <c r="F1811" s="32">
        <v>13</v>
      </c>
      <c r="G1811" s="32">
        <f t="shared" si="28"/>
        <v>0</v>
      </c>
      <c r="H1811" s="33">
        <f>Table1[[#This Row],[TOTALE]]*0.22</f>
        <v>0</v>
      </c>
    </row>
    <row r="1812" spans="1:8" ht="14.25" customHeight="1">
      <c r="A1812" s="29" t="s">
        <v>804</v>
      </c>
      <c r="B1812" s="30" t="s">
        <v>8</v>
      </c>
      <c r="C1812" s="30" t="s">
        <v>9</v>
      </c>
      <c r="D1812" s="30" t="s">
        <v>10</v>
      </c>
      <c r="E1812" s="31">
        <v>0</v>
      </c>
      <c r="F1812" s="32">
        <v>12</v>
      </c>
      <c r="G1812" s="32">
        <f t="shared" si="28"/>
        <v>0</v>
      </c>
      <c r="H1812" s="33">
        <f>Table1[[#This Row],[TOTALE]]*0.22</f>
        <v>0</v>
      </c>
    </row>
    <row r="1813" spans="1:8" ht="14.25" customHeight="1">
      <c r="A1813" s="29" t="s">
        <v>804</v>
      </c>
      <c r="B1813" s="30" t="s">
        <v>8</v>
      </c>
      <c r="C1813" s="30" t="s">
        <v>9</v>
      </c>
      <c r="D1813" s="30"/>
      <c r="E1813" s="31">
        <v>30</v>
      </c>
      <c r="F1813" s="32">
        <v>33</v>
      </c>
      <c r="G1813" s="32">
        <f t="shared" si="28"/>
        <v>990</v>
      </c>
      <c r="H1813" s="33">
        <f>Table1[[#This Row],[TOTALE]]*0.22</f>
        <v>217.8</v>
      </c>
    </row>
    <row r="1814" spans="1:8" ht="14.25" customHeight="1">
      <c r="A1814" s="29" t="s">
        <v>805</v>
      </c>
      <c r="B1814" s="30" t="s">
        <v>8</v>
      </c>
      <c r="C1814" s="30" t="s">
        <v>9</v>
      </c>
      <c r="D1814" s="30"/>
      <c r="E1814" s="31">
        <v>30</v>
      </c>
      <c r="F1814" s="32">
        <v>10</v>
      </c>
      <c r="G1814" s="32">
        <f t="shared" si="28"/>
        <v>300</v>
      </c>
      <c r="H1814" s="33">
        <f>Table1[[#This Row],[TOTALE]]*0.22</f>
        <v>66</v>
      </c>
    </row>
    <row r="1815" spans="1:8" ht="14.25" customHeight="1">
      <c r="A1815" s="29" t="s">
        <v>805</v>
      </c>
      <c r="B1815" s="30" t="s">
        <v>8</v>
      </c>
      <c r="C1815" s="30" t="s">
        <v>9</v>
      </c>
      <c r="D1815" s="30" t="s">
        <v>10</v>
      </c>
      <c r="E1815" s="31">
        <v>0</v>
      </c>
      <c r="F1815" s="32">
        <v>23</v>
      </c>
      <c r="G1815" s="32">
        <f t="shared" si="28"/>
        <v>0</v>
      </c>
      <c r="H1815" s="33">
        <f>Table1[[#This Row],[TOTALE]]*0.22</f>
        <v>0</v>
      </c>
    </row>
    <row r="1816" spans="1:8" ht="14.25" customHeight="1">
      <c r="A1816" s="29" t="s">
        <v>806</v>
      </c>
      <c r="B1816" s="30" t="s">
        <v>8</v>
      </c>
      <c r="C1816" s="30" t="s">
        <v>28</v>
      </c>
      <c r="D1816" s="30"/>
      <c r="E1816" s="31">
        <v>30</v>
      </c>
      <c r="F1816" s="32">
        <v>19</v>
      </c>
      <c r="G1816" s="32">
        <f t="shared" si="28"/>
        <v>570</v>
      </c>
      <c r="H1816" s="33">
        <f>Table1[[#This Row],[TOTALE]]*0.22</f>
        <v>125.4</v>
      </c>
    </row>
    <row r="1817" spans="1:8" ht="14.25" customHeight="1">
      <c r="A1817" s="29" t="s">
        <v>806</v>
      </c>
      <c r="B1817" s="30" t="s">
        <v>8</v>
      </c>
      <c r="C1817" s="30" t="s">
        <v>28</v>
      </c>
      <c r="D1817" s="30" t="s">
        <v>10</v>
      </c>
      <c r="E1817" s="31">
        <v>0</v>
      </c>
      <c r="F1817" s="32">
        <v>13</v>
      </c>
      <c r="G1817" s="32">
        <f t="shared" si="28"/>
        <v>0</v>
      </c>
      <c r="H1817" s="33">
        <f>Table1[[#This Row],[TOTALE]]*0.22</f>
        <v>0</v>
      </c>
    </row>
    <row r="1818" spans="1:8" ht="14.25" customHeight="1">
      <c r="A1818" s="29" t="s">
        <v>806</v>
      </c>
      <c r="B1818" s="30" t="s">
        <v>8</v>
      </c>
      <c r="C1818" s="30" t="s">
        <v>28</v>
      </c>
      <c r="D1818" s="30"/>
      <c r="E1818" s="31">
        <v>20</v>
      </c>
      <c r="F1818" s="32">
        <v>34</v>
      </c>
      <c r="G1818" s="32">
        <f t="shared" si="28"/>
        <v>680</v>
      </c>
      <c r="H1818" s="33">
        <f>Table1[[#This Row],[TOTALE]]*0.22</f>
        <v>149.6</v>
      </c>
    </row>
    <row r="1819" spans="1:8" ht="14.25" customHeight="1">
      <c r="A1819" s="29" t="s">
        <v>807</v>
      </c>
      <c r="B1819" s="30" t="s">
        <v>8</v>
      </c>
      <c r="C1819" s="30" t="s">
        <v>28</v>
      </c>
      <c r="D1819" s="30" t="s">
        <v>10</v>
      </c>
      <c r="E1819" s="31">
        <v>0</v>
      </c>
      <c r="F1819" s="32">
        <v>17</v>
      </c>
      <c r="G1819" s="32">
        <f t="shared" si="28"/>
        <v>0</v>
      </c>
      <c r="H1819" s="33">
        <f>Table1[[#This Row],[TOTALE]]*0.22</f>
        <v>0</v>
      </c>
    </row>
    <row r="1820" spans="1:8" ht="14.25" customHeight="1">
      <c r="A1820" s="29" t="s">
        <v>807</v>
      </c>
      <c r="B1820" s="30" t="s">
        <v>8</v>
      </c>
      <c r="C1820" s="30" t="s">
        <v>28</v>
      </c>
      <c r="D1820" s="30"/>
      <c r="E1820" s="31">
        <v>20</v>
      </c>
      <c r="F1820" s="32">
        <v>33</v>
      </c>
      <c r="G1820" s="32">
        <f t="shared" si="28"/>
        <v>660</v>
      </c>
      <c r="H1820" s="33">
        <f>Table1[[#This Row],[TOTALE]]*0.22</f>
        <v>145.19999999999999</v>
      </c>
    </row>
    <row r="1821" spans="1:8" ht="14.25" customHeight="1">
      <c r="A1821" s="29" t="s">
        <v>808</v>
      </c>
      <c r="B1821" s="30" t="s">
        <v>8</v>
      </c>
      <c r="C1821" s="30" t="s">
        <v>39</v>
      </c>
      <c r="D1821" s="30" t="s">
        <v>10</v>
      </c>
      <c r="E1821" s="31">
        <v>0</v>
      </c>
      <c r="F1821" s="32">
        <v>29</v>
      </c>
      <c r="G1821" s="32">
        <f t="shared" si="28"/>
        <v>0</v>
      </c>
      <c r="H1821" s="33">
        <f>Table1[[#This Row],[TOTALE]]*0.22</f>
        <v>0</v>
      </c>
    </row>
    <row r="1822" spans="1:8" ht="14.25" customHeight="1">
      <c r="A1822" s="29" t="s">
        <v>808</v>
      </c>
      <c r="B1822" s="30" t="s">
        <v>8</v>
      </c>
      <c r="C1822" s="30" t="s">
        <v>39</v>
      </c>
      <c r="D1822" s="30"/>
      <c r="E1822" s="31">
        <v>20</v>
      </c>
      <c r="F1822" s="32">
        <v>34</v>
      </c>
      <c r="G1822" s="32">
        <f t="shared" si="28"/>
        <v>680</v>
      </c>
      <c r="H1822" s="33">
        <f>Table1[[#This Row],[TOTALE]]*0.22</f>
        <v>149.6</v>
      </c>
    </row>
    <row r="1823" spans="1:8" ht="14.25" customHeight="1">
      <c r="A1823" s="29" t="s">
        <v>808</v>
      </c>
      <c r="B1823" s="30" t="s">
        <v>8</v>
      </c>
      <c r="C1823" s="30" t="s">
        <v>39</v>
      </c>
      <c r="D1823" s="30"/>
      <c r="E1823" s="31">
        <v>30</v>
      </c>
      <c r="F1823" s="32">
        <v>30</v>
      </c>
      <c r="G1823" s="32">
        <f t="shared" si="28"/>
        <v>900</v>
      </c>
      <c r="H1823" s="33">
        <f>Table1[[#This Row],[TOTALE]]*0.22</f>
        <v>198</v>
      </c>
    </row>
    <row r="1824" spans="1:8" ht="14.25" customHeight="1">
      <c r="A1824" s="29" t="s">
        <v>809</v>
      </c>
      <c r="B1824" s="30" t="s">
        <v>8</v>
      </c>
      <c r="C1824" s="30" t="s">
        <v>90</v>
      </c>
      <c r="D1824" s="30"/>
      <c r="E1824" s="31">
        <v>30</v>
      </c>
      <c r="F1824" s="32">
        <v>22</v>
      </c>
      <c r="G1824" s="32">
        <f t="shared" si="28"/>
        <v>660</v>
      </c>
      <c r="H1824" s="33">
        <f>Table1[[#This Row],[TOTALE]]*0.22</f>
        <v>145.19999999999999</v>
      </c>
    </row>
    <row r="1825" spans="1:8" ht="14.25" customHeight="1">
      <c r="A1825" s="29" t="s">
        <v>810</v>
      </c>
      <c r="B1825" s="30" t="s">
        <v>8</v>
      </c>
      <c r="C1825" s="30" t="s">
        <v>68</v>
      </c>
      <c r="D1825" s="30" t="s">
        <v>10</v>
      </c>
      <c r="E1825" s="31">
        <v>0</v>
      </c>
      <c r="F1825" s="32">
        <v>31</v>
      </c>
      <c r="G1825" s="32">
        <f t="shared" si="28"/>
        <v>0</v>
      </c>
      <c r="H1825" s="33">
        <f>Table1[[#This Row],[TOTALE]]*0.22</f>
        <v>0</v>
      </c>
    </row>
    <row r="1826" spans="1:8" ht="14.25" customHeight="1">
      <c r="A1826" s="29" t="s">
        <v>811</v>
      </c>
      <c r="B1826" s="30" t="s">
        <v>8</v>
      </c>
      <c r="C1826" s="30" t="s">
        <v>9</v>
      </c>
      <c r="D1826" s="30" t="s">
        <v>10</v>
      </c>
      <c r="E1826" s="31">
        <v>0</v>
      </c>
      <c r="F1826" s="32">
        <v>29</v>
      </c>
      <c r="G1826" s="32">
        <f t="shared" si="28"/>
        <v>0</v>
      </c>
      <c r="H1826" s="33">
        <f>Table1[[#This Row],[TOTALE]]*0.22</f>
        <v>0</v>
      </c>
    </row>
    <row r="1827" spans="1:8" ht="14.25" customHeight="1">
      <c r="A1827" s="29" t="s">
        <v>811</v>
      </c>
      <c r="B1827" s="30" t="s">
        <v>8</v>
      </c>
      <c r="C1827" s="30" t="s">
        <v>9</v>
      </c>
      <c r="D1827" s="30"/>
      <c r="E1827" s="31">
        <v>30</v>
      </c>
      <c r="F1827" s="32">
        <v>15</v>
      </c>
      <c r="G1827" s="32">
        <f t="shared" si="28"/>
        <v>450</v>
      </c>
      <c r="H1827" s="33">
        <f>Table1[[#This Row],[TOTALE]]*0.22</f>
        <v>99</v>
      </c>
    </row>
    <row r="1828" spans="1:8" ht="14.25" customHeight="1">
      <c r="A1828" s="29" t="s">
        <v>812</v>
      </c>
      <c r="B1828" s="30" t="s">
        <v>8</v>
      </c>
      <c r="C1828" s="30" t="s">
        <v>9</v>
      </c>
      <c r="D1828" s="30" t="s">
        <v>10</v>
      </c>
      <c r="E1828" s="31">
        <v>0</v>
      </c>
      <c r="F1828" s="32">
        <v>23</v>
      </c>
      <c r="G1828" s="32">
        <f t="shared" si="28"/>
        <v>0</v>
      </c>
      <c r="H1828" s="33">
        <f>Table1[[#This Row],[TOTALE]]*0.22</f>
        <v>0</v>
      </c>
    </row>
    <row r="1829" spans="1:8" ht="14.25" customHeight="1">
      <c r="A1829" s="29" t="s">
        <v>812</v>
      </c>
      <c r="B1829" s="30" t="s">
        <v>8</v>
      </c>
      <c r="C1829" s="30" t="s">
        <v>9</v>
      </c>
      <c r="D1829" s="30"/>
      <c r="E1829" s="31">
        <v>30</v>
      </c>
      <c r="F1829" s="32">
        <v>28</v>
      </c>
      <c r="G1829" s="32">
        <f t="shared" si="28"/>
        <v>840</v>
      </c>
      <c r="H1829" s="33">
        <f>Table1[[#This Row],[TOTALE]]*0.22</f>
        <v>184.8</v>
      </c>
    </row>
    <row r="1830" spans="1:8" ht="14.25" customHeight="1">
      <c r="A1830" s="29" t="s">
        <v>813</v>
      </c>
      <c r="B1830" s="30" t="s">
        <v>8</v>
      </c>
      <c r="C1830" s="30" t="s">
        <v>28</v>
      </c>
      <c r="D1830" s="30"/>
      <c r="E1830" s="31">
        <v>30</v>
      </c>
      <c r="F1830" s="32">
        <v>13</v>
      </c>
      <c r="G1830" s="32">
        <f t="shared" si="28"/>
        <v>390</v>
      </c>
      <c r="H1830" s="33">
        <f>Table1[[#This Row],[TOTALE]]*0.22</f>
        <v>85.8</v>
      </c>
    </row>
    <row r="1831" spans="1:8" ht="14.25" customHeight="1">
      <c r="A1831" s="29" t="s">
        <v>813</v>
      </c>
      <c r="B1831" s="30" t="s">
        <v>8</v>
      </c>
      <c r="C1831" s="30" t="s">
        <v>28</v>
      </c>
      <c r="D1831" s="30" t="s">
        <v>10</v>
      </c>
      <c r="E1831" s="31">
        <v>0</v>
      </c>
      <c r="F1831" s="32">
        <v>25</v>
      </c>
      <c r="G1831" s="32">
        <f t="shared" si="28"/>
        <v>0</v>
      </c>
      <c r="H1831" s="33">
        <f>Table1[[#This Row],[TOTALE]]*0.22</f>
        <v>0</v>
      </c>
    </row>
    <row r="1832" spans="1:8" ht="14.25" customHeight="1">
      <c r="A1832" s="29" t="s">
        <v>813</v>
      </c>
      <c r="B1832" s="30" t="s">
        <v>8</v>
      </c>
      <c r="C1832" s="30" t="s">
        <v>28</v>
      </c>
      <c r="D1832" s="30"/>
      <c r="E1832" s="31">
        <v>20</v>
      </c>
      <c r="F1832" s="32">
        <v>18</v>
      </c>
      <c r="G1832" s="32">
        <f t="shared" si="28"/>
        <v>360</v>
      </c>
      <c r="H1832" s="33">
        <f>Table1[[#This Row],[TOTALE]]*0.22</f>
        <v>79.2</v>
      </c>
    </row>
    <row r="1833" spans="1:8" ht="14.25" customHeight="1">
      <c r="A1833" s="29" t="s">
        <v>814</v>
      </c>
      <c r="B1833" s="30" t="s">
        <v>8</v>
      </c>
      <c r="C1833" s="30" t="s">
        <v>68</v>
      </c>
      <c r="D1833" s="30" t="s">
        <v>10</v>
      </c>
      <c r="E1833" s="31">
        <v>0</v>
      </c>
      <c r="F1833" s="32">
        <v>37</v>
      </c>
      <c r="G1833" s="32">
        <f t="shared" si="28"/>
        <v>0</v>
      </c>
      <c r="H1833" s="33">
        <f>Table1[[#This Row],[TOTALE]]*0.22</f>
        <v>0</v>
      </c>
    </row>
    <row r="1834" spans="1:8" ht="14.25" customHeight="1">
      <c r="A1834" s="29" t="s">
        <v>815</v>
      </c>
      <c r="B1834" s="30" t="s">
        <v>8</v>
      </c>
      <c r="C1834" s="30" t="s">
        <v>39</v>
      </c>
      <c r="D1834" s="30" t="s">
        <v>10</v>
      </c>
      <c r="E1834" s="31">
        <v>0</v>
      </c>
      <c r="F1834" s="32">
        <v>37</v>
      </c>
      <c r="G1834" s="32">
        <f t="shared" si="28"/>
        <v>0</v>
      </c>
      <c r="H1834" s="33">
        <f>Table1[[#This Row],[TOTALE]]*0.22</f>
        <v>0</v>
      </c>
    </row>
    <row r="1835" spans="1:8" ht="14.25" customHeight="1">
      <c r="A1835" s="29" t="s">
        <v>816</v>
      </c>
      <c r="B1835" s="30" t="s">
        <v>8</v>
      </c>
      <c r="C1835" s="30" t="s">
        <v>39</v>
      </c>
      <c r="D1835" s="30" t="s">
        <v>10</v>
      </c>
      <c r="E1835" s="31">
        <v>0</v>
      </c>
      <c r="F1835" s="32">
        <v>36</v>
      </c>
      <c r="G1835" s="32">
        <f t="shared" si="28"/>
        <v>0</v>
      </c>
      <c r="H1835" s="33">
        <f>Table1[[#This Row],[TOTALE]]*0.22</f>
        <v>0</v>
      </c>
    </row>
    <row r="1836" spans="1:8" ht="14.25" customHeight="1">
      <c r="A1836" s="29" t="s">
        <v>816</v>
      </c>
      <c r="B1836" s="30" t="s">
        <v>8</v>
      </c>
      <c r="C1836" s="30" t="s">
        <v>39</v>
      </c>
      <c r="D1836" s="30"/>
      <c r="E1836" s="31">
        <v>20</v>
      </c>
      <c r="F1836" s="32">
        <v>17</v>
      </c>
      <c r="G1836" s="32">
        <f t="shared" si="28"/>
        <v>340</v>
      </c>
      <c r="H1836" s="33">
        <f>Table1[[#This Row],[TOTALE]]*0.22</f>
        <v>74.8</v>
      </c>
    </row>
    <row r="1837" spans="1:8" ht="14.25" customHeight="1">
      <c r="A1837" s="29" t="s">
        <v>816</v>
      </c>
      <c r="B1837" s="30" t="s">
        <v>8</v>
      </c>
      <c r="C1837" s="30" t="s">
        <v>39</v>
      </c>
      <c r="D1837" s="30"/>
      <c r="E1837" s="31">
        <v>30</v>
      </c>
      <c r="F1837" s="32">
        <v>10</v>
      </c>
      <c r="G1837" s="32">
        <f t="shared" si="28"/>
        <v>300</v>
      </c>
      <c r="H1837" s="33">
        <f>Table1[[#This Row],[TOTALE]]*0.22</f>
        <v>66</v>
      </c>
    </row>
    <row r="1838" spans="1:8" ht="14.25" customHeight="1">
      <c r="A1838" s="29" t="s">
        <v>817</v>
      </c>
      <c r="B1838" s="30" t="s">
        <v>8</v>
      </c>
      <c r="C1838" s="30" t="s">
        <v>98</v>
      </c>
      <c r="D1838" s="30" t="s">
        <v>10</v>
      </c>
      <c r="E1838" s="31">
        <v>0</v>
      </c>
      <c r="F1838" s="32">
        <v>10</v>
      </c>
      <c r="G1838" s="32">
        <f t="shared" si="28"/>
        <v>0</v>
      </c>
      <c r="H1838" s="33">
        <f>Table1[[#This Row],[TOTALE]]*0.22</f>
        <v>0</v>
      </c>
    </row>
    <row r="1839" spans="1:8" ht="14.25" customHeight="1">
      <c r="A1839" s="29" t="s">
        <v>817</v>
      </c>
      <c r="B1839" s="30" t="s">
        <v>8</v>
      </c>
      <c r="C1839" s="30" t="s">
        <v>98</v>
      </c>
      <c r="D1839" s="30"/>
      <c r="E1839" s="31">
        <v>30</v>
      </c>
      <c r="F1839" s="32">
        <v>37</v>
      </c>
      <c r="G1839" s="32">
        <f t="shared" si="28"/>
        <v>1110</v>
      </c>
      <c r="H1839" s="33">
        <f>Table1[[#This Row],[TOTALE]]*0.22</f>
        <v>244.2</v>
      </c>
    </row>
    <row r="1840" spans="1:8" ht="14.25" customHeight="1">
      <c r="A1840" s="29" t="s">
        <v>818</v>
      </c>
      <c r="B1840" s="30" t="s">
        <v>8</v>
      </c>
      <c r="C1840" s="30" t="s">
        <v>28</v>
      </c>
      <c r="D1840" s="30"/>
      <c r="E1840" s="31">
        <v>30</v>
      </c>
      <c r="F1840" s="32">
        <v>18</v>
      </c>
      <c r="G1840" s="32">
        <f t="shared" si="28"/>
        <v>540</v>
      </c>
      <c r="H1840" s="33">
        <f>Table1[[#This Row],[TOTALE]]*0.22</f>
        <v>118.8</v>
      </c>
    </row>
    <row r="1841" spans="1:8" ht="14.25" customHeight="1">
      <c r="A1841" s="29" t="s">
        <v>819</v>
      </c>
      <c r="B1841" s="30" t="s">
        <v>8</v>
      </c>
      <c r="C1841" s="30" t="s">
        <v>90</v>
      </c>
      <c r="D1841" s="30"/>
      <c r="E1841" s="31">
        <v>30</v>
      </c>
      <c r="F1841" s="32">
        <v>31</v>
      </c>
      <c r="G1841" s="32">
        <f t="shared" si="28"/>
        <v>930</v>
      </c>
      <c r="H1841" s="33">
        <f>Table1[[#This Row],[TOTALE]]*0.22</f>
        <v>204.6</v>
      </c>
    </row>
    <row r="1842" spans="1:8" ht="14.25" customHeight="1">
      <c r="A1842" s="29" t="s">
        <v>819</v>
      </c>
      <c r="B1842" s="30" t="s">
        <v>8</v>
      </c>
      <c r="C1842" s="30" t="s">
        <v>90</v>
      </c>
      <c r="D1842" s="30" t="s">
        <v>10</v>
      </c>
      <c r="E1842" s="31">
        <v>0</v>
      </c>
      <c r="F1842" s="32">
        <v>31</v>
      </c>
      <c r="G1842" s="32">
        <f t="shared" si="28"/>
        <v>0</v>
      </c>
      <c r="H1842" s="33">
        <f>Table1[[#This Row],[TOTALE]]*0.22</f>
        <v>0</v>
      </c>
    </row>
    <row r="1843" spans="1:8" ht="14.25" customHeight="1">
      <c r="A1843" s="29" t="s">
        <v>819</v>
      </c>
      <c r="B1843" s="30" t="s">
        <v>8</v>
      </c>
      <c r="C1843" s="30" t="s">
        <v>90</v>
      </c>
      <c r="D1843" s="30"/>
      <c r="E1843" s="31">
        <v>20</v>
      </c>
      <c r="F1843" s="32">
        <v>18</v>
      </c>
      <c r="G1843" s="32">
        <f t="shared" si="28"/>
        <v>360</v>
      </c>
      <c r="H1843" s="33">
        <f>Table1[[#This Row],[TOTALE]]*0.22</f>
        <v>79.2</v>
      </c>
    </row>
    <row r="1844" spans="1:8" ht="14.25" customHeight="1">
      <c r="A1844" s="29" t="s">
        <v>820</v>
      </c>
      <c r="B1844" s="30" t="s">
        <v>8</v>
      </c>
      <c r="C1844" s="30" t="s">
        <v>9</v>
      </c>
      <c r="D1844" s="30" t="s">
        <v>10</v>
      </c>
      <c r="E1844" s="31">
        <v>0</v>
      </c>
      <c r="F1844" s="32">
        <v>13</v>
      </c>
      <c r="G1844" s="32">
        <f t="shared" si="28"/>
        <v>0</v>
      </c>
      <c r="H1844" s="33">
        <f>Table1[[#This Row],[TOTALE]]*0.22</f>
        <v>0</v>
      </c>
    </row>
    <row r="1845" spans="1:8" ht="14.25" customHeight="1">
      <c r="A1845" s="29" t="s">
        <v>821</v>
      </c>
      <c r="B1845" s="30" t="s">
        <v>8</v>
      </c>
      <c r="C1845" s="30" t="s">
        <v>9</v>
      </c>
      <c r="D1845" s="30" t="s">
        <v>10</v>
      </c>
      <c r="E1845" s="31">
        <v>0</v>
      </c>
      <c r="F1845" s="32">
        <v>13</v>
      </c>
      <c r="G1845" s="32">
        <f t="shared" si="28"/>
        <v>0</v>
      </c>
      <c r="H1845" s="33">
        <f>Table1[[#This Row],[TOTALE]]*0.22</f>
        <v>0</v>
      </c>
    </row>
    <row r="1846" spans="1:8" ht="14.25" customHeight="1">
      <c r="A1846" s="29" t="s">
        <v>821</v>
      </c>
      <c r="B1846" s="30" t="s">
        <v>8</v>
      </c>
      <c r="C1846" s="30" t="s">
        <v>9</v>
      </c>
      <c r="D1846" s="30"/>
      <c r="E1846" s="31">
        <v>30</v>
      </c>
      <c r="F1846" s="32">
        <v>26</v>
      </c>
      <c r="G1846" s="32">
        <f t="shared" si="28"/>
        <v>780</v>
      </c>
      <c r="H1846" s="33">
        <f>Table1[[#This Row],[TOTALE]]*0.22</f>
        <v>171.6</v>
      </c>
    </row>
    <row r="1847" spans="1:8" ht="14.25" customHeight="1">
      <c r="A1847" s="29" t="s">
        <v>821</v>
      </c>
      <c r="B1847" s="30" t="s">
        <v>8</v>
      </c>
      <c r="C1847" s="30" t="s">
        <v>9</v>
      </c>
      <c r="D1847" s="30"/>
      <c r="E1847" s="31">
        <v>20</v>
      </c>
      <c r="F1847" s="32">
        <v>34</v>
      </c>
      <c r="G1847" s="32">
        <f t="shared" si="28"/>
        <v>680</v>
      </c>
      <c r="H1847" s="33">
        <f>Table1[[#This Row],[TOTALE]]*0.22</f>
        <v>149.6</v>
      </c>
    </row>
    <row r="1848" spans="1:8" ht="14.25" customHeight="1">
      <c r="A1848" s="29" t="s">
        <v>822</v>
      </c>
      <c r="B1848" s="30" t="s">
        <v>8</v>
      </c>
      <c r="C1848" s="30" t="s">
        <v>68</v>
      </c>
      <c r="D1848" s="30" t="s">
        <v>10</v>
      </c>
      <c r="E1848" s="31">
        <v>0</v>
      </c>
      <c r="F1848" s="32">
        <v>40</v>
      </c>
      <c r="G1848" s="32">
        <f t="shared" si="28"/>
        <v>0</v>
      </c>
      <c r="H1848" s="33">
        <f>Table1[[#This Row],[TOTALE]]*0.22</f>
        <v>0</v>
      </c>
    </row>
    <row r="1849" spans="1:8" ht="14.25" customHeight="1">
      <c r="A1849" s="29" t="s">
        <v>823</v>
      </c>
      <c r="B1849" s="30" t="s">
        <v>8</v>
      </c>
      <c r="C1849" s="30" t="s">
        <v>28</v>
      </c>
      <c r="D1849" s="30" t="s">
        <v>10</v>
      </c>
      <c r="E1849" s="31">
        <v>0</v>
      </c>
      <c r="F1849" s="32">
        <v>24</v>
      </c>
      <c r="G1849" s="32">
        <f t="shared" si="28"/>
        <v>0</v>
      </c>
      <c r="H1849" s="33">
        <f>Table1[[#This Row],[TOTALE]]*0.22</f>
        <v>0</v>
      </c>
    </row>
    <row r="1850" spans="1:8" ht="14.25" customHeight="1">
      <c r="A1850" s="29" t="s">
        <v>824</v>
      </c>
      <c r="B1850" s="30" t="s">
        <v>8</v>
      </c>
      <c r="C1850" s="30" t="s">
        <v>9</v>
      </c>
      <c r="D1850" s="30"/>
      <c r="E1850" s="31">
        <v>30</v>
      </c>
      <c r="F1850" s="32">
        <v>26</v>
      </c>
      <c r="G1850" s="32">
        <f t="shared" si="28"/>
        <v>780</v>
      </c>
      <c r="H1850" s="33">
        <f>Table1[[#This Row],[TOTALE]]*0.22</f>
        <v>171.6</v>
      </c>
    </row>
    <row r="1851" spans="1:8" ht="14.25" customHeight="1">
      <c r="A1851" s="29" t="s">
        <v>824</v>
      </c>
      <c r="B1851" s="30" t="s">
        <v>8</v>
      </c>
      <c r="C1851" s="30" t="s">
        <v>9</v>
      </c>
      <c r="D1851" s="30" t="s">
        <v>10</v>
      </c>
      <c r="E1851" s="31">
        <v>0</v>
      </c>
      <c r="F1851" s="32">
        <v>37</v>
      </c>
      <c r="G1851" s="32">
        <f t="shared" si="28"/>
        <v>0</v>
      </c>
      <c r="H1851" s="33">
        <f>Table1[[#This Row],[TOTALE]]*0.22</f>
        <v>0</v>
      </c>
    </row>
    <row r="1852" spans="1:8" ht="14.25" customHeight="1">
      <c r="A1852" s="29" t="s">
        <v>825</v>
      </c>
      <c r="B1852" s="30" t="s">
        <v>8</v>
      </c>
      <c r="C1852" s="30" t="s">
        <v>28</v>
      </c>
      <c r="D1852" s="30"/>
      <c r="E1852" s="31">
        <v>30</v>
      </c>
      <c r="F1852" s="32">
        <v>12</v>
      </c>
      <c r="G1852" s="32">
        <f t="shared" si="28"/>
        <v>360</v>
      </c>
      <c r="H1852" s="33">
        <f>Table1[[#This Row],[TOTALE]]*0.22</f>
        <v>79.2</v>
      </c>
    </row>
    <row r="1853" spans="1:8" ht="14.25" customHeight="1">
      <c r="A1853" s="29" t="s">
        <v>825</v>
      </c>
      <c r="B1853" s="30" t="s">
        <v>8</v>
      </c>
      <c r="C1853" s="30" t="s">
        <v>28</v>
      </c>
      <c r="D1853" s="30" t="s">
        <v>10</v>
      </c>
      <c r="E1853" s="31">
        <v>0</v>
      </c>
      <c r="F1853" s="32">
        <v>11</v>
      </c>
      <c r="G1853" s="32">
        <f t="shared" si="28"/>
        <v>0</v>
      </c>
      <c r="H1853" s="33">
        <f>Table1[[#This Row],[TOTALE]]*0.22</f>
        <v>0</v>
      </c>
    </row>
    <row r="1854" spans="1:8" ht="14.25" customHeight="1">
      <c r="A1854" s="29" t="s">
        <v>825</v>
      </c>
      <c r="B1854" s="30" t="s">
        <v>8</v>
      </c>
      <c r="C1854" s="30" t="s">
        <v>28</v>
      </c>
      <c r="D1854" s="30"/>
      <c r="E1854" s="31">
        <v>20</v>
      </c>
      <c r="F1854" s="32">
        <v>10</v>
      </c>
      <c r="G1854" s="32">
        <f t="shared" si="28"/>
        <v>200</v>
      </c>
      <c r="H1854" s="33">
        <f>Table1[[#This Row],[TOTALE]]*0.22</f>
        <v>44</v>
      </c>
    </row>
    <row r="1855" spans="1:8" ht="14.25" customHeight="1">
      <c r="A1855" s="29" t="s">
        <v>825</v>
      </c>
      <c r="B1855" s="30" t="s">
        <v>8</v>
      </c>
      <c r="C1855" s="30" t="s">
        <v>28</v>
      </c>
      <c r="D1855" s="30"/>
      <c r="E1855" s="31">
        <v>20</v>
      </c>
      <c r="F1855" s="32">
        <v>14</v>
      </c>
      <c r="G1855" s="32">
        <f t="shared" si="28"/>
        <v>280</v>
      </c>
      <c r="H1855" s="33">
        <f>Table1[[#This Row],[TOTALE]]*0.22</f>
        <v>61.6</v>
      </c>
    </row>
    <row r="1856" spans="1:8" ht="14.25" customHeight="1">
      <c r="A1856" s="29" t="s">
        <v>826</v>
      </c>
      <c r="B1856" s="30" t="s">
        <v>8</v>
      </c>
      <c r="C1856" s="30" t="s">
        <v>9</v>
      </c>
      <c r="D1856" s="30"/>
      <c r="E1856" s="31">
        <v>30</v>
      </c>
      <c r="F1856" s="32">
        <v>30</v>
      </c>
      <c r="G1856" s="32">
        <f t="shared" si="28"/>
        <v>900</v>
      </c>
      <c r="H1856" s="33">
        <f>Table1[[#This Row],[TOTALE]]*0.22</f>
        <v>198</v>
      </c>
    </row>
    <row r="1857" spans="1:8" ht="14.25" customHeight="1">
      <c r="A1857" s="29" t="s">
        <v>826</v>
      </c>
      <c r="B1857" s="30" t="s">
        <v>8</v>
      </c>
      <c r="C1857" s="30" t="s">
        <v>9</v>
      </c>
      <c r="D1857" s="30" t="s">
        <v>10</v>
      </c>
      <c r="E1857" s="31">
        <v>0</v>
      </c>
      <c r="F1857" s="32">
        <v>35</v>
      </c>
      <c r="G1857" s="32">
        <f t="shared" si="28"/>
        <v>0</v>
      </c>
      <c r="H1857" s="33">
        <f>Table1[[#This Row],[TOTALE]]*0.22</f>
        <v>0</v>
      </c>
    </row>
    <row r="1858" spans="1:8" ht="14.25" customHeight="1">
      <c r="A1858" s="29" t="s">
        <v>826</v>
      </c>
      <c r="B1858" s="30" t="s">
        <v>8</v>
      </c>
      <c r="C1858" s="30" t="s">
        <v>9</v>
      </c>
      <c r="D1858" s="30"/>
      <c r="E1858" s="31">
        <v>20</v>
      </c>
      <c r="F1858" s="32">
        <v>35</v>
      </c>
      <c r="G1858" s="32">
        <f t="shared" ref="G1858:G1921" si="29">F1858*E1858</f>
        <v>700</v>
      </c>
      <c r="H1858" s="33">
        <f>Table1[[#This Row],[TOTALE]]*0.22</f>
        <v>154</v>
      </c>
    </row>
    <row r="1859" spans="1:8" ht="14.25" customHeight="1">
      <c r="A1859" s="29" t="s">
        <v>826</v>
      </c>
      <c r="B1859" s="30" t="s">
        <v>8</v>
      </c>
      <c r="C1859" s="30" t="s">
        <v>9</v>
      </c>
      <c r="D1859" s="30"/>
      <c r="E1859" s="31">
        <v>20</v>
      </c>
      <c r="F1859" s="32">
        <v>17</v>
      </c>
      <c r="G1859" s="32">
        <f t="shared" si="29"/>
        <v>340</v>
      </c>
      <c r="H1859" s="33">
        <f>Table1[[#This Row],[TOTALE]]*0.22</f>
        <v>74.8</v>
      </c>
    </row>
    <row r="1860" spans="1:8" ht="14.25" customHeight="1">
      <c r="A1860" s="29" t="s">
        <v>827</v>
      </c>
      <c r="B1860" s="30" t="s">
        <v>8</v>
      </c>
      <c r="C1860" s="30" t="s">
        <v>41</v>
      </c>
      <c r="D1860" s="30"/>
      <c r="E1860" s="31">
        <v>30</v>
      </c>
      <c r="F1860" s="32">
        <v>18</v>
      </c>
      <c r="G1860" s="32">
        <f t="shared" si="29"/>
        <v>540</v>
      </c>
      <c r="H1860" s="33">
        <f>Table1[[#This Row],[TOTALE]]*0.22</f>
        <v>118.8</v>
      </c>
    </row>
    <row r="1861" spans="1:8" ht="14.25" customHeight="1">
      <c r="A1861" s="29" t="s">
        <v>827</v>
      </c>
      <c r="B1861" s="30" t="s">
        <v>8</v>
      </c>
      <c r="C1861" s="30" t="s">
        <v>41</v>
      </c>
      <c r="D1861" s="30" t="s">
        <v>10</v>
      </c>
      <c r="E1861" s="31">
        <v>0</v>
      </c>
      <c r="F1861" s="32">
        <v>32</v>
      </c>
      <c r="G1861" s="32">
        <f t="shared" si="29"/>
        <v>0</v>
      </c>
      <c r="H1861" s="33">
        <f>Table1[[#This Row],[TOTALE]]*0.22</f>
        <v>0</v>
      </c>
    </row>
    <row r="1862" spans="1:8" ht="14.25" customHeight="1">
      <c r="A1862" s="29" t="s">
        <v>827</v>
      </c>
      <c r="B1862" s="30" t="s">
        <v>8</v>
      </c>
      <c r="C1862" s="30" t="s">
        <v>41</v>
      </c>
      <c r="D1862" s="30"/>
      <c r="E1862" s="31">
        <v>20</v>
      </c>
      <c r="F1862" s="32">
        <v>12</v>
      </c>
      <c r="G1862" s="32">
        <f t="shared" si="29"/>
        <v>240</v>
      </c>
      <c r="H1862" s="33">
        <f>Table1[[#This Row],[TOTALE]]*0.22</f>
        <v>52.8</v>
      </c>
    </row>
    <row r="1863" spans="1:8" ht="14.25" customHeight="1">
      <c r="A1863" s="29" t="s">
        <v>828</v>
      </c>
      <c r="B1863" s="30" t="s">
        <v>8</v>
      </c>
      <c r="C1863" s="30" t="s">
        <v>28</v>
      </c>
      <c r="D1863" s="30" t="s">
        <v>10</v>
      </c>
      <c r="E1863" s="31">
        <v>0</v>
      </c>
      <c r="F1863" s="32">
        <v>27</v>
      </c>
      <c r="G1863" s="32">
        <f t="shared" si="29"/>
        <v>0</v>
      </c>
      <c r="H1863" s="33">
        <f>Table1[[#This Row],[TOTALE]]*0.22</f>
        <v>0</v>
      </c>
    </row>
    <row r="1864" spans="1:8" ht="14.25" customHeight="1">
      <c r="A1864" s="29" t="s">
        <v>829</v>
      </c>
      <c r="B1864" s="30" t="s">
        <v>8</v>
      </c>
      <c r="C1864" s="30" t="s">
        <v>90</v>
      </c>
      <c r="D1864" s="30"/>
      <c r="E1864" s="31">
        <v>20</v>
      </c>
      <c r="F1864" s="32">
        <v>26</v>
      </c>
      <c r="G1864" s="32">
        <f t="shared" si="29"/>
        <v>520</v>
      </c>
      <c r="H1864" s="33">
        <f>Table1[[#This Row],[TOTALE]]*0.22</f>
        <v>114.4</v>
      </c>
    </row>
    <row r="1865" spans="1:8" ht="14.25" customHeight="1">
      <c r="A1865" s="29" t="s">
        <v>829</v>
      </c>
      <c r="B1865" s="30" t="s">
        <v>8</v>
      </c>
      <c r="C1865" s="30" t="s">
        <v>90</v>
      </c>
      <c r="D1865" s="30" t="s">
        <v>10</v>
      </c>
      <c r="E1865" s="31">
        <v>0</v>
      </c>
      <c r="F1865" s="32">
        <v>20</v>
      </c>
      <c r="G1865" s="32">
        <f t="shared" si="29"/>
        <v>0</v>
      </c>
      <c r="H1865" s="33">
        <f>Table1[[#This Row],[TOTALE]]*0.22</f>
        <v>0</v>
      </c>
    </row>
    <row r="1866" spans="1:8" ht="14.25" customHeight="1">
      <c r="A1866" s="29" t="s">
        <v>829</v>
      </c>
      <c r="B1866" s="30" t="s">
        <v>8</v>
      </c>
      <c r="C1866" s="30" t="s">
        <v>90</v>
      </c>
      <c r="D1866" s="30"/>
      <c r="E1866" s="31">
        <v>30</v>
      </c>
      <c r="F1866" s="32">
        <v>29</v>
      </c>
      <c r="G1866" s="32">
        <f t="shared" si="29"/>
        <v>870</v>
      </c>
      <c r="H1866" s="33">
        <f>Table1[[#This Row],[TOTALE]]*0.22</f>
        <v>191.4</v>
      </c>
    </row>
    <row r="1867" spans="1:8" ht="14.25" customHeight="1">
      <c r="A1867" s="29" t="s">
        <v>829</v>
      </c>
      <c r="B1867" s="30" t="s">
        <v>8</v>
      </c>
      <c r="C1867" s="30" t="s">
        <v>90</v>
      </c>
      <c r="D1867" s="30"/>
      <c r="E1867" s="31">
        <v>20</v>
      </c>
      <c r="F1867" s="32">
        <v>32</v>
      </c>
      <c r="G1867" s="32">
        <f t="shared" si="29"/>
        <v>640</v>
      </c>
      <c r="H1867" s="33">
        <f>Table1[[#This Row],[TOTALE]]*0.22</f>
        <v>140.80000000000001</v>
      </c>
    </row>
    <row r="1868" spans="1:8" ht="14.25" customHeight="1">
      <c r="A1868" s="29" t="s">
        <v>830</v>
      </c>
      <c r="B1868" s="30" t="s">
        <v>8</v>
      </c>
      <c r="C1868" s="30" t="s">
        <v>68</v>
      </c>
      <c r="D1868" s="30"/>
      <c r="E1868" s="31">
        <v>30</v>
      </c>
      <c r="F1868" s="32">
        <v>25</v>
      </c>
      <c r="G1868" s="32">
        <f t="shared" si="29"/>
        <v>750</v>
      </c>
      <c r="H1868" s="33">
        <f>Table1[[#This Row],[TOTALE]]*0.22</f>
        <v>165</v>
      </c>
    </row>
    <row r="1869" spans="1:8" ht="14.25" customHeight="1">
      <c r="A1869" s="29" t="s">
        <v>831</v>
      </c>
      <c r="B1869" s="30" t="s">
        <v>8</v>
      </c>
      <c r="C1869" s="30" t="s">
        <v>28</v>
      </c>
      <c r="D1869" s="30" t="s">
        <v>10</v>
      </c>
      <c r="E1869" s="31">
        <v>0</v>
      </c>
      <c r="F1869" s="32">
        <v>23</v>
      </c>
      <c r="G1869" s="32">
        <f t="shared" si="29"/>
        <v>0</v>
      </c>
      <c r="H1869" s="33">
        <f>Table1[[#This Row],[TOTALE]]*0.22</f>
        <v>0</v>
      </c>
    </row>
    <row r="1870" spans="1:8" ht="14.25" customHeight="1">
      <c r="A1870" s="29" t="s">
        <v>832</v>
      </c>
      <c r="B1870" s="30" t="s">
        <v>8</v>
      </c>
      <c r="C1870" s="30" t="s">
        <v>9</v>
      </c>
      <c r="D1870" s="30" t="s">
        <v>10</v>
      </c>
      <c r="E1870" s="31">
        <v>0</v>
      </c>
      <c r="F1870" s="32">
        <v>22</v>
      </c>
      <c r="G1870" s="32">
        <f t="shared" si="29"/>
        <v>0</v>
      </c>
      <c r="H1870" s="33">
        <f>Table1[[#This Row],[TOTALE]]*0.22</f>
        <v>0</v>
      </c>
    </row>
    <row r="1871" spans="1:8" ht="14.25" customHeight="1">
      <c r="A1871" s="29" t="s">
        <v>834</v>
      </c>
      <c r="B1871" s="30" t="s">
        <v>8</v>
      </c>
      <c r="C1871" s="30" t="s">
        <v>28</v>
      </c>
      <c r="D1871" s="30" t="s">
        <v>10</v>
      </c>
      <c r="E1871" s="31">
        <v>0</v>
      </c>
      <c r="F1871" s="32">
        <v>21</v>
      </c>
      <c r="G1871" s="32">
        <f t="shared" si="29"/>
        <v>0</v>
      </c>
      <c r="H1871" s="33">
        <f>Table1[[#This Row],[TOTALE]]*0.22</f>
        <v>0</v>
      </c>
    </row>
    <row r="1872" spans="1:8" ht="14.25" customHeight="1">
      <c r="A1872" s="29" t="s">
        <v>835</v>
      </c>
      <c r="B1872" s="30" t="s">
        <v>8</v>
      </c>
      <c r="C1872" s="30" t="s">
        <v>9</v>
      </c>
      <c r="D1872" s="30"/>
      <c r="E1872" s="31">
        <v>30</v>
      </c>
      <c r="F1872" s="32">
        <v>40</v>
      </c>
      <c r="G1872" s="32">
        <f t="shared" si="29"/>
        <v>1200</v>
      </c>
      <c r="H1872" s="33">
        <f>Table1[[#This Row],[TOTALE]]*0.22</f>
        <v>264</v>
      </c>
    </row>
    <row r="1873" spans="1:8" ht="14.25" customHeight="1">
      <c r="A1873" s="29" t="s">
        <v>835</v>
      </c>
      <c r="B1873" s="30" t="s">
        <v>8</v>
      </c>
      <c r="C1873" s="30" t="s">
        <v>9</v>
      </c>
      <c r="D1873" s="30" t="s">
        <v>10</v>
      </c>
      <c r="E1873" s="31">
        <v>0</v>
      </c>
      <c r="F1873" s="32">
        <v>27</v>
      </c>
      <c r="G1873" s="32">
        <f t="shared" si="29"/>
        <v>0</v>
      </c>
      <c r="H1873" s="33">
        <f>Table1[[#This Row],[TOTALE]]*0.22</f>
        <v>0</v>
      </c>
    </row>
    <row r="1874" spans="1:8" ht="14.25" customHeight="1">
      <c r="A1874" s="29" t="s">
        <v>836</v>
      </c>
      <c r="B1874" s="30" t="s">
        <v>8</v>
      </c>
      <c r="C1874" s="30" t="s">
        <v>28</v>
      </c>
      <c r="D1874" s="30"/>
      <c r="E1874" s="31">
        <v>30</v>
      </c>
      <c r="F1874" s="32">
        <v>40</v>
      </c>
      <c r="G1874" s="32">
        <f t="shared" si="29"/>
        <v>1200</v>
      </c>
      <c r="H1874" s="33">
        <f>Table1[[#This Row],[TOTALE]]*0.22</f>
        <v>264</v>
      </c>
    </row>
    <row r="1875" spans="1:8" ht="14.25" customHeight="1">
      <c r="A1875" s="29" t="s">
        <v>836</v>
      </c>
      <c r="B1875" s="30" t="s">
        <v>8</v>
      </c>
      <c r="C1875" s="30" t="s">
        <v>28</v>
      </c>
      <c r="D1875" s="30" t="s">
        <v>10</v>
      </c>
      <c r="E1875" s="31">
        <v>0</v>
      </c>
      <c r="F1875" s="32">
        <v>20</v>
      </c>
      <c r="G1875" s="32">
        <f t="shared" si="29"/>
        <v>0</v>
      </c>
      <c r="H1875" s="33">
        <f>Table1[[#This Row],[TOTALE]]*0.22</f>
        <v>0</v>
      </c>
    </row>
    <row r="1876" spans="1:8" ht="14.25" customHeight="1">
      <c r="A1876" s="29" t="s">
        <v>837</v>
      </c>
      <c r="B1876" s="30" t="s">
        <v>8</v>
      </c>
      <c r="C1876" s="30" t="s">
        <v>39</v>
      </c>
      <c r="D1876" s="30"/>
      <c r="E1876" s="31">
        <v>20</v>
      </c>
      <c r="F1876" s="32">
        <v>40</v>
      </c>
      <c r="G1876" s="32">
        <f t="shared" si="29"/>
        <v>800</v>
      </c>
      <c r="H1876" s="33">
        <f>Table1[[#This Row],[TOTALE]]*0.22</f>
        <v>176</v>
      </c>
    </row>
    <row r="1877" spans="1:8" ht="14.25" customHeight="1">
      <c r="A1877" s="29" t="s">
        <v>837</v>
      </c>
      <c r="B1877" s="30" t="s">
        <v>8</v>
      </c>
      <c r="C1877" s="30" t="s">
        <v>39</v>
      </c>
      <c r="D1877" s="30" t="s">
        <v>10</v>
      </c>
      <c r="E1877" s="31">
        <v>0</v>
      </c>
      <c r="F1877" s="32">
        <v>15</v>
      </c>
      <c r="G1877" s="32">
        <f t="shared" si="29"/>
        <v>0</v>
      </c>
      <c r="H1877" s="33">
        <f>Table1[[#This Row],[TOTALE]]*0.22</f>
        <v>0</v>
      </c>
    </row>
    <row r="1878" spans="1:8" ht="14.25" customHeight="1">
      <c r="A1878" s="29" t="s">
        <v>838</v>
      </c>
      <c r="B1878" s="30" t="s">
        <v>8</v>
      </c>
      <c r="C1878" s="30" t="s">
        <v>39</v>
      </c>
      <c r="D1878" s="30"/>
      <c r="E1878" s="31">
        <v>20</v>
      </c>
      <c r="F1878" s="32">
        <v>25</v>
      </c>
      <c r="G1878" s="32">
        <f t="shared" si="29"/>
        <v>500</v>
      </c>
      <c r="H1878" s="33">
        <f>Table1[[#This Row],[TOTALE]]*0.22</f>
        <v>110</v>
      </c>
    </row>
    <row r="1879" spans="1:8" ht="14.25" customHeight="1">
      <c r="A1879" s="29" t="s">
        <v>838</v>
      </c>
      <c r="B1879" s="30" t="s">
        <v>8</v>
      </c>
      <c r="C1879" s="30" t="s">
        <v>39</v>
      </c>
      <c r="D1879" s="30" t="s">
        <v>10</v>
      </c>
      <c r="E1879" s="31">
        <v>0</v>
      </c>
      <c r="F1879" s="32">
        <v>39</v>
      </c>
      <c r="G1879" s="32">
        <f t="shared" si="29"/>
        <v>0</v>
      </c>
      <c r="H1879" s="33">
        <f>Table1[[#This Row],[TOTALE]]*0.22</f>
        <v>0</v>
      </c>
    </row>
    <row r="1880" spans="1:8" ht="14.25" customHeight="1">
      <c r="A1880" s="29" t="s">
        <v>839</v>
      </c>
      <c r="B1880" s="30" t="s">
        <v>8</v>
      </c>
      <c r="C1880" s="30" t="s">
        <v>39</v>
      </c>
      <c r="D1880" s="30"/>
      <c r="E1880" s="31">
        <v>20</v>
      </c>
      <c r="F1880" s="32">
        <v>35</v>
      </c>
      <c r="G1880" s="32">
        <f t="shared" si="29"/>
        <v>700</v>
      </c>
      <c r="H1880" s="33">
        <f>Table1[[#This Row],[TOTALE]]*0.22</f>
        <v>154</v>
      </c>
    </row>
    <row r="1881" spans="1:8" ht="14.25" customHeight="1">
      <c r="A1881" s="29" t="s">
        <v>839</v>
      </c>
      <c r="B1881" s="30" t="s">
        <v>8</v>
      </c>
      <c r="C1881" s="30" t="s">
        <v>39</v>
      </c>
      <c r="D1881" s="30"/>
      <c r="E1881" s="31">
        <v>30</v>
      </c>
      <c r="F1881" s="32">
        <v>18</v>
      </c>
      <c r="G1881" s="32">
        <f t="shared" si="29"/>
        <v>540</v>
      </c>
      <c r="H1881" s="33">
        <f>Table1[[#This Row],[TOTALE]]*0.22</f>
        <v>118.8</v>
      </c>
    </row>
    <row r="1882" spans="1:8" ht="14.25" customHeight="1">
      <c r="A1882" s="29" t="s">
        <v>839</v>
      </c>
      <c r="B1882" s="30" t="s">
        <v>8</v>
      </c>
      <c r="C1882" s="30" t="s">
        <v>39</v>
      </c>
      <c r="D1882" s="30" t="s">
        <v>10</v>
      </c>
      <c r="E1882" s="31">
        <v>0</v>
      </c>
      <c r="F1882" s="32">
        <v>25</v>
      </c>
      <c r="G1882" s="32">
        <f t="shared" si="29"/>
        <v>0</v>
      </c>
      <c r="H1882" s="33">
        <f>Table1[[#This Row],[TOTALE]]*0.22</f>
        <v>0</v>
      </c>
    </row>
    <row r="1883" spans="1:8" ht="14.25" customHeight="1">
      <c r="A1883" s="29" t="s">
        <v>840</v>
      </c>
      <c r="B1883" s="30" t="s">
        <v>8</v>
      </c>
      <c r="C1883" s="30" t="s">
        <v>90</v>
      </c>
      <c r="D1883" s="30" t="s">
        <v>10</v>
      </c>
      <c r="E1883" s="31">
        <v>0</v>
      </c>
      <c r="F1883" s="32">
        <v>32</v>
      </c>
      <c r="G1883" s="32">
        <f t="shared" si="29"/>
        <v>0</v>
      </c>
      <c r="H1883" s="33">
        <f>Table1[[#This Row],[TOTALE]]*0.22</f>
        <v>0</v>
      </c>
    </row>
    <row r="1884" spans="1:8" ht="14.25" customHeight="1">
      <c r="A1884" s="29" t="s">
        <v>840</v>
      </c>
      <c r="B1884" s="30" t="s">
        <v>8</v>
      </c>
      <c r="C1884" s="30" t="s">
        <v>90</v>
      </c>
      <c r="D1884" s="30"/>
      <c r="E1884" s="31">
        <v>20</v>
      </c>
      <c r="F1884" s="32">
        <v>35</v>
      </c>
      <c r="G1884" s="32">
        <f t="shared" si="29"/>
        <v>700</v>
      </c>
      <c r="H1884" s="33">
        <f>Table1[[#This Row],[TOTALE]]*0.22</f>
        <v>154</v>
      </c>
    </row>
    <row r="1885" spans="1:8" ht="14.25" customHeight="1">
      <c r="A1885" s="29" t="s">
        <v>840</v>
      </c>
      <c r="B1885" s="30" t="s">
        <v>8</v>
      </c>
      <c r="C1885" s="30" t="s">
        <v>90</v>
      </c>
      <c r="D1885" s="30"/>
      <c r="E1885" s="31">
        <v>30</v>
      </c>
      <c r="F1885" s="32">
        <v>40</v>
      </c>
      <c r="G1885" s="32">
        <f t="shared" si="29"/>
        <v>1200</v>
      </c>
      <c r="H1885" s="33">
        <f>Table1[[#This Row],[TOTALE]]*0.22</f>
        <v>264</v>
      </c>
    </row>
    <row r="1886" spans="1:8" ht="14.25" customHeight="1">
      <c r="A1886" s="29" t="s">
        <v>841</v>
      </c>
      <c r="B1886" s="30" t="s">
        <v>8</v>
      </c>
      <c r="C1886" s="30" t="s">
        <v>28</v>
      </c>
      <c r="D1886" s="30" t="s">
        <v>10</v>
      </c>
      <c r="E1886" s="31">
        <v>0</v>
      </c>
      <c r="F1886" s="32">
        <v>17</v>
      </c>
      <c r="G1886" s="32">
        <f t="shared" si="29"/>
        <v>0</v>
      </c>
      <c r="H1886" s="33">
        <f>Table1[[#This Row],[TOTALE]]*0.22</f>
        <v>0</v>
      </c>
    </row>
    <row r="1887" spans="1:8" ht="14.25" customHeight="1">
      <c r="A1887" s="29" t="s">
        <v>842</v>
      </c>
      <c r="B1887" s="30" t="s">
        <v>8</v>
      </c>
      <c r="C1887" s="30" t="s">
        <v>9</v>
      </c>
      <c r="D1887" s="30"/>
      <c r="E1887" s="31">
        <v>20</v>
      </c>
      <c r="F1887" s="32">
        <v>22</v>
      </c>
      <c r="G1887" s="32">
        <f t="shared" si="29"/>
        <v>440</v>
      </c>
      <c r="H1887" s="33">
        <f>Table1[[#This Row],[TOTALE]]*0.22</f>
        <v>96.8</v>
      </c>
    </row>
    <row r="1888" spans="1:8" ht="14.25" customHeight="1">
      <c r="A1888" s="29" t="s">
        <v>842</v>
      </c>
      <c r="B1888" s="30" t="s">
        <v>8</v>
      </c>
      <c r="C1888" s="30" t="s">
        <v>9</v>
      </c>
      <c r="D1888" s="30" t="s">
        <v>10</v>
      </c>
      <c r="E1888" s="31">
        <v>0</v>
      </c>
      <c r="F1888" s="32">
        <v>36</v>
      </c>
      <c r="G1888" s="32">
        <f t="shared" si="29"/>
        <v>0</v>
      </c>
      <c r="H1888" s="33">
        <f>Table1[[#This Row],[TOTALE]]*0.22</f>
        <v>0</v>
      </c>
    </row>
    <row r="1889" spans="1:8" ht="14.25" customHeight="1">
      <c r="A1889" s="29" t="s">
        <v>842</v>
      </c>
      <c r="B1889" s="30" t="s">
        <v>8</v>
      </c>
      <c r="C1889" s="30" t="s">
        <v>9</v>
      </c>
      <c r="D1889" s="30"/>
      <c r="E1889" s="31">
        <v>20</v>
      </c>
      <c r="F1889" s="32">
        <v>11</v>
      </c>
      <c r="G1889" s="32">
        <f t="shared" si="29"/>
        <v>220</v>
      </c>
      <c r="H1889" s="33">
        <f>Table1[[#This Row],[TOTALE]]*0.22</f>
        <v>48.4</v>
      </c>
    </row>
    <row r="1890" spans="1:8" ht="14.25" customHeight="1">
      <c r="A1890" s="29" t="s">
        <v>842</v>
      </c>
      <c r="B1890" s="30" t="s">
        <v>8</v>
      </c>
      <c r="C1890" s="30" t="s">
        <v>9</v>
      </c>
      <c r="D1890" s="30"/>
      <c r="E1890" s="31">
        <v>30</v>
      </c>
      <c r="F1890" s="32">
        <v>40</v>
      </c>
      <c r="G1890" s="32">
        <f t="shared" si="29"/>
        <v>1200</v>
      </c>
      <c r="H1890" s="33">
        <f>Table1[[#This Row],[TOTALE]]*0.22</f>
        <v>264</v>
      </c>
    </row>
    <row r="1891" spans="1:8" ht="14.25" customHeight="1">
      <c r="A1891" s="29" t="s">
        <v>843</v>
      </c>
      <c r="B1891" s="30" t="s">
        <v>8</v>
      </c>
      <c r="C1891" s="30" t="s">
        <v>39</v>
      </c>
      <c r="D1891" s="30" t="s">
        <v>10</v>
      </c>
      <c r="E1891" s="31">
        <v>0</v>
      </c>
      <c r="F1891" s="32">
        <v>25</v>
      </c>
      <c r="G1891" s="32">
        <f t="shared" si="29"/>
        <v>0</v>
      </c>
      <c r="H1891" s="33">
        <f>Table1[[#This Row],[TOTALE]]*0.22</f>
        <v>0</v>
      </c>
    </row>
    <row r="1892" spans="1:8" ht="14.25" customHeight="1">
      <c r="A1892" s="29" t="s">
        <v>844</v>
      </c>
      <c r="B1892" s="30" t="s">
        <v>8</v>
      </c>
      <c r="C1892" s="30" t="s">
        <v>186</v>
      </c>
      <c r="D1892" s="30"/>
      <c r="E1892" s="31">
        <v>30</v>
      </c>
      <c r="F1892" s="32">
        <v>23</v>
      </c>
      <c r="G1892" s="32">
        <f t="shared" si="29"/>
        <v>690</v>
      </c>
      <c r="H1892" s="33">
        <f>Table1[[#This Row],[TOTALE]]*0.22</f>
        <v>151.80000000000001</v>
      </c>
    </row>
    <row r="1893" spans="1:8" ht="14.25" customHeight="1">
      <c r="A1893" s="29" t="s">
        <v>844</v>
      </c>
      <c r="B1893" s="30" t="s">
        <v>8</v>
      </c>
      <c r="C1893" s="30" t="s">
        <v>186</v>
      </c>
      <c r="D1893" s="30"/>
      <c r="E1893" s="31">
        <v>20</v>
      </c>
      <c r="F1893" s="32">
        <v>25</v>
      </c>
      <c r="G1893" s="32">
        <f t="shared" si="29"/>
        <v>500</v>
      </c>
      <c r="H1893" s="33">
        <f>Table1[[#This Row],[TOTALE]]*0.22</f>
        <v>110</v>
      </c>
    </row>
    <row r="1894" spans="1:8" ht="14.25" customHeight="1">
      <c r="A1894" s="29" t="s">
        <v>844</v>
      </c>
      <c r="B1894" s="30" t="s">
        <v>8</v>
      </c>
      <c r="C1894" s="30" t="s">
        <v>186</v>
      </c>
      <c r="D1894" s="30" t="s">
        <v>10</v>
      </c>
      <c r="E1894" s="31">
        <v>0</v>
      </c>
      <c r="F1894" s="32">
        <v>36</v>
      </c>
      <c r="G1894" s="32">
        <f t="shared" si="29"/>
        <v>0</v>
      </c>
      <c r="H1894" s="33">
        <f>Table1[[#This Row],[TOTALE]]*0.22</f>
        <v>0</v>
      </c>
    </row>
    <row r="1895" spans="1:8" ht="14.25" customHeight="1">
      <c r="A1895" s="29" t="s">
        <v>845</v>
      </c>
      <c r="B1895" s="30" t="s">
        <v>8</v>
      </c>
      <c r="C1895" s="30" t="s">
        <v>9</v>
      </c>
      <c r="D1895" s="30" t="s">
        <v>10</v>
      </c>
      <c r="E1895" s="31">
        <v>0</v>
      </c>
      <c r="F1895" s="32">
        <v>39</v>
      </c>
      <c r="G1895" s="32">
        <f t="shared" si="29"/>
        <v>0</v>
      </c>
      <c r="H1895" s="33">
        <f>Table1[[#This Row],[TOTALE]]*0.22</f>
        <v>0</v>
      </c>
    </row>
    <row r="1896" spans="1:8" ht="14.25" customHeight="1">
      <c r="A1896" s="29" t="s">
        <v>846</v>
      </c>
      <c r="B1896" s="30" t="s">
        <v>8</v>
      </c>
      <c r="C1896" s="30" t="s">
        <v>39</v>
      </c>
      <c r="D1896" s="30" t="s">
        <v>10</v>
      </c>
      <c r="E1896" s="31">
        <v>0</v>
      </c>
      <c r="F1896" s="32">
        <v>29</v>
      </c>
      <c r="G1896" s="32">
        <f t="shared" si="29"/>
        <v>0</v>
      </c>
      <c r="H1896" s="33">
        <f>Table1[[#This Row],[TOTALE]]*0.22</f>
        <v>0</v>
      </c>
    </row>
    <row r="1897" spans="1:8" ht="14.25" customHeight="1">
      <c r="A1897" s="29" t="s">
        <v>847</v>
      </c>
      <c r="B1897" s="30" t="s">
        <v>8</v>
      </c>
      <c r="C1897" s="30" t="s">
        <v>68</v>
      </c>
      <c r="D1897" s="30"/>
      <c r="E1897" s="31">
        <v>20</v>
      </c>
      <c r="F1897" s="32">
        <v>28</v>
      </c>
      <c r="G1897" s="32">
        <f t="shared" si="29"/>
        <v>560</v>
      </c>
      <c r="H1897" s="33">
        <f>Table1[[#This Row],[TOTALE]]*0.22</f>
        <v>123.2</v>
      </c>
    </row>
    <row r="1898" spans="1:8" ht="14.25" customHeight="1">
      <c r="A1898" s="29" t="s">
        <v>847</v>
      </c>
      <c r="B1898" s="30" t="s">
        <v>8</v>
      </c>
      <c r="C1898" s="30" t="s">
        <v>68</v>
      </c>
      <c r="D1898" s="30" t="s">
        <v>10</v>
      </c>
      <c r="E1898" s="31">
        <v>0</v>
      </c>
      <c r="F1898" s="32">
        <v>19</v>
      </c>
      <c r="G1898" s="32">
        <f t="shared" si="29"/>
        <v>0</v>
      </c>
      <c r="H1898" s="33">
        <f>Table1[[#This Row],[TOTALE]]*0.22</f>
        <v>0</v>
      </c>
    </row>
    <row r="1899" spans="1:8" ht="14.25" customHeight="1">
      <c r="A1899" s="29" t="s">
        <v>848</v>
      </c>
      <c r="B1899" s="30" t="s">
        <v>8</v>
      </c>
      <c r="C1899" s="30" t="s">
        <v>9</v>
      </c>
      <c r="D1899" s="30" t="s">
        <v>10</v>
      </c>
      <c r="E1899" s="31">
        <v>0</v>
      </c>
      <c r="F1899" s="32">
        <v>28</v>
      </c>
      <c r="G1899" s="32">
        <f t="shared" si="29"/>
        <v>0</v>
      </c>
      <c r="H1899" s="33">
        <f>Table1[[#This Row],[TOTALE]]*0.22</f>
        <v>0</v>
      </c>
    </row>
    <row r="1900" spans="1:8" ht="14.25" customHeight="1">
      <c r="A1900" s="29" t="s">
        <v>849</v>
      </c>
      <c r="B1900" s="30" t="s">
        <v>8</v>
      </c>
      <c r="C1900" s="30" t="s">
        <v>9</v>
      </c>
      <c r="D1900" s="30" t="s">
        <v>10</v>
      </c>
      <c r="E1900" s="31">
        <v>0</v>
      </c>
      <c r="F1900" s="32">
        <v>26</v>
      </c>
      <c r="G1900" s="32">
        <f t="shared" si="29"/>
        <v>0</v>
      </c>
      <c r="H1900" s="33">
        <f>Table1[[#This Row],[TOTALE]]*0.22</f>
        <v>0</v>
      </c>
    </row>
    <row r="1901" spans="1:8" ht="14.25" customHeight="1">
      <c r="A1901" s="29" t="s">
        <v>849</v>
      </c>
      <c r="B1901" s="30" t="s">
        <v>8</v>
      </c>
      <c r="C1901" s="30" t="s">
        <v>9</v>
      </c>
      <c r="D1901" s="30"/>
      <c r="E1901" s="31">
        <v>20</v>
      </c>
      <c r="F1901" s="32">
        <v>28</v>
      </c>
      <c r="G1901" s="32">
        <f t="shared" si="29"/>
        <v>560</v>
      </c>
      <c r="H1901" s="33">
        <f>Table1[[#This Row],[TOTALE]]*0.22</f>
        <v>123.2</v>
      </c>
    </row>
    <row r="1902" spans="1:8" ht="14.25" customHeight="1">
      <c r="A1902" s="29" t="s">
        <v>849</v>
      </c>
      <c r="B1902" s="30" t="s">
        <v>8</v>
      </c>
      <c r="C1902" s="30" t="s">
        <v>9</v>
      </c>
      <c r="D1902" s="30"/>
      <c r="E1902" s="31">
        <v>30</v>
      </c>
      <c r="F1902" s="32">
        <v>20</v>
      </c>
      <c r="G1902" s="32">
        <f t="shared" si="29"/>
        <v>600</v>
      </c>
      <c r="H1902" s="33">
        <f>Table1[[#This Row],[TOTALE]]*0.22</f>
        <v>132</v>
      </c>
    </row>
    <row r="1903" spans="1:8" ht="14.25" customHeight="1">
      <c r="A1903" s="29" t="s">
        <v>850</v>
      </c>
      <c r="B1903" s="30" t="s">
        <v>8</v>
      </c>
      <c r="C1903" s="30" t="s">
        <v>39</v>
      </c>
      <c r="D1903" s="30" t="s">
        <v>10</v>
      </c>
      <c r="E1903" s="31">
        <v>0</v>
      </c>
      <c r="F1903" s="32">
        <v>32</v>
      </c>
      <c r="G1903" s="32">
        <f t="shared" si="29"/>
        <v>0</v>
      </c>
      <c r="H1903" s="33">
        <f>Table1[[#This Row],[TOTALE]]*0.22</f>
        <v>0</v>
      </c>
    </row>
    <row r="1904" spans="1:8" ht="14.25" customHeight="1">
      <c r="A1904" s="29" t="s">
        <v>850</v>
      </c>
      <c r="B1904" s="30" t="s">
        <v>8</v>
      </c>
      <c r="C1904" s="30" t="s">
        <v>39</v>
      </c>
      <c r="D1904" s="30"/>
      <c r="E1904" s="31">
        <v>20</v>
      </c>
      <c r="F1904" s="32">
        <v>35</v>
      </c>
      <c r="G1904" s="32">
        <f t="shared" si="29"/>
        <v>700</v>
      </c>
      <c r="H1904" s="33">
        <f>Table1[[#This Row],[TOTALE]]*0.22</f>
        <v>154</v>
      </c>
    </row>
    <row r="1905" spans="1:8" ht="14.25" customHeight="1">
      <c r="A1905" s="29" t="s">
        <v>851</v>
      </c>
      <c r="B1905" s="30" t="s">
        <v>8</v>
      </c>
      <c r="C1905" s="30" t="s">
        <v>39</v>
      </c>
      <c r="D1905" s="30" t="s">
        <v>10</v>
      </c>
      <c r="E1905" s="31">
        <v>0</v>
      </c>
      <c r="F1905" s="32">
        <v>38</v>
      </c>
      <c r="G1905" s="32">
        <f t="shared" si="29"/>
        <v>0</v>
      </c>
      <c r="H1905" s="33">
        <f>Table1[[#This Row],[TOTALE]]*0.22</f>
        <v>0</v>
      </c>
    </row>
    <row r="1906" spans="1:8" ht="14.25" customHeight="1">
      <c r="A1906" s="29" t="s">
        <v>851</v>
      </c>
      <c r="B1906" s="30" t="s">
        <v>8</v>
      </c>
      <c r="C1906" s="30" t="s">
        <v>39</v>
      </c>
      <c r="D1906" s="30"/>
      <c r="E1906" s="31">
        <v>30</v>
      </c>
      <c r="F1906" s="32">
        <v>28</v>
      </c>
      <c r="G1906" s="32">
        <f t="shared" si="29"/>
        <v>840</v>
      </c>
      <c r="H1906" s="33">
        <f>Table1[[#This Row],[TOTALE]]*0.22</f>
        <v>184.8</v>
      </c>
    </row>
    <row r="1907" spans="1:8" ht="14.25" customHeight="1">
      <c r="A1907" s="29" t="s">
        <v>851</v>
      </c>
      <c r="B1907" s="30" t="s">
        <v>8</v>
      </c>
      <c r="C1907" s="30" t="s">
        <v>39</v>
      </c>
      <c r="D1907" s="30"/>
      <c r="E1907" s="31">
        <v>20</v>
      </c>
      <c r="F1907" s="32">
        <v>25</v>
      </c>
      <c r="G1907" s="32">
        <f t="shared" si="29"/>
        <v>500</v>
      </c>
      <c r="H1907" s="33">
        <f>Table1[[#This Row],[TOTALE]]*0.22</f>
        <v>110</v>
      </c>
    </row>
    <row r="1908" spans="1:8" ht="14.25" customHeight="1">
      <c r="A1908" s="29" t="s">
        <v>851</v>
      </c>
      <c r="B1908" s="30" t="s">
        <v>8</v>
      </c>
      <c r="C1908" s="30" t="s">
        <v>39</v>
      </c>
      <c r="D1908" s="30"/>
      <c r="E1908" s="31">
        <v>20</v>
      </c>
      <c r="F1908" s="32">
        <v>33</v>
      </c>
      <c r="G1908" s="32">
        <f t="shared" si="29"/>
        <v>660</v>
      </c>
      <c r="H1908" s="33">
        <f>Table1[[#This Row],[TOTALE]]*0.22</f>
        <v>145.19999999999999</v>
      </c>
    </row>
    <row r="1909" spans="1:8" ht="14.25" customHeight="1">
      <c r="A1909" s="29" t="s">
        <v>853</v>
      </c>
      <c r="B1909" s="30" t="s">
        <v>8</v>
      </c>
      <c r="C1909" s="30" t="s">
        <v>39</v>
      </c>
      <c r="D1909" s="30" t="s">
        <v>10</v>
      </c>
      <c r="E1909" s="31">
        <v>0</v>
      </c>
      <c r="F1909" s="32">
        <v>29</v>
      </c>
      <c r="G1909" s="32">
        <f t="shared" si="29"/>
        <v>0</v>
      </c>
      <c r="H1909" s="33">
        <f>Table1[[#This Row],[TOTALE]]*0.22</f>
        <v>0</v>
      </c>
    </row>
    <row r="1910" spans="1:8" ht="14.25" customHeight="1">
      <c r="A1910" s="29" t="s">
        <v>853</v>
      </c>
      <c r="B1910" s="30" t="s">
        <v>8</v>
      </c>
      <c r="C1910" s="30" t="s">
        <v>39</v>
      </c>
      <c r="D1910" s="30"/>
      <c r="E1910" s="31">
        <v>30</v>
      </c>
      <c r="F1910" s="32">
        <v>30</v>
      </c>
      <c r="G1910" s="32">
        <f t="shared" si="29"/>
        <v>900</v>
      </c>
      <c r="H1910" s="33">
        <f>Table1[[#This Row],[TOTALE]]*0.22</f>
        <v>198</v>
      </c>
    </row>
    <row r="1911" spans="1:8" ht="14.25" customHeight="1">
      <c r="A1911" s="29" t="s">
        <v>854</v>
      </c>
      <c r="B1911" s="30" t="s">
        <v>8</v>
      </c>
      <c r="C1911" s="30" t="s">
        <v>39</v>
      </c>
      <c r="D1911" s="30"/>
      <c r="E1911" s="31">
        <v>20</v>
      </c>
      <c r="F1911" s="32">
        <v>40</v>
      </c>
      <c r="G1911" s="32">
        <f t="shared" si="29"/>
        <v>800</v>
      </c>
      <c r="H1911" s="33">
        <f>Table1[[#This Row],[TOTALE]]*0.22</f>
        <v>176</v>
      </c>
    </row>
    <row r="1912" spans="1:8" ht="14.25" customHeight="1">
      <c r="A1912" s="29" t="s">
        <v>854</v>
      </c>
      <c r="B1912" s="30" t="s">
        <v>8</v>
      </c>
      <c r="C1912" s="30" t="s">
        <v>39</v>
      </c>
      <c r="D1912" s="30"/>
      <c r="E1912" s="31">
        <v>20</v>
      </c>
      <c r="F1912" s="32">
        <v>39</v>
      </c>
      <c r="G1912" s="32">
        <f t="shared" si="29"/>
        <v>780</v>
      </c>
      <c r="H1912" s="33">
        <f>Table1[[#This Row],[TOTALE]]*0.22</f>
        <v>171.6</v>
      </c>
    </row>
    <row r="1913" spans="1:8" ht="14.25" customHeight="1">
      <c r="A1913" s="29" t="s">
        <v>854</v>
      </c>
      <c r="B1913" s="30" t="s">
        <v>8</v>
      </c>
      <c r="C1913" s="30" t="s">
        <v>39</v>
      </c>
      <c r="D1913" s="30" t="s">
        <v>10</v>
      </c>
      <c r="E1913" s="31">
        <v>0</v>
      </c>
      <c r="F1913" s="32">
        <v>13</v>
      </c>
      <c r="G1913" s="32">
        <f t="shared" si="29"/>
        <v>0</v>
      </c>
      <c r="H1913" s="33">
        <f>Table1[[#This Row],[TOTALE]]*0.22</f>
        <v>0</v>
      </c>
    </row>
    <row r="1914" spans="1:8" ht="14.25" customHeight="1">
      <c r="A1914" s="29" t="s">
        <v>854</v>
      </c>
      <c r="B1914" s="30" t="s">
        <v>8</v>
      </c>
      <c r="C1914" s="30" t="s">
        <v>39</v>
      </c>
      <c r="D1914" s="30"/>
      <c r="E1914" s="31">
        <v>30</v>
      </c>
      <c r="F1914" s="32">
        <v>21</v>
      </c>
      <c r="G1914" s="32">
        <f t="shared" si="29"/>
        <v>630</v>
      </c>
      <c r="H1914" s="33">
        <f>Table1[[#This Row],[TOTALE]]*0.22</f>
        <v>138.6</v>
      </c>
    </row>
    <row r="1915" spans="1:8" ht="14.25" customHeight="1">
      <c r="A1915" s="29" t="s">
        <v>855</v>
      </c>
      <c r="B1915" s="30" t="s">
        <v>8</v>
      </c>
      <c r="C1915" s="30" t="s">
        <v>9</v>
      </c>
      <c r="D1915" s="30"/>
      <c r="E1915" s="31">
        <v>30</v>
      </c>
      <c r="F1915" s="32">
        <v>31</v>
      </c>
      <c r="G1915" s="32">
        <f t="shared" si="29"/>
        <v>930</v>
      </c>
      <c r="H1915" s="33">
        <f>Table1[[#This Row],[TOTALE]]*0.22</f>
        <v>204.6</v>
      </c>
    </row>
    <row r="1916" spans="1:8" ht="14.25" customHeight="1">
      <c r="A1916" s="29" t="s">
        <v>855</v>
      </c>
      <c r="B1916" s="30" t="s">
        <v>8</v>
      </c>
      <c r="C1916" s="30" t="s">
        <v>9</v>
      </c>
      <c r="D1916" s="30" t="s">
        <v>10</v>
      </c>
      <c r="E1916" s="31">
        <v>0</v>
      </c>
      <c r="F1916" s="32">
        <v>17</v>
      </c>
      <c r="G1916" s="32">
        <f t="shared" si="29"/>
        <v>0</v>
      </c>
      <c r="H1916" s="33">
        <f>Table1[[#This Row],[TOTALE]]*0.22</f>
        <v>0</v>
      </c>
    </row>
    <row r="1917" spans="1:8" ht="14.25" customHeight="1">
      <c r="A1917" s="29" t="s">
        <v>856</v>
      </c>
      <c r="B1917" s="30" t="s">
        <v>8</v>
      </c>
      <c r="C1917" s="30" t="s">
        <v>39</v>
      </c>
      <c r="D1917" s="30"/>
      <c r="E1917" s="31">
        <v>30</v>
      </c>
      <c r="F1917" s="32">
        <v>34</v>
      </c>
      <c r="G1917" s="32">
        <f t="shared" si="29"/>
        <v>1020</v>
      </c>
      <c r="H1917" s="33">
        <f>Table1[[#This Row],[TOTALE]]*0.22</f>
        <v>224.4</v>
      </c>
    </row>
    <row r="1918" spans="1:8" ht="14.25" customHeight="1">
      <c r="A1918" s="29" t="s">
        <v>856</v>
      </c>
      <c r="B1918" s="30" t="s">
        <v>8</v>
      </c>
      <c r="C1918" s="30" t="s">
        <v>39</v>
      </c>
      <c r="D1918" s="30" t="s">
        <v>10</v>
      </c>
      <c r="E1918" s="31">
        <v>0</v>
      </c>
      <c r="F1918" s="32">
        <v>10</v>
      </c>
      <c r="G1918" s="32">
        <f t="shared" si="29"/>
        <v>0</v>
      </c>
      <c r="H1918" s="33">
        <f>Table1[[#This Row],[TOTALE]]*0.22</f>
        <v>0</v>
      </c>
    </row>
    <row r="1919" spans="1:8" ht="14.25" customHeight="1">
      <c r="A1919" s="29" t="s">
        <v>857</v>
      </c>
      <c r="B1919" s="30" t="s">
        <v>8</v>
      </c>
      <c r="C1919" s="30" t="s">
        <v>39</v>
      </c>
      <c r="D1919" s="30" t="s">
        <v>10</v>
      </c>
      <c r="E1919" s="31">
        <v>0</v>
      </c>
      <c r="F1919" s="32">
        <v>14</v>
      </c>
      <c r="G1919" s="32">
        <f t="shared" si="29"/>
        <v>0</v>
      </c>
      <c r="H1919" s="33">
        <f>Table1[[#This Row],[TOTALE]]*0.22</f>
        <v>0</v>
      </c>
    </row>
    <row r="1920" spans="1:8" ht="14.25" customHeight="1">
      <c r="A1920" s="29" t="s">
        <v>858</v>
      </c>
      <c r="B1920" s="30" t="s">
        <v>8</v>
      </c>
      <c r="C1920" s="30" t="s">
        <v>9</v>
      </c>
      <c r="D1920" s="30" t="s">
        <v>10</v>
      </c>
      <c r="E1920" s="31">
        <v>0</v>
      </c>
      <c r="F1920" s="32">
        <v>13</v>
      </c>
      <c r="G1920" s="32">
        <f t="shared" si="29"/>
        <v>0</v>
      </c>
      <c r="H1920" s="33">
        <f>Table1[[#This Row],[TOTALE]]*0.22</f>
        <v>0</v>
      </c>
    </row>
    <row r="1921" spans="1:8" ht="14.25" customHeight="1">
      <c r="A1921" s="29" t="s">
        <v>858</v>
      </c>
      <c r="B1921" s="30" t="s">
        <v>8</v>
      </c>
      <c r="C1921" s="30" t="s">
        <v>9</v>
      </c>
      <c r="D1921" s="30"/>
      <c r="E1921" s="31">
        <v>30</v>
      </c>
      <c r="F1921" s="32">
        <v>11</v>
      </c>
      <c r="G1921" s="32">
        <f t="shared" si="29"/>
        <v>330</v>
      </c>
      <c r="H1921" s="33">
        <f>Table1[[#This Row],[TOTALE]]*0.22</f>
        <v>72.599999999999994</v>
      </c>
    </row>
    <row r="1922" spans="1:8" ht="14.25" customHeight="1">
      <c r="A1922" s="29" t="s">
        <v>859</v>
      </c>
      <c r="B1922" s="30" t="s">
        <v>8</v>
      </c>
      <c r="C1922" s="30" t="s">
        <v>28</v>
      </c>
      <c r="D1922" s="30"/>
      <c r="E1922" s="31">
        <v>20</v>
      </c>
      <c r="F1922" s="32">
        <v>27</v>
      </c>
      <c r="G1922" s="32">
        <f t="shared" ref="G1922:G1985" si="30">F1922*E1922</f>
        <v>540</v>
      </c>
      <c r="H1922" s="33">
        <f>Table1[[#This Row],[TOTALE]]*0.22</f>
        <v>118.8</v>
      </c>
    </row>
    <row r="1923" spans="1:8" ht="14.25" customHeight="1">
      <c r="A1923" s="29" t="s">
        <v>859</v>
      </c>
      <c r="B1923" s="30" t="s">
        <v>8</v>
      </c>
      <c r="C1923" s="30" t="s">
        <v>28</v>
      </c>
      <c r="D1923" s="30" t="s">
        <v>10</v>
      </c>
      <c r="E1923" s="31">
        <v>0</v>
      </c>
      <c r="F1923" s="32">
        <v>12</v>
      </c>
      <c r="G1923" s="32">
        <f t="shared" si="30"/>
        <v>0</v>
      </c>
      <c r="H1923" s="33">
        <f>Table1[[#This Row],[TOTALE]]*0.22</f>
        <v>0</v>
      </c>
    </row>
    <row r="1924" spans="1:8" ht="14.25" customHeight="1">
      <c r="A1924" s="29" t="s">
        <v>859</v>
      </c>
      <c r="B1924" s="30" t="s">
        <v>8</v>
      </c>
      <c r="C1924" s="30" t="s">
        <v>28</v>
      </c>
      <c r="D1924" s="30"/>
      <c r="E1924" s="31">
        <v>30</v>
      </c>
      <c r="F1924" s="32">
        <v>11</v>
      </c>
      <c r="G1924" s="32">
        <f t="shared" si="30"/>
        <v>330</v>
      </c>
      <c r="H1924" s="33">
        <f>Table1[[#This Row],[TOTALE]]*0.22</f>
        <v>72.599999999999994</v>
      </c>
    </row>
    <row r="1925" spans="1:8" ht="14.25" customHeight="1">
      <c r="A1925" s="29" t="s">
        <v>860</v>
      </c>
      <c r="B1925" s="30" t="s">
        <v>8</v>
      </c>
      <c r="C1925" s="30" t="s">
        <v>9</v>
      </c>
      <c r="D1925" s="30"/>
      <c r="E1925" s="31">
        <v>30</v>
      </c>
      <c r="F1925" s="32">
        <v>20</v>
      </c>
      <c r="G1925" s="32">
        <f t="shared" si="30"/>
        <v>600</v>
      </c>
      <c r="H1925" s="33">
        <f>Table1[[#This Row],[TOTALE]]*0.22</f>
        <v>132</v>
      </c>
    </row>
    <row r="1926" spans="1:8" ht="14.25" customHeight="1">
      <c r="A1926" s="29" t="s">
        <v>860</v>
      </c>
      <c r="B1926" s="30" t="s">
        <v>8</v>
      </c>
      <c r="C1926" s="30" t="s">
        <v>9</v>
      </c>
      <c r="D1926" s="30" t="s">
        <v>10</v>
      </c>
      <c r="E1926" s="31">
        <v>0</v>
      </c>
      <c r="F1926" s="32">
        <v>16</v>
      </c>
      <c r="G1926" s="32">
        <f t="shared" si="30"/>
        <v>0</v>
      </c>
      <c r="H1926" s="33">
        <f>Table1[[#This Row],[TOTALE]]*0.22</f>
        <v>0</v>
      </c>
    </row>
    <row r="1927" spans="1:8" ht="14.25" customHeight="1">
      <c r="A1927" s="29" t="s">
        <v>861</v>
      </c>
      <c r="B1927" s="30" t="s">
        <v>8</v>
      </c>
      <c r="C1927" s="30" t="s">
        <v>90</v>
      </c>
      <c r="D1927" s="30"/>
      <c r="E1927" s="31">
        <v>20</v>
      </c>
      <c r="F1927" s="32">
        <v>17</v>
      </c>
      <c r="G1927" s="32">
        <f t="shared" si="30"/>
        <v>340</v>
      </c>
      <c r="H1927" s="33">
        <f>Table1[[#This Row],[TOTALE]]*0.22</f>
        <v>74.8</v>
      </c>
    </row>
    <row r="1928" spans="1:8" ht="14.25" customHeight="1">
      <c r="A1928" s="29" t="s">
        <v>861</v>
      </c>
      <c r="B1928" s="30" t="s">
        <v>8</v>
      </c>
      <c r="C1928" s="30" t="s">
        <v>90</v>
      </c>
      <c r="D1928" s="30" t="s">
        <v>10</v>
      </c>
      <c r="E1928" s="31">
        <v>0</v>
      </c>
      <c r="F1928" s="32">
        <v>30</v>
      </c>
      <c r="G1928" s="32">
        <f t="shared" si="30"/>
        <v>0</v>
      </c>
      <c r="H1928" s="33">
        <f>Table1[[#This Row],[TOTALE]]*0.22</f>
        <v>0</v>
      </c>
    </row>
    <row r="1929" spans="1:8" ht="14.25" customHeight="1">
      <c r="A1929" s="29" t="s">
        <v>861</v>
      </c>
      <c r="B1929" s="30" t="s">
        <v>8</v>
      </c>
      <c r="C1929" s="30" t="s">
        <v>90</v>
      </c>
      <c r="D1929" s="30"/>
      <c r="E1929" s="31">
        <v>30</v>
      </c>
      <c r="F1929" s="32">
        <v>16</v>
      </c>
      <c r="G1929" s="32">
        <f t="shared" si="30"/>
        <v>480</v>
      </c>
      <c r="H1929" s="33">
        <f>Table1[[#This Row],[TOTALE]]*0.22</f>
        <v>105.6</v>
      </c>
    </row>
    <row r="1930" spans="1:8" ht="14.25" customHeight="1">
      <c r="A1930" s="29" t="s">
        <v>863</v>
      </c>
      <c r="B1930" s="30" t="s">
        <v>8</v>
      </c>
      <c r="C1930" s="30" t="s">
        <v>9</v>
      </c>
      <c r="D1930" s="30" t="s">
        <v>10</v>
      </c>
      <c r="E1930" s="31">
        <v>0</v>
      </c>
      <c r="F1930" s="32">
        <v>39</v>
      </c>
      <c r="G1930" s="32">
        <f t="shared" si="30"/>
        <v>0</v>
      </c>
      <c r="H1930" s="33">
        <f>Table1[[#This Row],[TOTALE]]*0.22</f>
        <v>0</v>
      </c>
    </row>
    <row r="1931" spans="1:8" ht="14.25" customHeight="1">
      <c r="A1931" s="29" t="s">
        <v>863</v>
      </c>
      <c r="B1931" s="30" t="s">
        <v>8</v>
      </c>
      <c r="C1931" s="30" t="s">
        <v>9</v>
      </c>
      <c r="D1931" s="30"/>
      <c r="E1931" s="31">
        <v>20</v>
      </c>
      <c r="F1931" s="32">
        <v>30</v>
      </c>
      <c r="G1931" s="32">
        <f t="shared" si="30"/>
        <v>600</v>
      </c>
      <c r="H1931" s="33">
        <f>Table1[[#This Row],[TOTALE]]*0.22</f>
        <v>132</v>
      </c>
    </row>
    <row r="1932" spans="1:8" ht="14.25" customHeight="1">
      <c r="A1932" s="29" t="s">
        <v>863</v>
      </c>
      <c r="B1932" s="30" t="s">
        <v>8</v>
      </c>
      <c r="C1932" s="30" t="s">
        <v>9</v>
      </c>
      <c r="D1932" s="30"/>
      <c r="E1932" s="31">
        <v>30</v>
      </c>
      <c r="F1932" s="32">
        <v>19</v>
      </c>
      <c r="G1932" s="32">
        <f t="shared" si="30"/>
        <v>570</v>
      </c>
      <c r="H1932" s="33">
        <f>Table1[[#This Row],[TOTALE]]*0.22</f>
        <v>125.4</v>
      </c>
    </row>
    <row r="1933" spans="1:8" ht="14.25" customHeight="1">
      <c r="A1933" s="29" t="s">
        <v>864</v>
      </c>
      <c r="B1933" s="30" t="s">
        <v>8</v>
      </c>
      <c r="C1933" s="30" t="s">
        <v>98</v>
      </c>
      <c r="D1933" s="30" t="s">
        <v>10</v>
      </c>
      <c r="E1933" s="31">
        <v>0</v>
      </c>
      <c r="F1933" s="32">
        <v>37</v>
      </c>
      <c r="G1933" s="32">
        <f t="shared" si="30"/>
        <v>0</v>
      </c>
      <c r="H1933" s="33">
        <f>Table1[[#This Row],[TOTALE]]*0.22</f>
        <v>0</v>
      </c>
    </row>
    <row r="1934" spans="1:8" ht="14.25" customHeight="1">
      <c r="A1934" s="29" t="s">
        <v>864</v>
      </c>
      <c r="B1934" s="30" t="s">
        <v>8</v>
      </c>
      <c r="C1934" s="30" t="s">
        <v>98</v>
      </c>
      <c r="D1934" s="30"/>
      <c r="E1934" s="31">
        <v>20</v>
      </c>
      <c r="F1934" s="32">
        <v>17</v>
      </c>
      <c r="G1934" s="32">
        <f t="shared" si="30"/>
        <v>340</v>
      </c>
      <c r="H1934" s="33">
        <f>Table1[[#This Row],[TOTALE]]*0.22</f>
        <v>74.8</v>
      </c>
    </row>
    <row r="1935" spans="1:8" ht="14.25" customHeight="1">
      <c r="A1935" s="29" t="s">
        <v>864</v>
      </c>
      <c r="B1935" s="30" t="s">
        <v>8</v>
      </c>
      <c r="C1935" s="30" t="s">
        <v>98</v>
      </c>
      <c r="D1935" s="30"/>
      <c r="E1935" s="31">
        <v>20</v>
      </c>
      <c r="F1935" s="32">
        <v>11</v>
      </c>
      <c r="G1935" s="32">
        <f t="shared" si="30"/>
        <v>220</v>
      </c>
      <c r="H1935" s="33">
        <f>Table1[[#This Row],[TOTALE]]*0.22</f>
        <v>48.4</v>
      </c>
    </row>
    <row r="1936" spans="1:8" ht="14.25" customHeight="1">
      <c r="A1936" s="29" t="s">
        <v>865</v>
      </c>
      <c r="B1936" s="30" t="s">
        <v>8</v>
      </c>
      <c r="C1936" s="30" t="s">
        <v>173</v>
      </c>
      <c r="D1936" s="30" t="s">
        <v>10</v>
      </c>
      <c r="E1936" s="31">
        <v>0</v>
      </c>
      <c r="F1936" s="32">
        <v>13</v>
      </c>
      <c r="G1936" s="32">
        <f t="shared" si="30"/>
        <v>0</v>
      </c>
      <c r="H1936" s="33">
        <f>Table1[[#This Row],[TOTALE]]*0.22</f>
        <v>0</v>
      </c>
    </row>
    <row r="1937" spans="1:8" ht="14.25" customHeight="1">
      <c r="A1937" s="29" t="s">
        <v>866</v>
      </c>
      <c r="B1937" s="30" t="s">
        <v>8</v>
      </c>
      <c r="C1937" s="30" t="s">
        <v>39</v>
      </c>
      <c r="D1937" s="30" t="s">
        <v>10</v>
      </c>
      <c r="E1937" s="31">
        <v>0</v>
      </c>
      <c r="F1937" s="32">
        <v>38</v>
      </c>
      <c r="G1937" s="32">
        <f t="shared" si="30"/>
        <v>0</v>
      </c>
      <c r="H1937" s="33">
        <f>Table1[[#This Row],[TOTALE]]*0.22</f>
        <v>0</v>
      </c>
    </row>
    <row r="1938" spans="1:8" ht="14.25" customHeight="1">
      <c r="A1938" s="29" t="s">
        <v>866</v>
      </c>
      <c r="B1938" s="30" t="s">
        <v>8</v>
      </c>
      <c r="C1938" s="30" t="s">
        <v>39</v>
      </c>
      <c r="D1938" s="30"/>
      <c r="E1938" s="31">
        <v>20</v>
      </c>
      <c r="F1938" s="32">
        <v>40</v>
      </c>
      <c r="G1938" s="32">
        <f t="shared" si="30"/>
        <v>800</v>
      </c>
      <c r="H1938" s="33">
        <f>Table1[[#This Row],[TOTALE]]*0.22</f>
        <v>176</v>
      </c>
    </row>
    <row r="1939" spans="1:8" ht="14.25" customHeight="1">
      <c r="A1939" s="29" t="s">
        <v>867</v>
      </c>
      <c r="B1939" s="30" t="s">
        <v>8</v>
      </c>
      <c r="C1939" s="30" t="s">
        <v>90</v>
      </c>
      <c r="D1939" s="30"/>
      <c r="E1939" s="31">
        <v>20</v>
      </c>
      <c r="F1939" s="32">
        <v>15</v>
      </c>
      <c r="G1939" s="32">
        <f t="shared" si="30"/>
        <v>300</v>
      </c>
      <c r="H1939" s="33">
        <f>Table1[[#This Row],[TOTALE]]*0.22</f>
        <v>66</v>
      </c>
    </row>
    <row r="1940" spans="1:8" ht="14.25" customHeight="1">
      <c r="A1940" s="29" t="s">
        <v>867</v>
      </c>
      <c r="B1940" s="30" t="s">
        <v>8</v>
      </c>
      <c r="C1940" s="30" t="s">
        <v>90</v>
      </c>
      <c r="D1940" s="30" t="s">
        <v>10</v>
      </c>
      <c r="E1940" s="31">
        <v>0</v>
      </c>
      <c r="F1940" s="32">
        <v>37</v>
      </c>
      <c r="G1940" s="32">
        <f t="shared" si="30"/>
        <v>0</v>
      </c>
      <c r="H1940" s="33">
        <f>Table1[[#This Row],[TOTALE]]*0.22</f>
        <v>0</v>
      </c>
    </row>
    <row r="1941" spans="1:8" ht="14.25" customHeight="1">
      <c r="A1941" s="29" t="s">
        <v>868</v>
      </c>
      <c r="B1941" s="30" t="s">
        <v>8</v>
      </c>
      <c r="C1941" s="30" t="s">
        <v>90</v>
      </c>
      <c r="D1941" s="30"/>
      <c r="E1941" s="31">
        <v>20</v>
      </c>
      <c r="F1941" s="32">
        <v>36</v>
      </c>
      <c r="G1941" s="32">
        <f t="shared" si="30"/>
        <v>720</v>
      </c>
      <c r="H1941" s="33">
        <f>Table1[[#This Row],[TOTALE]]*0.22</f>
        <v>158.4</v>
      </c>
    </row>
    <row r="1942" spans="1:8" ht="14.25" customHeight="1">
      <c r="A1942" s="29" t="s">
        <v>869</v>
      </c>
      <c r="B1942" s="30" t="s">
        <v>8</v>
      </c>
      <c r="C1942" s="30" t="s">
        <v>9</v>
      </c>
      <c r="D1942" s="30" t="s">
        <v>10</v>
      </c>
      <c r="E1942" s="31">
        <v>0</v>
      </c>
      <c r="F1942" s="32">
        <v>28</v>
      </c>
      <c r="G1942" s="32">
        <f t="shared" si="30"/>
        <v>0</v>
      </c>
      <c r="H1942" s="33">
        <f>Table1[[#This Row],[TOTALE]]*0.22</f>
        <v>0</v>
      </c>
    </row>
    <row r="1943" spans="1:8" ht="14.25" customHeight="1">
      <c r="A1943" s="29" t="s">
        <v>869</v>
      </c>
      <c r="B1943" s="30" t="s">
        <v>8</v>
      </c>
      <c r="C1943" s="30" t="s">
        <v>9</v>
      </c>
      <c r="D1943" s="30"/>
      <c r="E1943" s="31">
        <v>10</v>
      </c>
      <c r="F1943" s="32">
        <v>28</v>
      </c>
      <c r="G1943" s="32">
        <f t="shared" si="30"/>
        <v>280</v>
      </c>
      <c r="H1943" s="33">
        <f>Table1[[#This Row],[TOTALE]]*0.22</f>
        <v>61.6</v>
      </c>
    </row>
    <row r="1944" spans="1:8" ht="14.25" customHeight="1">
      <c r="A1944" s="29" t="s">
        <v>869</v>
      </c>
      <c r="B1944" s="30" t="s">
        <v>8</v>
      </c>
      <c r="C1944" s="30" t="s">
        <v>9</v>
      </c>
      <c r="D1944" s="30"/>
      <c r="E1944" s="31">
        <v>20</v>
      </c>
      <c r="F1944" s="32">
        <v>36</v>
      </c>
      <c r="G1944" s="32">
        <f t="shared" si="30"/>
        <v>720</v>
      </c>
      <c r="H1944" s="33">
        <f>Table1[[#This Row],[TOTALE]]*0.22</f>
        <v>158.4</v>
      </c>
    </row>
    <row r="1945" spans="1:8" ht="14.25" customHeight="1">
      <c r="A1945" s="29" t="s">
        <v>869</v>
      </c>
      <c r="B1945" s="30" t="s">
        <v>8</v>
      </c>
      <c r="C1945" s="30" t="s">
        <v>9</v>
      </c>
      <c r="D1945" s="30"/>
      <c r="E1945" s="31">
        <v>20</v>
      </c>
      <c r="F1945" s="32">
        <v>36</v>
      </c>
      <c r="G1945" s="32">
        <f t="shared" si="30"/>
        <v>720</v>
      </c>
      <c r="H1945" s="33">
        <f>Table1[[#This Row],[TOTALE]]*0.22</f>
        <v>158.4</v>
      </c>
    </row>
    <row r="1946" spans="1:8" ht="14.25" customHeight="1">
      <c r="A1946" s="29" t="s">
        <v>870</v>
      </c>
      <c r="B1946" s="30" t="s">
        <v>8</v>
      </c>
      <c r="C1946" s="30" t="s">
        <v>28</v>
      </c>
      <c r="D1946" s="30"/>
      <c r="E1946" s="31">
        <v>20</v>
      </c>
      <c r="F1946" s="32">
        <v>22</v>
      </c>
      <c r="G1946" s="32">
        <f t="shared" si="30"/>
        <v>440</v>
      </c>
      <c r="H1946" s="33">
        <f>Table1[[#This Row],[TOTALE]]*0.22</f>
        <v>96.8</v>
      </c>
    </row>
    <row r="1947" spans="1:8" ht="14.25" customHeight="1">
      <c r="A1947" s="29" t="s">
        <v>870</v>
      </c>
      <c r="B1947" s="30" t="s">
        <v>8</v>
      </c>
      <c r="C1947" s="30" t="s">
        <v>28</v>
      </c>
      <c r="D1947" s="30"/>
      <c r="E1947" s="31">
        <v>20</v>
      </c>
      <c r="F1947" s="32">
        <v>14</v>
      </c>
      <c r="G1947" s="32">
        <f t="shared" si="30"/>
        <v>280</v>
      </c>
      <c r="H1947" s="33">
        <f>Table1[[#This Row],[TOTALE]]*0.22</f>
        <v>61.6</v>
      </c>
    </row>
    <row r="1948" spans="1:8" ht="14.25" customHeight="1">
      <c r="A1948" s="29" t="s">
        <v>870</v>
      </c>
      <c r="B1948" s="30" t="s">
        <v>8</v>
      </c>
      <c r="C1948" s="30" t="s">
        <v>28</v>
      </c>
      <c r="D1948" s="30"/>
      <c r="E1948" s="31">
        <v>10</v>
      </c>
      <c r="F1948" s="32">
        <v>27</v>
      </c>
      <c r="G1948" s="32">
        <f t="shared" si="30"/>
        <v>270</v>
      </c>
      <c r="H1948" s="33">
        <f>Table1[[#This Row],[TOTALE]]*0.22</f>
        <v>59.4</v>
      </c>
    </row>
    <row r="1949" spans="1:8" ht="14.25" customHeight="1">
      <c r="A1949" s="29" t="s">
        <v>870</v>
      </c>
      <c r="B1949" s="30" t="s">
        <v>8</v>
      </c>
      <c r="C1949" s="30" t="s">
        <v>28</v>
      </c>
      <c r="D1949" s="30" t="s">
        <v>10</v>
      </c>
      <c r="E1949" s="31">
        <v>0</v>
      </c>
      <c r="F1949" s="32">
        <v>11</v>
      </c>
      <c r="G1949" s="32">
        <f t="shared" si="30"/>
        <v>0</v>
      </c>
      <c r="H1949" s="33">
        <f>Table1[[#This Row],[TOTALE]]*0.22</f>
        <v>0</v>
      </c>
    </row>
    <row r="1950" spans="1:8" ht="14.25" customHeight="1">
      <c r="A1950" s="29" t="s">
        <v>871</v>
      </c>
      <c r="B1950" s="30" t="s">
        <v>8</v>
      </c>
      <c r="C1950" s="30" t="s">
        <v>68</v>
      </c>
      <c r="D1950" s="30" t="s">
        <v>10</v>
      </c>
      <c r="E1950" s="31">
        <v>0</v>
      </c>
      <c r="F1950" s="32">
        <v>26</v>
      </c>
      <c r="G1950" s="32">
        <f t="shared" si="30"/>
        <v>0</v>
      </c>
      <c r="H1950" s="33">
        <f>Table1[[#This Row],[TOTALE]]*0.22</f>
        <v>0</v>
      </c>
    </row>
    <row r="1951" spans="1:8" ht="14.25" customHeight="1">
      <c r="A1951" s="29" t="s">
        <v>872</v>
      </c>
      <c r="B1951" s="30" t="s">
        <v>8</v>
      </c>
      <c r="C1951" s="30" t="s">
        <v>46</v>
      </c>
      <c r="D1951" s="30" t="s">
        <v>10</v>
      </c>
      <c r="E1951" s="31">
        <v>0</v>
      </c>
      <c r="F1951" s="32">
        <v>37</v>
      </c>
      <c r="G1951" s="32">
        <f t="shared" si="30"/>
        <v>0</v>
      </c>
      <c r="H1951" s="33">
        <f>Table1[[#This Row],[TOTALE]]*0.22</f>
        <v>0</v>
      </c>
    </row>
    <row r="1952" spans="1:8" ht="14.25" customHeight="1">
      <c r="A1952" s="29" t="s">
        <v>873</v>
      </c>
      <c r="B1952" s="30" t="s">
        <v>8</v>
      </c>
      <c r="C1952" s="30" t="s">
        <v>9</v>
      </c>
      <c r="D1952" s="30" t="s">
        <v>10</v>
      </c>
      <c r="E1952" s="31">
        <v>0</v>
      </c>
      <c r="F1952" s="32">
        <v>38</v>
      </c>
      <c r="G1952" s="32">
        <f t="shared" si="30"/>
        <v>0</v>
      </c>
      <c r="H1952" s="33">
        <f>Table1[[#This Row],[TOTALE]]*0.22</f>
        <v>0</v>
      </c>
    </row>
    <row r="1953" spans="1:8" ht="14.25" customHeight="1">
      <c r="A1953" s="29" t="s">
        <v>873</v>
      </c>
      <c r="B1953" s="30" t="s">
        <v>8</v>
      </c>
      <c r="C1953" s="30" t="s">
        <v>9</v>
      </c>
      <c r="D1953" s="30"/>
      <c r="E1953" s="31">
        <v>10</v>
      </c>
      <c r="F1953" s="32">
        <v>18</v>
      </c>
      <c r="G1953" s="32">
        <f t="shared" si="30"/>
        <v>180</v>
      </c>
      <c r="H1953" s="33">
        <f>Table1[[#This Row],[TOTALE]]*0.22</f>
        <v>39.6</v>
      </c>
    </row>
    <row r="1954" spans="1:8" ht="14.25" customHeight="1">
      <c r="A1954" s="29" t="s">
        <v>874</v>
      </c>
      <c r="B1954" s="30" t="s">
        <v>8</v>
      </c>
      <c r="C1954" s="30" t="s">
        <v>9</v>
      </c>
      <c r="D1954" s="30" t="s">
        <v>10</v>
      </c>
      <c r="E1954" s="31">
        <v>0</v>
      </c>
      <c r="F1954" s="32">
        <v>32</v>
      </c>
      <c r="G1954" s="32">
        <f t="shared" si="30"/>
        <v>0</v>
      </c>
      <c r="H1954" s="33">
        <f>Table1[[#This Row],[TOTALE]]*0.22</f>
        <v>0</v>
      </c>
    </row>
    <row r="1955" spans="1:8" ht="14.25" customHeight="1">
      <c r="A1955" s="29" t="s">
        <v>874</v>
      </c>
      <c r="B1955" s="30" t="s">
        <v>8</v>
      </c>
      <c r="C1955" s="30" t="s">
        <v>9</v>
      </c>
      <c r="D1955" s="30"/>
      <c r="E1955" s="31">
        <v>10</v>
      </c>
      <c r="F1955" s="32">
        <v>35</v>
      </c>
      <c r="G1955" s="32">
        <f t="shared" si="30"/>
        <v>350</v>
      </c>
      <c r="H1955" s="33">
        <f>Table1[[#This Row],[TOTALE]]*0.22</f>
        <v>77</v>
      </c>
    </row>
    <row r="1956" spans="1:8" ht="14.25" customHeight="1">
      <c r="A1956" s="29" t="s">
        <v>875</v>
      </c>
      <c r="B1956" s="30" t="s">
        <v>8</v>
      </c>
      <c r="C1956" s="30" t="s">
        <v>39</v>
      </c>
      <c r="D1956" s="30"/>
      <c r="E1956" s="31">
        <v>20</v>
      </c>
      <c r="F1956" s="32">
        <v>13</v>
      </c>
      <c r="G1956" s="32">
        <f t="shared" si="30"/>
        <v>260</v>
      </c>
      <c r="H1956" s="33">
        <f>Table1[[#This Row],[TOTALE]]*0.22</f>
        <v>57.2</v>
      </c>
    </row>
    <row r="1957" spans="1:8" ht="14.25" customHeight="1">
      <c r="A1957" s="29" t="s">
        <v>875</v>
      </c>
      <c r="B1957" s="30" t="s">
        <v>8</v>
      </c>
      <c r="C1957" s="30" t="s">
        <v>39</v>
      </c>
      <c r="D1957" s="30" t="s">
        <v>10</v>
      </c>
      <c r="E1957" s="31">
        <v>0</v>
      </c>
      <c r="F1957" s="32">
        <v>20</v>
      </c>
      <c r="G1957" s="32">
        <f t="shared" si="30"/>
        <v>0</v>
      </c>
      <c r="H1957" s="33">
        <f>Table1[[#This Row],[TOTALE]]*0.22</f>
        <v>0</v>
      </c>
    </row>
    <row r="1958" spans="1:8" ht="14.25" customHeight="1">
      <c r="A1958" s="29" t="s">
        <v>875</v>
      </c>
      <c r="B1958" s="30" t="s">
        <v>8</v>
      </c>
      <c r="C1958" s="30" t="s">
        <v>39</v>
      </c>
      <c r="D1958" s="30"/>
      <c r="E1958" s="31">
        <v>10</v>
      </c>
      <c r="F1958" s="32">
        <v>35</v>
      </c>
      <c r="G1958" s="32">
        <f t="shared" si="30"/>
        <v>350</v>
      </c>
      <c r="H1958" s="33">
        <f>Table1[[#This Row],[TOTALE]]*0.22</f>
        <v>77</v>
      </c>
    </row>
    <row r="1959" spans="1:8" ht="14.25" customHeight="1">
      <c r="A1959" s="29" t="s">
        <v>876</v>
      </c>
      <c r="B1959" s="30" t="s">
        <v>8</v>
      </c>
      <c r="C1959" s="30" t="s">
        <v>173</v>
      </c>
      <c r="D1959" s="30"/>
      <c r="E1959" s="31">
        <v>10</v>
      </c>
      <c r="F1959" s="32">
        <v>34</v>
      </c>
      <c r="G1959" s="32">
        <f t="shared" si="30"/>
        <v>340</v>
      </c>
      <c r="H1959" s="33">
        <f>Table1[[#This Row],[TOTALE]]*0.22</f>
        <v>74.8</v>
      </c>
    </row>
    <row r="1960" spans="1:8" ht="14.25" customHeight="1">
      <c r="A1960" s="29" t="s">
        <v>876</v>
      </c>
      <c r="B1960" s="30" t="s">
        <v>8</v>
      </c>
      <c r="C1960" s="30" t="s">
        <v>173</v>
      </c>
      <c r="D1960" s="30" t="s">
        <v>10</v>
      </c>
      <c r="E1960" s="31">
        <v>0</v>
      </c>
      <c r="F1960" s="32">
        <v>23</v>
      </c>
      <c r="G1960" s="32">
        <f t="shared" si="30"/>
        <v>0</v>
      </c>
      <c r="H1960" s="33">
        <f>Table1[[#This Row],[TOTALE]]*0.22</f>
        <v>0</v>
      </c>
    </row>
    <row r="1961" spans="1:8" ht="14.25" customHeight="1">
      <c r="A1961" s="29" t="s">
        <v>876</v>
      </c>
      <c r="B1961" s="30" t="s">
        <v>8</v>
      </c>
      <c r="C1961" s="30" t="s">
        <v>173</v>
      </c>
      <c r="D1961" s="30"/>
      <c r="E1961" s="31">
        <v>20</v>
      </c>
      <c r="F1961" s="32">
        <v>21</v>
      </c>
      <c r="G1961" s="32">
        <f t="shared" si="30"/>
        <v>420</v>
      </c>
      <c r="H1961" s="33">
        <f>Table1[[#This Row],[TOTALE]]*0.22</f>
        <v>92.4</v>
      </c>
    </row>
    <row r="1962" spans="1:8" ht="14.25" customHeight="1">
      <c r="A1962" s="29" t="s">
        <v>882</v>
      </c>
      <c r="B1962" s="30" t="s">
        <v>8</v>
      </c>
      <c r="C1962" s="30" t="s">
        <v>39</v>
      </c>
      <c r="D1962" s="30"/>
      <c r="E1962" s="31">
        <v>10</v>
      </c>
      <c r="F1962" s="32">
        <v>17</v>
      </c>
      <c r="G1962" s="32">
        <f t="shared" si="30"/>
        <v>170</v>
      </c>
      <c r="H1962" s="33">
        <f>Table1[[#This Row],[TOTALE]]*0.22</f>
        <v>37.4</v>
      </c>
    </row>
    <row r="1963" spans="1:8" ht="14.25" customHeight="1">
      <c r="A1963" s="29" t="s">
        <v>882</v>
      </c>
      <c r="B1963" s="30" t="s">
        <v>8</v>
      </c>
      <c r="C1963" s="30" t="s">
        <v>39</v>
      </c>
      <c r="D1963" s="30" t="s">
        <v>10</v>
      </c>
      <c r="E1963" s="31">
        <v>0</v>
      </c>
      <c r="F1963" s="32">
        <v>12</v>
      </c>
      <c r="G1963" s="32">
        <f t="shared" si="30"/>
        <v>0</v>
      </c>
      <c r="H1963" s="33">
        <f>Table1[[#This Row],[TOTALE]]*0.22</f>
        <v>0</v>
      </c>
    </row>
    <row r="1964" spans="1:8" ht="14.25" customHeight="1">
      <c r="A1964" s="29" t="s">
        <v>882</v>
      </c>
      <c r="B1964" s="30" t="s">
        <v>8</v>
      </c>
      <c r="C1964" s="30" t="s">
        <v>39</v>
      </c>
      <c r="D1964" s="30"/>
      <c r="E1964" s="31">
        <v>20</v>
      </c>
      <c r="F1964" s="32">
        <v>27</v>
      </c>
      <c r="G1964" s="32">
        <f t="shared" si="30"/>
        <v>540</v>
      </c>
      <c r="H1964" s="33">
        <f>Table1[[#This Row],[TOTALE]]*0.22</f>
        <v>118.8</v>
      </c>
    </row>
    <row r="1965" spans="1:8" ht="14.25" customHeight="1">
      <c r="A1965" s="29" t="s">
        <v>883</v>
      </c>
      <c r="B1965" s="30" t="s">
        <v>8</v>
      </c>
      <c r="C1965" s="30" t="s">
        <v>9</v>
      </c>
      <c r="D1965" s="30" t="s">
        <v>10</v>
      </c>
      <c r="E1965" s="31">
        <v>0</v>
      </c>
      <c r="F1965" s="32">
        <v>38</v>
      </c>
      <c r="G1965" s="32">
        <f t="shared" si="30"/>
        <v>0</v>
      </c>
      <c r="H1965" s="33">
        <f>Table1[[#This Row],[TOTALE]]*0.22</f>
        <v>0</v>
      </c>
    </row>
    <row r="1966" spans="1:8" ht="14.25" customHeight="1">
      <c r="A1966" s="29" t="s">
        <v>883</v>
      </c>
      <c r="B1966" s="30" t="s">
        <v>8</v>
      </c>
      <c r="C1966" s="30" t="s">
        <v>9</v>
      </c>
      <c r="D1966" s="30"/>
      <c r="E1966" s="31">
        <v>10</v>
      </c>
      <c r="F1966" s="32">
        <v>14</v>
      </c>
      <c r="G1966" s="32">
        <f t="shared" si="30"/>
        <v>140</v>
      </c>
      <c r="H1966" s="33">
        <f>Table1[[#This Row],[TOTALE]]*0.22</f>
        <v>30.8</v>
      </c>
    </row>
    <row r="1967" spans="1:8" ht="14.25" customHeight="1">
      <c r="A1967" s="29" t="s">
        <v>884</v>
      </c>
      <c r="B1967" s="30" t="s">
        <v>8</v>
      </c>
      <c r="C1967" s="30" t="s">
        <v>9</v>
      </c>
      <c r="D1967" s="30"/>
      <c r="E1967" s="31">
        <v>10</v>
      </c>
      <c r="F1967" s="32">
        <v>23</v>
      </c>
      <c r="G1967" s="32">
        <f t="shared" si="30"/>
        <v>230</v>
      </c>
      <c r="H1967" s="33">
        <f>Table1[[#This Row],[TOTALE]]*0.22</f>
        <v>50.6</v>
      </c>
    </row>
    <row r="1968" spans="1:8" ht="14.25" customHeight="1">
      <c r="A1968" s="29" t="s">
        <v>884</v>
      </c>
      <c r="B1968" s="30" t="s">
        <v>8</v>
      </c>
      <c r="C1968" s="30" t="s">
        <v>9</v>
      </c>
      <c r="D1968" s="30" t="s">
        <v>10</v>
      </c>
      <c r="E1968" s="31">
        <v>0</v>
      </c>
      <c r="F1968" s="32">
        <v>14</v>
      </c>
      <c r="G1968" s="32">
        <f t="shared" si="30"/>
        <v>0</v>
      </c>
      <c r="H1968" s="33">
        <f>Table1[[#This Row],[TOTALE]]*0.22</f>
        <v>0</v>
      </c>
    </row>
    <row r="1969" spans="1:8" ht="14.25" customHeight="1">
      <c r="A1969" s="29" t="s">
        <v>885</v>
      </c>
      <c r="B1969" s="30" t="s">
        <v>8</v>
      </c>
      <c r="C1969" s="30" t="s">
        <v>9</v>
      </c>
      <c r="D1969" s="30"/>
      <c r="E1969" s="31">
        <v>10</v>
      </c>
      <c r="F1969" s="32">
        <v>33</v>
      </c>
      <c r="G1969" s="32">
        <f t="shared" si="30"/>
        <v>330</v>
      </c>
      <c r="H1969" s="33">
        <f>Table1[[#This Row],[TOTALE]]*0.22</f>
        <v>72.599999999999994</v>
      </c>
    </row>
    <row r="1970" spans="1:8" ht="14.25" customHeight="1">
      <c r="A1970" s="29" t="s">
        <v>885</v>
      </c>
      <c r="B1970" s="30" t="s">
        <v>8</v>
      </c>
      <c r="C1970" s="30" t="s">
        <v>9</v>
      </c>
      <c r="D1970" s="30" t="s">
        <v>10</v>
      </c>
      <c r="E1970" s="31">
        <v>0</v>
      </c>
      <c r="F1970" s="32">
        <v>27</v>
      </c>
      <c r="G1970" s="32">
        <f t="shared" si="30"/>
        <v>0</v>
      </c>
      <c r="H1970" s="33">
        <f>Table1[[#This Row],[TOTALE]]*0.22</f>
        <v>0</v>
      </c>
    </row>
    <row r="1971" spans="1:8" ht="14.25" customHeight="1">
      <c r="A1971" s="29" t="s">
        <v>886</v>
      </c>
      <c r="B1971" s="30" t="s">
        <v>8</v>
      </c>
      <c r="C1971" s="30" t="s">
        <v>9</v>
      </c>
      <c r="D1971" s="30" t="s">
        <v>10</v>
      </c>
      <c r="E1971" s="31">
        <v>0</v>
      </c>
      <c r="F1971" s="32">
        <v>25</v>
      </c>
      <c r="G1971" s="32">
        <f t="shared" si="30"/>
        <v>0</v>
      </c>
      <c r="H1971" s="33">
        <f>Table1[[#This Row],[TOTALE]]*0.22</f>
        <v>0</v>
      </c>
    </row>
    <row r="1972" spans="1:8" ht="14.25" customHeight="1">
      <c r="A1972" s="29" t="s">
        <v>886</v>
      </c>
      <c r="B1972" s="30" t="s">
        <v>8</v>
      </c>
      <c r="C1972" s="30" t="s">
        <v>9</v>
      </c>
      <c r="D1972" s="30"/>
      <c r="E1972" s="31">
        <v>10</v>
      </c>
      <c r="F1972" s="32">
        <v>14</v>
      </c>
      <c r="G1972" s="32">
        <f t="shared" si="30"/>
        <v>140</v>
      </c>
      <c r="H1972" s="33">
        <f>Table1[[#This Row],[TOTALE]]*0.22</f>
        <v>30.8</v>
      </c>
    </row>
    <row r="1973" spans="1:8" ht="14.25" customHeight="1">
      <c r="A1973" s="29" t="s">
        <v>886</v>
      </c>
      <c r="B1973" s="30" t="s">
        <v>8</v>
      </c>
      <c r="C1973" s="30" t="s">
        <v>9</v>
      </c>
      <c r="D1973" s="30"/>
      <c r="E1973" s="31">
        <v>20</v>
      </c>
      <c r="F1973" s="32">
        <v>13</v>
      </c>
      <c r="G1973" s="32">
        <f t="shared" si="30"/>
        <v>260</v>
      </c>
      <c r="H1973" s="33">
        <f>Table1[[#This Row],[TOTALE]]*0.22</f>
        <v>57.2</v>
      </c>
    </row>
    <row r="1974" spans="1:8" ht="14.25" customHeight="1">
      <c r="A1974" s="29" t="s">
        <v>886</v>
      </c>
      <c r="B1974" s="30" t="s">
        <v>8</v>
      </c>
      <c r="C1974" s="30" t="s">
        <v>9</v>
      </c>
      <c r="D1974" s="30"/>
      <c r="E1974" s="31">
        <v>20</v>
      </c>
      <c r="F1974" s="32">
        <v>30</v>
      </c>
      <c r="G1974" s="32">
        <f t="shared" si="30"/>
        <v>600</v>
      </c>
      <c r="H1974" s="33">
        <f>Table1[[#This Row],[TOTALE]]*0.22</f>
        <v>132</v>
      </c>
    </row>
    <row r="1975" spans="1:8" ht="14.25" customHeight="1">
      <c r="A1975" s="29" t="s">
        <v>887</v>
      </c>
      <c r="B1975" s="30" t="s">
        <v>8</v>
      </c>
      <c r="C1975" s="30" t="s">
        <v>46</v>
      </c>
      <c r="D1975" s="30" t="s">
        <v>10</v>
      </c>
      <c r="E1975" s="31">
        <v>0</v>
      </c>
      <c r="F1975" s="32">
        <v>22</v>
      </c>
      <c r="G1975" s="32">
        <f t="shared" si="30"/>
        <v>0</v>
      </c>
      <c r="H1975" s="33">
        <f>Table1[[#This Row],[TOTALE]]*0.22</f>
        <v>0</v>
      </c>
    </row>
    <row r="1976" spans="1:8" ht="14.25" customHeight="1">
      <c r="A1976" s="29" t="s">
        <v>888</v>
      </c>
      <c r="B1976" s="30" t="s">
        <v>8</v>
      </c>
      <c r="C1976" s="30" t="s">
        <v>90</v>
      </c>
      <c r="D1976" s="30" t="s">
        <v>10</v>
      </c>
      <c r="E1976" s="31">
        <v>0</v>
      </c>
      <c r="F1976" s="32">
        <v>24</v>
      </c>
      <c r="G1976" s="32">
        <f t="shared" si="30"/>
        <v>0</v>
      </c>
      <c r="H1976" s="33">
        <f>Table1[[#This Row],[TOTALE]]*0.22</f>
        <v>0</v>
      </c>
    </row>
    <row r="1977" spans="1:8" ht="14.25" customHeight="1">
      <c r="A1977" s="29" t="s">
        <v>888</v>
      </c>
      <c r="B1977" s="30" t="s">
        <v>8</v>
      </c>
      <c r="C1977" s="30" t="s">
        <v>90</v>
      </c>
      <c r="D1977" s="30"/>
      <c r="E1977" s="31">
        <v>20</v>
      </c>
      <c r="F1977" s="32">
        <v>34</v>
      </c>
      <c r="G1977" s="32">
        <f t="shared" si="30"/>
        <v>680</v>
      </c>
      <c r="H1977" s="33">
        <f>Table1[[#This Row],[TOTALE]]*0.22</f>
        <v>149.6</v>
      </c>
    </row>
    <row r="1978" spans="1:8" ht="14.25" customHeight="1">
      <c r="A1978" s="29" t="s">
        <v>888</v>
      </c>
      <c r="B1978" s="30" t="s">
        <v>8</v>
      </c>
      <c r="C1978" s="30" t="s">
        <v>90</v>
      </c>
      <c r="D1978" s="30"/>
      <c r="E1978" s="31">
        <v>10</v>
      </c>
      <c r="F1978" s="32">
        <v>36</v>
      </c>
      <c r="G1978" s="32">
        <f t="shared" si="30"/>
        <v>360</v>
      </c>
      <c r="H1978" s="33">
        <f>Table1[[#This Row],[TOTALE]]*0.22</f>
        <v>79.2</v>
      </c>
    </row>
    <row r="1979" spans="1:8" ht="14.25" customHeight="1">
      <c r="A1979" s="29" t="s">
        <v>889</v>
      </c>
      <c r="B1979" s="30" t="s">
        <v>8</v>
      </c>
      <c r="C1979" s="30" t="s">
        <v>28</v>
      </c>
      <c r="D1979" s="30"/>
      <c r="E1979" s="31">
        <v>20</v>
      </c>
      <c r="F1979" s="32">
        <v>35</v>
      </c>
      <c r="G1979" s="32">
        <f t="shared" si="30"/>
        <v>700</v>
      </c>
      <c r="H1979" s="33">
        <f>Table1[[#This Row],[TOTALE]]*0.22</f>
        <v>154</v>
      </c>
    </row>
    <row r="1980" spans="1:8" ht="14.25" customHeight="1">
      <c r="A1980" s="29" t="s">
        <v>889</v>
      </c>
      <c r="B1980" s="30" t="s">
        <v>8</v>
      </c>
      <c r="C1980" s="30" t="s">
        <v>28</v>
      </c>
      <c r="D1980" s="30" t="s">
        <v>10</v>
      </c>
      <c r="E1980" s="31">
        <v>0</v>
      </c>
      <c r="F1980" s="32">
        <v>35</v>
      </c>
      <c r="G1980" s="32">
        <f t="shared" si="30"/>
        <v>0</v>
      </c>
      <c r="H1980" s="33">
        <f>Table1[[#This Row],[TOTALE]]*0.22</f>
        <v>0</v>
      </c>
    </row>
    <row r="1981" spans="1:8" ht="14.25" customHeight="1">
      <c r="A1981" s="29" t="s">
        <v>889</v>
      </c>
      <c r="B1981" s="30" t="s">
        <v>8</v>
      </c>
      <c r="C1981" s="30" t="s">
        <v>28</v>
      </c>
      <c r="D1981" s="30"/>
      <c r="E1981" s="31">
        <v>10</v>
      </c>
      <c r="F1981" s="32">
        <v>18</v>
      </c>
      <c r="G1981" s="32">
        <f t="shared" si="30"/>
        <v>180</v>
      </c>
      <c r="H1981" s="33">
        <f>Table1[[#This Row],[TOTALE]]*0.22</f>
        <v>39.6</v>
      </c>
    </row>
    <row r="1982" spans="1:8" ht="14.25" customHeight="1">
      <c r="A1982" s="29" t="s">
        <v>890</v>
      </c>
      <c r="B1982" s="30" t="s">
        <v>8</v>
      </c>
      <c r="C1982" s="30" t="s">
        <v>9</v>
      </c>
      <c r="D1982" s="30" t="s">
        <v>10</v>
      </c>
      <c r="E1982" s="31">
        <v>0</v>
      </c>
      <c r="F1982" s="32">
        <v>17</v>
      </c>
      <c r="G1982" s="32">
        <f t="shared" si="30"/>
        <v>0</v>
      </c>
      <c r="H1982" s="33">
        <f>Table1[[#This Row],[TOTALE]]*0.22</f>
        <v>0</v>
      </c>
    </row>
    <row r="1983" spans="1:8" ht="14.25" customHeight="1">
      <c r="A1983" s="29" t="s">
        <v>890</v>
      </c>
      <c r="B1983" s="30" t="s">
        <v>8</v>
      </c>
      <c r="C1983" s="30" t="s">
        <v>9</v>
      </c>
      <c r="D1983" s="30"/>
      <c r="E1983" s="31">
        <v>10</v>
      </c>
      <c r="F1983" s="32">
        <v>39</v>
      </c>
      <c r="G1983" s="32">
        <f t="shared" si="30"/>
        <v>390</v>
      </c>
      <c r="H1983" s="33">
        <f>Table1[[#This Row],[TOTALE]]*0.22</f>
        <v>85.8</v>
      </c>
    </row>
    <row r="1984" spans="1:8" ht="14.25" customHeight="1">
      <c r="A1984" s="29" t="s">
        <v>891</v>
      </c>
      <c r="B1984" s="30" t="s">
        <v>8</v>
      </c>
      <c r="C1984" s="30" t="s">
        <v>28</v>
      </c>
      <c r="D1984" s="30" t="s">
        <v>10</v>
      </c>
      <c r="E1984" s="31">
        <v>0</v>
      </c>
      <c r="F1984" s="32">
        <v>20</v>
      </c>
      <c r="G1984" s="32">
        <f t="shared" si="30"/>
        <v>0</v>
      </c>
      <c r="H1984" s="33">
        <f>Table1[[#This Row],[TOTALE]]*0.22</f>
        <v>0</v>
      </c>
    </row>
    <row r="1985" spans="1:8" ht="14.25" customHeight="1">
      <c r="A1985" s="29" t="s">
        <v>892</v>
      </c>
      <c r="B1985" s="30" t="s">
        <v>8</v>
      </c>
      <c r="C1985" s="30" t="s">
        <v>9</v>
      </c>
      <c r="D1985" s="30" t="s">
        <v>10</v>
      </c>
      <c r="E1985" s="31">
        <v>0</v>
      </c>
      <c r="F1985" s="32">
        <v>10</v>
      </c>
      <c r="G1985" s="32">
        <f t="shared" si="30"/>
        <v>0</v>
      </c>
      <c r="H1985" s="33">
        <f>Table1[[#This Row],[TOTALE]]*0.22</f>
        <v>0</v>
      </c>
    </row>
    <row r="1986" spans="1:8" ht="14.25" customHeight="1">
      <c r="A1986" s="29" t="s">
        <v>892</v>
      </c>
      <c r="B1986" s="30" t="s">
        <v>8</v>
      </c>
      <c r="C1986" s="30" t="s">
        <v>9</v>
      </c>
      <c r="D1986" s="30"/>
      <c r="E1986" s="31">
        <v>20</v>
      </c>
      <c r="F1986" s="32">
        <v>29</v>
      </c>
      <c r="G1986" s="32">
        <f t="shared" ref="G1986:G2049" si="31">F1986*E1986</f>
        <v>580</v>
      </c>
      <c r="H1986" s="33">
        <f>Table1[[#This Row],[TOTALE]]*0.22</f>
        <v>127.6</v>
      </c>
    </row>
    <row r="1987" spans="1:8" ht="14.25" customHeight="1">
      <c r="A1987" s="29" t="s">
        <v>892</v>
      </c>
      <c r="B1987" s="30" t="s">
        <v>8</v>
      </c>
      <c r="C1987" s="30" t="s">
        <v>9</v>
      </c>
      <c r="D1987" s="30"/>
      <c r="E1987" s="31">
        <v>10</v>
      </c>
      <c r="F1987" s="32">
        <v>40</v>
      </c>
      <c r="G1987" s="32">
        <f t="shared" si="31"/>
        <v>400</v>
      </c>
      <c r="H1987" s="33">
        <f>Table1[[#This Row],[TOTALE]]*0.22</f>
        <v>88</v>
      </c>
    </row>
    <row r="1988" spans="1:8" ht="14.25" customHeight="1">
      <c r="A1988" s="29" t="s">
        <v>893</v>
      </c>
      <c r="B1988" s="30" t="s">
        <v>8</v>
      </c>
      <c r="C1988" s="30" t="s">
        <v>28</v>
      </c>
      <c r="D1988" s="30" t="s">
        <v>10</v>
      </c>
      <c r="E1988" s="31">
        <v>0</v>
      </c>
      <c r="F1988" s="32">
        <v>16</v>
      </c>
      <c r="G1988" s="32">
        <f t="shared" si="31"/>
        <v>0</v>
      </c>
      <c r="H1988" s="33">
        <f>Table1[[#This Row],[TOTALE]]*0.22</f>
        <v>0</v>
      </c>
    </row>
    <row r="1989" spans="1:8" ht="14.25" customHeight="1">
      <c r="A1989" s="29" t="s">
        <v>894</v>
      </c>
      <c r="B1989" s="30" t="s">
        <v>8</v>
      </c>
      <c r="C1989" s="30" t="s">
        <v>9</v>
      </c>
      <c r="D1989" s="30"/>
      <c r="E1989" s="31">
        <v>10</v>
      </c>
      <c r="F1989" s="32">
        <v>24</v>
      </c>
      <c r="G1989" s="32">
        <f t="shared" si="31"/>
        <v>240</v>
      </c>
      <c r="H1989" s="33">
        <f>Table1[[#This Row],[TOTALE]]*0.22</f>
        <v>52.8</v>
      </c>
    </row>
    <row r="1990" spans="1:8" ht="14.25" customHeight="1">
      <c r="A1990" s="29" t="s">
        <v>894</v>
      </c>
      <c r="B1990" s="30" t="s">
        <v>8</v>
      </c>
      <c r="C1990" s="30" t="s">
        <v>9</v>
      </c>
      <c r="D1990" s="30" t="s">
        <v>10</v>
      </c>
      <c r="E1990" s="31">
        <v>0</v>
      </c>
      <c r="F1990" s="32">
        <v>38</v>
      </c>
      <c r="G1990" s="32">
        <f t="shared" si="31"/>
        <v>0</v>
      </c>
      <c r="H1990" s="33">
        <f>Table1[[#This Row],[TOTALE]]*0.22</f>
        <v>0</v>
      </c>
    </row>
    <row r="1991" spans="1:8" ht="14.25" customHeight="1">
      <c r="A1991" s="29" t="s">
        <v>895</v>
      </c>
      <c r="B1991" s="30" t="s">
        <v>8</v>
      </c>
      <c r="C1991" s="30" t="s">
        <v>39</v>
      </c>
      <c r="D1991" s="30" t="s">
        <v>10</v>
      </c>
      <c r="E1991" s="31">
        <v>0</v>
      </c>
      <c r="F1991" s="32">
        <v>32</v>
      </c>
      <c r="G1991" s="32">
        <f t="shared" si="31"/>
        <v>0</v>
      </c>
      <c r="H1991" s="33">
        <f>Table1[[#This Row],[TOTALE]]*0.22</f>
        <v>0</v>
      </c>
    </row>
    <row r="1992" spans="1:8" ht="14.25" customHeight="1">
      <c r="A1992" s="29" t="s">
        <v>896</v>
      </c>
      <c r="B1992" s="30" t="s">
        <v>8</v>
      </c>
      <c r="C1992" s="30" t="s">
        <v>9</v>
      </c>
      <c r="D1992" s="30"/>
      <c r="E1992" s="31">
        <v>10</v>
      </c>
      <c r="F1992" s="32">
        <v>14</v>
      </c>
      <c r="G1992" s="32">
        <f t="shared" si="31"/>
        <v>140</v>
      </c>
      <c r="H1992" s="33">
        <f>Table1[[#This Row],[TOTALE]]*0.22</f>
        <v>30.8</v>
      </c>
    </row>
    <row r="1993" spans="1:8" ht="14.25" customHeight="1">
      <c r="A1993" s="29" t="s">
        <v>896</v>
      </c>
      <c r="B1993" s="30" t="s">
        <v>8</v>
      </c>
      <c r="C1993" s="30" t="s">
        <v>9</v>
      </c>
      <c r="D1993" s="30" t="s">
        <v>10</v>
      </c>
      <c r="E1993" s="31">
        <v>0</v>
      </c>
      <c r="F1993" s="32">
        <v>30</v>
      </c>
      <c r="G1993" s="32">
        <f t="shared" si="31"/>
        <v>0</v>
      </c>
      <c r="H1993" s="33">
        <f>Table1[[#This Row],[TOTALE]]*0.22</f>
        <v>0</v>
      </c>
    </row>
    <row r="1994" spans="1:8" ht="14.25" customHeight="1">
      <c r="A1994" s="29" t="s">
        <v>897</v>
      </c>
      <c r="B1994" s="30" t="s">
        <v>8</v>
      </c>
      <c r="C1994" s="30" t="s">
        <v>9</v>
      </c>
      <c r="D1994" s="30"/>
      <c r="E1994" s="31">
        <v>10</v>
      </c>
      <c r="F1994" s="32">
        <v>34</v>
      </c>
      <c r="G1994" s="32">
        <f t="shared" si="31"/>
        <v>340</v>
      </c>
      <c r="H1994" s="33">
        <f>Table1[[#This Row],[TOTALE]]*0.22</f>
        <v>74.8</v>
      </c>
    </row>
    <row r="1995" spans="1:8" ht="14.25" customHeight="1">
      <c r="A1995" s="29" t="s">
        <v>897</v>
      </c>
      <c r="B1995" s="30" t="s">
        <v>8</v>
      </c>
      <c r="C1995" s="30" t="s">
        <v>9</v>
      </c>
      <c r="D1995" s="30" t="s">
        <v>10</v>
      </c>
      <c r="E1995" s="31">
        <v>0</v>
      </c>
      <c r="F1995" s="32">
        <v>21</v>
      </c>
      <c r="G1995" s="32">
        <f t="shared" si="31"/>
        <v>0</v>
      </c>
      <c r="H1995" s="33">
        <f>Table1[[#This Row],[TOTALE]]*0.22</f>
        <v>0</v>
      </c>
    </row>
    <row r="1996" spans="1:8" ht="14.25" customHeight="1">
      <c r="A1996" s="29" t="s">
        <v>898</v>
      </c>
      <c r="B1996" s="30" t="s">
        <v>8</v>
      </c>
      <c r="C1996" s="30" t="s">
        <v>9</v>
      </c>
      <c r="D1996" s="30" t="s">
        <v>10</v>
      </c>
      <c r="E1996" s="31">
        <v>0</v>
      </c>
      <c r="F1996" s="32">
        <v>27</v>
      </c>
      <c r="G1996" s="32">
        <f t="shared" si="31"/>
        <v>0</v>
      </c>
      <c r="H1996" s="33">
        <f>Table1[[#This Row],[TOTALE]]*0.22</f>
        <v>0</v>
      </c>
    </row>
    <row r="1997" spans="1:8" ht="14.25" customHeight="1">
      <c r="A1997" s="29" t="s">
        <v>899</v>
      </c>
      <c r="B1997" s="30" t="s">
        <v>8</v>
      </c>
      <c r="C1997" s="30" t="s">
        <v>28</v>
      </c>
      <c r="D1997" s="30" t="s">
        <v>10</v>
      </c>
      <c r="E1997" s="31">
        <v>0</v>
      </c>
      <c r="F1997" s="32">
        <v>31</v>
      </c>
      <c r="G1997" s="32">
        <f t="shared" si="31"/>
        <v>0</v>
      </c>
      <c r="H1997" s="33">
        <f>Table1[[#This Row],[TOTALE]]*0.22</f>
        <v>0</v>
      </c>
    </row>
    <row r="1998" spans="1:8" ht="14.25" customHeight="1">
      <c r="A1998" s="29" t="s">
        <v>900</v>
      </c>
      <c r="B1998" s="30" t="s">
        <v>8</v>
      </c>
      <c r="C1998" s="30" t="s">
        <v>58</v>
      </c>
      <c r="D1998" s="30" t="s">
        <v>10</v>
      </c>
      <c r="E1998" s="31">
        <v>0</v>
      </c>
      <c r="F1998" s="32">
        <v>20</v>
      </c>
      <c r="G1998" s="32">
        <f t="shared" si="31"/>
        <v>0</v>
      </c>
      <c r="H1998" s="33">
        <f>Table1[[#This Row],[TOTALE]]*0.22</f>
        <v>0</v>
      </c>
    </row>
    <row r="1999" spans="1:8" ht="14.25" customHeight="1">
      <c r="A1999" s="29" t="s">
        <v>900</v>
      </c>
      <c r="B1999" s="30" t="s">
        <v>8</v>
      </c>
      <c r="C1999" s="30" t="s">
        <v>58</v>
      </c>
      <c r="D1999" s="30"/>
      <c r="E1999" s="31">
        <v>20</v>
      </c>
      <c r="F1999" s="32">
        <v>40</v>
      </c>
      <c r="G1999" s="32">
        <f t="shared" si="31"/>
        <v>800</v>
      </c>
      <c r="H1999" s="33">
        <f>Table1[[#This Row],[TOTALE]]*0.22</f>
        <v>176</v>
      </c>
    </row>
    <row r="2000" spans="1:8" ht="14.25" customHeight="1">
      <c r="A2000" s="29" t="s">
        <v>900</v>
      </c>
      <c r="B2000" s="30" t="s">
        <v>8</v>
      </c>
      <c r="C2000" s="30" t="s">
        <v>58</v>
      </c>
      <c r="D2000" s="30"/>
      <c r="E2000" s="31">
        <v>10</v>
      </c>
      <c r="F2000" s="32">
        <v>36</v>
      </c>
      <c r="G2000" s="32">
        <f t="shared" si="31"/>
        <v>360</v>
      </c>
      <c r="H2000" s="33">
        <f>Table1[[#This Row],[TOTALE]]*0.22</f>
        <v>79.2</v>
      </c>
    </row>
    <row r="2001" spans="1:8" ht="14.25" customHeight="1">
      <c r="A2001" s="29" t="s">
        <v>900</v>
      </c>
      <c r="B2001" s="30" t="s">
        <v>8</v>
      </c>
      <c r="C2001" s="30" t="s">
        <v>58</v>
      </c>
      <c r="D2001" s="30"/>
      <c r="E2001" s="31">
        <v>20</v>
      </c>
      <c r="F2001" s="32">
        <v>12</v>
      </c>
      <c r="G2001" s="32">
        <f t="shared" si="31"/>
        <v>240</v>
      </c>
      <c r="H2001" s="33">
        <f>Table1[[#This Row],[TOTALE]]*0.22</f>
        <v>52.8</v>
      </c>
    </row>
    <row r="2002" spans="1:8" ht="14.25" customHeight="1">
      <c r="A2002" s="29" t="s">
        <v>901</v>
      </c>
      <c r="B2002" s="30" t="s">
        <v>8</v>
      </c>
      <c r="C2002" s="30" t="s">
        <v>39</v>
      </c>
      <c r="D2002" s="30" t="s">
        <v>10</v>
      </c>
      <c r="E2002" s="31">
        <v>0</v>
      </c>
      <c r="F2002" s="32">
        <v>12</v>
      </c>
      <c r="G2002" s="32">
        <f t="shared" si="31"/>
        <v>0</v>
      </c>
      <c r="H2002" s="33">
        <f>Table1[[#This Row],[TOTALE]]*0.22</f>
        <v>0</v>
      </c>
    </row>
    <row r="2003" spans="1:8" ht="14.25" customHeight="1">
      <c r="A2003" s="29" t="s">
        <v>901</v>
      </c>
      <c r="B2003" s="30" t="s">
        <v>8</v>
      </c>
      <c r="C2003" s="30" t="s">
        <v>39</v>
      </c>
      <c r="D2003" s="30"/>
      <c r="E2003" s="31">
        <v>10</v>
      </c>
      <c r="F2003" s="32">
        <v>16</v>
      </c>
      <c r="G2003" s="32">
        <f t="shared" si="31"/>
        <v>160</v>
      </c>
      <c r="H2003" s="33">
        <f>Table1[[#This Row],[TOTALE]]*0.22</f>
        <v>35.200000000000003</v>
      </c>
    </row>
    <row r="2004" spans="1:8" ht="14.25" customHeight="1">
      <c r="A2004" s="29" t="s">
        <v>901</v>
      </c>
      <c r="B2004" s="30" t="s">
        <v>8</v>
      </c>
      <c r="C2004" s="30" t="s">
        <v>39</v>
      </c>
      <c r="D2004" s="30"/>
      <c r="E2004" s="31">
        <v>20</v>
      </c>
      <c r="F2004" s="32">
        <v>13</v>
      </c>
      <c r="G2004" s="32">
        <f t="shared" si="31"/>
        <v>260</v>
      </c>
      <c r="H2004" s="33">
        <f>Table1[[#This Row],[TOTALE]]*0.22</f>
        <v>57.2</v>
      </c>
    </row>
    <row r="2005" spans="1:8" ht="14.25" customHeight="1">
      <c r="A2005" s="29" t="s">
        <v>902</v>
      </c>
      <c r="B2005" s="30" t="s">
        <v>8</v>
      </c>
      <c r="C2005" s="30" t="s">
        <v>58</v>
      </c>
      <c r="D2005" s="30"/>
      <c r="E2005" s="31">
        <v>20</v>
      </c>
      <c r="F2005" s="32">
        <v>31</v>
      </c>
      <c r="G2005" s="32">
        <f t="shared" si="31"/>
        <v>620</v>
      </c>
      <c r="H2005" s="33">
        <f>Table1[[#This Row],[TOTALE]]*0.22</f>
        <v>136.4</v>
      </c>
    </row>
    <row r="2006" spans="1:8" ht="14.25" customHeight="1">
      <c r="A2006" s="29" t="s">
        <v>902</v>
      </c>
      <c r="B2006" s="30" t="s">
        <v>8</v>
      </c>
      <c r="C2006" s="30" t="s">
        <v>58</v>
      </c>
      <c r="D2006" s="30" t="s">
        <v>10</v>
      </c>
      <c r="E2006" s="31">
        <v>0</v>
      </c>
      <c r="F2006" s="32">
        <v>29</v>
      </c>
      <c r="G2006" s="32">
        <f t="shared" si="31"/>
        <v>0</v>
      </c>
      <c r="H2006" s="33">
        <f>Table1[[#This Row],[TOTALE]]*0.22</f>
        <v>0</v>
      </c>
    </row>
    <row r="2007" spans="1:8" ht="14.25" customHeight="1">
      <c r="A2007" s="29" t="s">
        <v>902</v>
      </c>
      <c r="B2007" s="30" t="s">
        <v>8</v>
      </c>
      <c r="C2007" s="30" t="s">
        <v>58</v>
      </c>
      <c r="D2007" s="30"/>
      <c r="E2007" s="31">
        <v>10</v>
      </c>
      <c r="F2007" s="32">
        <v>31</v>
      </c>
      <c r="G2007" s="32">
        <f t="shared" si="31"/>
        <v>310</v>
      </c>
      <c r="H2007" s="33">
        <f>Table1[[#This Row],[TOTALE]]*0.22</f>
        <v>68.2</v>
      </c>
    </row>
    <row r="2008" spans="1:8" ht="14.25" customHeight="1">
      <c r="A2008" s="29" t="s">
        <v>903</v>
      </c>
      <c r="B2008" s="30" t="s">
        <v>8</v>
      </c>
      <c r="C2008" s="30" t="s">
        <v>90</v>
      </c>
      <c r="D2008" s="30"/>
      <c r="E2008" s="31">
        <v>10</v>
      </c>
      <c r="F2008" s="32">
        <v>11</v>
      </c>
      <c r="G2008" s="32">
        <f t="shared" si="31"/>
        <v>110</v>
      </c>
      <c r="H2008" s="33">
        <f>Table1[[#This Row],[TOTALE]]*0.22</f>
        <v>24.2</v>
      </c>
    </row>
    <row r="2009" spans="1:8" ht="14.25" customHeight="1">
      <c r="A2009" s="29" t="s">
        <v>904</v>
      </c>
      <c r="B2009" s="30" t="s">
        <v>8</v>
      </c>
      <c r="C2009" s="30" t="s">
        <v>87</v>
      </c>
      <c r="D2009" s="30"/>
      <c r="E2009" s="31">
        <v>20</v>
      </c>
      <c r="F2009" s="32">
        <v>38</v>
      </c>
      <c r="G2009" s="32">
        <f t="shared" si="31"/>
        <v>760</v>
      </c>
      <c r="H2009" s="33">
        <f>Table1[[#This Row],[TOTALE]]*0.22</f>
        <v>167.2</v>
      </c>
    </row>
    <row r="2010" spans="1:8" ht="14.25" customHeight="1">
      <c r="A2010" s="29" t="s">
        <v>904</v>
      </c>
      <c r="B2010" s="30" t="s">
        <v>8</v>
      </c>
      <c r="C2010" s="30" t="s">
        <v>87</v>
      </c>
      <c r="D2010" s="30"/>
      <c r="E2010" s="31">
        <v>10</v>
      </c>
      <c r="F2010" s="32">
        <v>15</v>
      </c>
      <c r="G2010" s="32">
        <f t="shared" si="31"/>
        <v>150</v>
      </c>
      <c r="H2010" s="33">
        <f>Table1[[#This Row],[TOTALE]]*0.22</f>
        <v>33</v>
      </c>
    </row>
    <row r="2011" spans="1:8" ht="14.25" customHeight="1">
      <c r="A2011" s="29" t="s">
        <v>905</v>
      </c>
      <c r="B2011" s="30" t="s">
        <v>8</v>
      </c>
      <c r="C2011" s="30" t="s">
        <v>173</v>
      </c>
      <c r="D2011" s="30"/>
      <c r="E2011" s="31">
        <v>10</v>
      </c>
      <c r="F2011" s="32">
        <v>27</v>
      </c>
      <c r="G2011" s="32">
        <f t="shared" si="31"/>
        <v>270</v>
      </c>
      <c r="H2011" s="33">
        <f>Table1[[#This Row],[TOTALE]]*0.22</f>
        <v>59.4</v>
      </c>
    </row>
    <row r="2012" spans="1:8" ht="14.25" customHeight="1">
      <c r="A2012" s="29" t="s">
        <v>905</v>
      </c>
      <c r="B2012" s="30" t="s">
        <v>8</v>
      </c>
      <c r="C2012" s="30" t="s">
        <v>173</v>
      </c>
      <c r="D2012" s="30" t="s">
        <v>10</v>
      </c>
      <c r="E2012" s="31">
        <v>0</v>
      </c>
      <c r="F2012" s="32">
        <v>17</v>
      </c>
      <c r="G2012" s="32">
        <f t="shared" si="31"/>
        <v>0</v>
      </c>
      <c r="H2012" s="33">
        <f>Table1[[#This Row],[TOTALE]]*0.22</f>
        <v>0</v>
      </c>
    </row>
    <row r="2013" spans="1:8" ht="14.25" customHeight="1">
      <c r="A2013" s="29" t="s">
        <v>905</v>
      </c>
      <c r="B2013" s="30" t="s">
        <v>8</v>
      </c>
      <c r="C2013" s="30" t="s">
        <v>173</v>
      </c>
      <c r="D2013" s="30"/>
      <c r="E2013" s="31">
        <v>20</v>
      </c>
      <c r="F2013" s="32">
        <v>31</v>
      </c>
      <c r="G2013" s="32">
        <f t="shared" si="31"/>
        <v>620</v>
      </c>
      <c r="H2013" s="33">
        <f>Table1[[#This Row],[TOTALE]]*0.22</f>
        <v>136.4</v>
      </c>
    </row>
    <row r="2014" spans="1:8" ht="14.25" customHeight="1">
      <c r="A2014" s="29" t="s">
        <v>906</v>
      </c>
      <c r="B2014" s="30" t="s">
        <v>8</v>
      </c>
      <c r="C2014" s="30" t="s">
        <v>9</v>
      </c>
      <c r="D2014" s="30" t="s">
        <v>10</v>
      </c>
      <c r="E2014" s="31">
        <v>0</v>
      </c>
      <c r="F2014" s="32">
        <v>37</v>
      </c>
      <c r="G2014" s="32">
        <f t="shared" si="31"/>
        <v>0</v>
      </c>
      <c r="H2014" s="33">
        <f>Table1[[#This Row],[TOTALE]]*0.22</f>
        <v>0</v>
      </c>
    </row>
    <row r="2015" spans="1:8" ht="14.25" customHeight="1">
      <c r="A2015" s="29" t="s">
        <v>908</v>
      </c>
      <c r="B2015" s="30" t="s">
        <v>8</v>
      </c>
      <c r="C2015" s="30" t="s">
        <v>28</v>
      </c>
      <c r="D2015" s="30" t="s">
        <v>10</v>
      </c>
      <c r="E2015" s="31">
        <v>0</v>
      </c>
      <c r="F2015" s="32">
        <v>23</v>
      </c>
      <c r="G2015" s="32">
        <f t="shared" si="31"/>
        <v>0</v>
      </c>
      <c r="H2015" s="33">
        <f>Table1[[#This Row],[TOTALE]]*0.22</f>
        <v>0</v>
      </c>
    </row>
    <row r="2016" spans="1:8" ht="14.25" customHeight="1">
      <c r="A2016" s="29" t="s">
        <v>908</v>
      </c>
      <c r="B2016" s="30" t="s">
        <v>8</v>
      </c>
      <c r="C2016" s="30" t="s">
        <v>28</v>
      </c>
      <c r="D2016" s="30"/>
      <c r="E2016" s="31">
        <v>20</v>
      </c>
      <c r="F2016" s="32">
        <v>13</v>
      </c>
      <c r="G2016" s="32">
        <f t="shared" si="31"/>
        <v>260</v>
      </c>
      <c r="H2016" s="33">
        <f>Table1[[#This Row],[TOTALE]]*0.22</f>
        <v>57.2</v>
      </c>
    </row>
    <row r="2017" spans="1:8" ht="14.25" customHeight="1">
      <c r="A2017" s="29" t="s">
        <v>908</v>
      </c>
      <c r="B2017" s="30" t="s">
        <v>8</v>
      </c>
      <c r="C2017" s="30" t="s">
        <v>28</v>
      </c>
      <c r="D2017" s="30"/>
      <c r="E2017" s="31">
        <v>10</v>
      </c>
      <c r="F2017" s="32">
        <v>31</v>
      </c>
      <c r="G2017" s="32">
        <f t="shared" si="31"/>
        <v>310</v>
      </c>
      <c r="H2017" s="33">
        <f>Table1[[#This Row],[TOTALE]]*0.22</f>
        <v>68.2</v>
      </c>
    </row>
    <row r="2018" spans="1:8" ht="14.25" customHeight="1">
      <c r="A2018" s="29" t="s">
        <v>911</v>
      </c>
      <c r="B2018" s="30" t="s">
        <v>8</v>
      </c>
      <c r="C2018" s="30" t="s">
        <v>90</v>
      </c>
      <c r="D2018" s="30"/>
      <c r="E2018" s="31">
        <v>10</v>
      </c>
      <c r="F2018" s="32">
        <v>24</v>
      </c>
      <c r="G2018" s="32">
        <f t="shared" si="31"/>
        <v>240</v>
      </c>
      <c r="H2018" s="33">
        <f>Table1[[#This Row],[TOTALE]]*0.22</f>
        <v>52.8</v>
      </c>
    </row>
    <row r="2019" spans="1:8" ht="14.25" customHeight="1">
      <c r="A2019" s="29" t="s">
        <v>912</v>
      </c>
      <c r="B2019" s="30" t="s">
        <v>8</v>
      </c>
      <c r="C2019" s="30" t="s">
        <v>46</v>
      </c>
      <c r="D2019" s="30"/>
      <c r="E2019" s="31">
        <v>10</v>
      </c>
      <c r="F2019" s="32">
        <v>38</v>
      </c>
      <c r="G2019" s="32">
        <f t="shared" si="31"/>
        <v>380</v>
      </c>
      <c r="H2019" s="33">
        <f>Table1[[#This Row],[TOTALE]]*0.22</f>
        <v>83.6</v>
      </c>
    </row>
    <row r="2020" spans="1:8" ht="14.25" customHeight="1">
      <c r="A2020" s="29" t="s">
        <v>912</v>
      </c>
      <c r="B2020" s="30" t="s">
        <v>8</v>
      </c>
      <c r="C2020" s="30" t="s">
        <v>46</v>
      </c>
      <c r="D2020" s="30"/>
      <c r="E2020" s="31">
        <v>20</v>
      </c>
      <c r="F2020" s="32">
        <v>34</v>
      </c>
      <c r="G2020" s="32">
        <f t="shared" si="31"/>
        <v>680</v>
      </c>
      <c r="H2020" s="33">
        <f>Table1[[#This Row],[TOTALE]]*0.22</f>
        <v>149.6</v>
      </c>
    </row>
    <row r="2021" spans="1:8" ht="14.25" customHeight="1">
      <c r="A2021" s="29" t="s">
        <v>916</v>
      </c>
      <c r="B2021" s="30" t="s">
        <v>8</v>
      </c>
      <c r="C2021" s="30" t="s">
        <v>9</v>
      </c>
      <c r="D2021" s="30"/>
      <c r="E2021" s="31">
        <v>10</v>
      </c>
      <c r="F2021" s="32">
        <v>34</v>
      </c>
      <c r="G2021" s="32">
        <f t="shared" si="31"/>
        <v>340</v>
      </c>
      <c r="H2021" s="33">
        <f>Table1[[#This Row],[TOTALE]]*0.22</f>
        <v>74.8</v>
      </c>
    </row>
    <row r="2022" spans="1:8" ht="14.25" customHeight="1">
      <c r="A2022" s="29" t="s">
        <v>916</v>
      </c>
      <c r="B2022" s="30" t="s">
        <v>8</v>
      </c>
      <c r="C2022" s="30" t="s">
        <v>9</v>
      </c>
      <c r="D2022" s="30" t="s">
        <v>10</v>
      </c>
      <c r="E2022" s="31">
        <v>0</v>
      </c>
      <c r="F2022" s="32">
        <v>35</v>
      </c>
      <c r="G2022" s="32">
        <f t="shared" si="31"/>
        <v>0</v>
      </c>
      <c r="H2022" s="33">
        <f>Table1[[#This Row],[TOTALE]]*0.22</f>
        <v>0</v>
      </c>
    </row>
    <row r="2023" spans="1:8" ht="14.25" customHeight="1">
      <c r="A2023" s="29" t="s">
        <v>917</v>
      </c>
      <c r="B2023" s="30" t="s">
        <v>8</v>
      </c>
      <c r="C2023" s="30" t="s">
        <v>9</v>
      </c>
      <c r="D2023" s="30"/>
      <c r="E2023" s="31">
        <v>10</v>
      </c>
      <c r="F2023" s="32">
        <v>37</v>
      </c>
      <c r="G2023" s="32">
        <f t="shared" si="31"/>
        <v>370</v>
      </c>
      <c r="H2023" s="33">
        <f>Table1[[#This Row],[TOTALE]]*0.22</f>
        <v>81.400000000000006</v>
      </c>
    </row>
    <row r="2024" spans="1:8" ht="14.25" customHeight="1">
      <c r="A2024" s="29" t="s">
        <v>917</v>
      </c>
      <c r="B2024" s="30" t="s">
        <v>8</v>
      </c>
      <c r="C2024" s="30" t="s">
        <v>9</v>
      </c>
      <c r="D2024" s="30" t="s">
        <v>10</v>
      </c>
      <c r="E2024" s="31">
        <v>0</v>
      </c>
      <c r="F2024" s="32">
        <v>39</v>
      </c>
      <c r="G2024" s="32">
        <f t="shared" si="31"/>
        <v>0</v>
      </c>
      <c r="H2024" s="33">
        <f>Table1[[#This Row],[TOTALE]]*0.22</f>
        <v>0</v>
      </c>
    </row>
    <row r="2025" spans="1:8" ht="14.25" customHeight="1">
      <c r="A2025" s="29" t="s">
        <v>917</v>
      </c>
      <c r="B2025" s="30" t="s">
        <v>8</v>
      </c>
      <c r="C2025" s="30" t="s">
        <v>9</v>
      </c>
      <c r="D2025" s="30"/>
      <c r="E2025" s="31">
        <v>20</v>
      </c>
      <c r="F2025" s="32">
        <v>31</v>
      </c>
      <c r="G2025" s="32">
        <f t="shared" si="31"/>
        <v>620</v>
      </c>
      <c r="H2025" s="33">
        <f>Table1[[#This Row],[TOTALE]]*0.22</f>
        <v>136.4</v>
      </c>
    </row>
    <row r="2026" spans="1:8" ht="14.25" customHeight="1">
      <c r="A2026" s="29" t="s">
        <v>918</v>
      </c>
      <c r="B2026" s="30" t="s">
        <v>8</v>
      </c>
      <c r="C2026" s="30" t="s">
        <v>9</v>
      </c>
      <c r="D2026" s="30" t="s">
        <v>10</v>
      </c>
      <c r="E2026" s="31">
        <v>0</v>
      </c>
      <c r="F2026" s="32">
        <v>10</v>
      </c>
      <c r="G2026" s="32">
        <f t="shared" si="31"/>
        <v>0</v>
      </c>
      <c r="H2026" s="33">
        <f>Table1[[#This Row],[TOTALE]]*0.22</f>
        <v>0</v>
      </c>
    </row>
    <row r="2027" spans="1:8" ht="14.25" customHeight="1">
      <c r="A2027" s="29" t="s">
        <v>919</v>
      </c>
      <c r="B2027" s="30" t="s">
        <v>8</v>
      </c>
      <c r="C2027" s="30" t="s">
        <v>9</v>
      </c>
      <c r="D2027" s="30" t="s">
        <v>10</v>
      </c>
      <c r="E2027" s="31">
        <v>0</v>
      </c>
      <c r="F2027" s="32">
        <v>10</v>
      </c>
      <c r="G2027" s="32">
        <f t="shared" si="31"/>
        <v>0</v>
      </c>
      <c r="H2027" s="33">
        <f>Table1[[#This Row],[TOTALE]]*0.22</f>
        <v>0</v>
      </c>
    </row>
    <row r="2028" spans="1:8" ht="14.25" customHeight="1">
      <c r="A2028" s="29" t="s">
        <v>919</v>
      </c>
      <c r="B2028" s="30" t="s">
        <v>8</v>
      </c>
      <c r="C2028" s="30" t="s">
        <v>9</v>
      </c>
      <c r="D2028" s="30"/>
      <c r="E2028" s="31">
        <v>10</v>
      </c>
      <c r="F2028" s="32">
        <v>24</v>
      </c>
      <c r="G2028" s="32">
        <f t="shared" si="31"/>
        <v>240</v>
      </c>
      <c r="H2028" s="33">
        <f>Table1[[#This Row],[TOTALE]]*0.22</f>
        <v>52.8</v>
      </c>
    </row>
    <row r="2029" spans="1:8" ht="14.25" customHeight="1">
      <c r="A2029" s="29" t="s">
        <v>921</v>
      </c>
      <c r="B2029" s="30" t="s">
        <v>8</v>
      </c>
      <c r="C2029" s="30" t="s">
        <v>9</v>
      </c>
      <c r="D2029" s="30" t="s">
        <v>10</v>
      </c>
      <c r="E2029" s="31">
        <v>0</v>
      </c>
      <c r="F2029" s="32">
        <v>27</v>
      </c>
      <c r="G2029" s="32">
        <f t="shared" si="31"/>
        <v>0</v>
      </c>
      <c r="H2029" s="33">
        <f>Table1[[#This Row],[TOTALE]]*0.22</f>
        <v>0</v>
      </c>
    </row>
    <row r="2030" spans="1:8" ht="14.25" customHeight="1">
      <c r="A2030" s="29" t="s">
        <v>921</v>
      </c>
      <c r="B2030" s="30" t="s">
        <v>8</v>
      </c>
      <c r="C2030" s="30" t="s">
        <v>9</v>
      </c>
      <c r="D2030" s="30"/>
      <c r="E2030" s="31">
        <v>20</v>
      </c>
      <c r="F2030" s="32">
        <v>35</v>
      </c>
      <c r="G2030" s="32">
        <f t="shared" si="31"/>
        <v>700</v>
      </c>
      <c r="H2030" s="33">
        <f>Table1[[#This Row],[TOTALE]]*0.22</f>
        <v>154</v>
      </c>
    </row>
    <row r="2031" spans="1:8" ht="14.25" customHeight="1">
      <c r="A2031" s="29" t="s">
        <v>921</v>
      </c>
      <c r="B2031" s="30" t="s">
        <v>8</v>
      </c>
      <c r="C2031" s="30" t="s">
        <v>9</v>
      </c>
      <c r="D2031" s="30"/>
      <c r="E2031" s="31">
        <v>10</v>
      </c>
      <c r="F2031" s="32">
        <v>34</v>
      </c>
      <c r="G2031" s="32">
        <f t="shared" si="31"/>
        <v>340</v>
      </c>
      <c r="H2031" s="33">
        <f>Table1[[#This Row],[TOTALE]]*0.22</f>
        <v>74.8</v>
      </c>
    </row>
    <row r="2032" spans="1:8" ht="14.25" customHeight="1">
      <c r="A2032" s="29" t="s">
        <v>922</v>
      </c>
      <c r="B2032" s="30" t="s">
        <v>8</v>
      </c>
      <c r="C2032" s="30" t="s">
        <v>9</v>
      </c>
      <c r="D2032" s="30"/>
      <c r="E2032" s="31">
        <v>20</v>
      </c>
      <c r="F2032" s="32">
        <v>26</v>
      </c>
      <c r="G2032" s="32">
        <f t="shared" si="31"/>
        <v>520</v>
      </c>
      <c r="H2032" s="33">
        <f>Table1[[#This Row],[TOTALE]]*0.22</f>
        <v>114.4</v>
      </c>
    </row>
    <row r="2033" spans="1:8" ht="14.25" customHeight="1">
      <c r="A2033" s="29" t="s">
        <v>922</v>
      </c>
      <c r="B2033" s="30" t="s">
        <v>8</v>
      </c>
      <c r="C2033" s="30" t="s">
        <v>9</v>
      </c>
      <c r="D2033" s="30"/>
      <c r="E2033" s="31">
        <v>10</v>
      </c>
      <c r="F2033" s="32">
        <v>39</v>
      </c>
      <c r="G2033" s="32">
        <f t="shared" si="31"/>
        <v>390</v>
      </c>
      <c r="H2033" s="33">
        <f>Table1[[#This Row],[TOTALE]]*0.22</f>
        <v>85.8</v>
      </c>
    </row>
    <row r="2034" spans="1:8" ht="14.25" customHeight="1">
      <c r="A2034" s="29" t="s">
        <v>923</v>
      </c>
      <c r="B2034" s="30" t="s">
        <v>8</v>
      </c>
      <c r="C2034" s="30" t="s">
        <v>41</v>
      </c>
      <c r="D2034" s="30"/>
      <c r="E2034" s="31">
        <v>20</v>
      </c>
      <c r="F2034" s="32">
        <v>30</v>
      </c>
      <c r="G2034" s="32">
        <f t="shared" si="31"/>
        <v>600</v>
      </c>
      <c r="H2034" s="33">
        <f>Table1[[#This Row],[TOTALE]]*0.22</f>
        <v>132</v>
      </c>
    </row>
    <row r="2035" spans="1:8" ht="14.25" customHeight="1">
      <c r="A2035" s="29" t="s">
        <v>924</v>
      </c>
      <c r="B2035" s="30" t="s">
        <v>8</v>
      </c>
      <c r="C2035" s="30" t="s">
        <v>39</v>
      </c>
      <c r="D2035" s="30" t="s">
        <v>10</v>
      </c>
      <c r="E2035" s="31">
        <v>0</v>
      </c>
      <c r="F2035" s="32">
        <v>37</v>
      </c>
      <c r="G2035" s="32">
        <f t="shared" si="31"/>
        <v>0</v>
      </c>
      <c r="H2035" s="33">
        <f>Table1[[#This Row],[TOTALE]]*0.22</f>
        <v>0</v>
      </c>
    </row>
    <row r="2036" spans="1:8" ht="14.25" customHeight="1">
      <c r="A2036" s="29" t="s">
        <v>925</v>
      </c>
      <c r="B2036" s="30" t="s">
        <v>8</v>
      </c>
      <c r="C2036" s="30" t="s">
        <v>90</v>
      </c>
      <c r="D2036" s="30"/>
      <c r="E2036" s="31">
        <v>10</v>
      </c>
      <c r="F2036" s="32">
        <v>17</v>
      </c>
      <c r="G2036" s="32">
        <f t="shared" si="31"/>
        <v>170</v>
      </c>
      <c r="H2036" s="33">
        <f>Table1[[#This Row],[TOTALE]]*0.22</f>
        <v>37.4</v>
      </c>
    </row>
    <row r="2037" spans="1:8" ht="14.25" customHeight="1">
      <c r="A2037" s="29" t="s">
        <v>925</v>
      </c>
      <c r="B2037" s="30" t="s">
        <v>8</v>
      </c>
      <c r="C2037" s="30" t="s">
        <v>90</v>
      </c>
      <c r="D2037" s="30"/>
      <c r="E2037" s="31">
        <v>20</v>
      </c>
      <c r="F2037" s="32">
        <v>26</v>
      </c>
      <c r="G2037" s="32">
        <f t="shared" si="31"/>
        <v>520</v>
      </c>
      <c r="H2037" s="33">
        <f>Table1[[#This Row],[TOTALE]]*0.22</f>
        <v>114.4</v>
      </c>
    </row>
    <row r="2038" spans="1:8" ht="14.25" customHeight="1">
      <c r="A2038" s="29" t="s">
        <v>926</v>
      </c>
      <c r="B2038" s="30" t="s">
        <v>8</v>
      </c>
      <c r="C2038" s="30" t="s">
        <v>9</v>
      </c>
      <c r="D2038" s="30" t="s">
        <v>10</v>
      </c>
      <c r="E2038" s="31">
        <v>0</v>
      </c>
      <c r="F2038" s="32">
        <v>39</v>
      </c>
      <c r="G2038" s="32">
        <f t="shared" si="31"/>
        <v>0</v>
      </c>
      <c r="H2038" s="33">
        <f>Table1[[#This Row],[TOTALE]]*0.22</f>
        <v>0</v>
      </c>
    </row>
    <row r="2039" spans="1:8" ht="14.25" customHeight="1">
      <c r="A2039" s="29" t="s">
        <v>929</v>
      </c>
      <c r="B2039" s="30" t="s">
        <v>8</v>
      </c>
      <c r="C2039" s="30" t="s">
        <v>28</v>
      </c>
      <c r="D2039" s="30" t="s">
        <v>10</v>
      </c>
      <c r="E2039" s="31">
        <v>0</v>
      </c>
      <c r="F2039" s="32">
        <v>31</v>
      </c>
      <c r="G2039" s="32">
        <f t="shared" si="31"/>
        <v>0</v>
      </c>
      <c r="H2039" s="33">
        <f>Table1[[#This Row],[TOTALE]]*0.22</f>
        <v>0</v>
      </c>
    </row>
    <row r="2040" spans="1:8" ht="14.25" customHeight="1">
      <c r="A2040" s="29" t="s">
        <v>929</v>
      </c>
      <c r="B2040" s="30" t="s">
        <v>8</v>
      </c>
      <c r="C2040" s="30" t="s">
        <v>28</v>
      </c>
      <c r="D2040" s="30"/>
      <c r="E2040" s="31">
        <v>10</v>
      </c>
      <c r="F2040" s="32">
        <v>36</v>
      </c>
      <c r="G2040" s="32">
        <f t="shared" si="31"/>
        <v>360</v>
      </c>
      <c r="H2040" s="33">
        <f>Table1[[#This Row],[TOTALE]]*0.22</f>
        <v>79.2</v>
      </c>
    </row>
    <row r="2041" spans="1:8" ht="14.25" customHeight="1">
      <c r="A2041" s="29" t="s">
        <v>929</v>
      </c>
      <c r="B2041" s="30" t="s">
        <v>8</v>
      </c>
      <c r="C2041" s="30" t="s">
        <v>28</v>
      </c>
      <c r="D2041" s="30"/>
      <c r="E2041" s="31">
        <v>20</v>
      </c>
      <c r="F2041" s="32">
        <v>40</v>
      </c>
      <c r="G2041" s="32">
        <f t="shared" si="31"/>
        <v>800</v>
      </c>
      <c r="H2041" s="33">
        <f>Table1[[#This Row],[TOTALE]]*0.22</f>
        <v>176</v>
      </c>
    </row>
    <row r="2042" spans="1:8" ht="14.25" customHeight="1">
      <c r="A2042" s="29" t="s">
        <v>930</v>
      </c>
      <c r="B2042" s="30" t="s">
        <v>8</v>
      </c>
      <c r="C2042" s="30" t="s">
        <v>90</v>
      </c>
      <c r="D2042" s="30"/>
      <c r="E2042" s="31">
        <v>20</v>
      </c>
      <c r="F2042" s="32">
        <v>15</v>
      </c>
      <c r="G2042" s="32">
        <f t="shared" si="31"/>
        <v>300</v>
      </c>
      <c r="H2042" s="33">
        <f>Table1[[#This Row],[TOTALE]]*0.22</f>
        <v>66</v>
      </c>
    </row>
    <row r="2043" spans="1:8" ht="14.25" customHeight="1">
      <c r="A2043" s="29" t="s">
        <v>930</v>
      </c>
      <c r="B2043" s="30" t="s">
        <v>8</v>
      </c>
      <c r="C2043" s="30" t="s">
        <v>90</v>
      </c>
      <c r="D2043" s="30"/>
      <c r="E2043" s="31">
        <v>10</v>
      </c>
      <c r="F2043" s="32">
        <v>37</v>
      </c>
      <c r="G2043" s="32">
        <f t="shared" si="31"/>
        <v>370</v>
      </c>
      <c r="H2043" s="33">
        <f>Table1[[#This Row],[TOTALE]]*0.22</f>
        <v>81.400000000000006</v>
      </c>
    </row>
    <row r="2044" spans="1:8" ht="14.25" customHeight="1">
      <c r="A2044" s="29" t="s">
        <v>931</v>
      </c>
      <c r="B2044" s="30" t="s">
        <v>8</v>
      </c>
      <c r="C2044" s="30" t="s">
        <v>58</v>
      </c>
      <c r="D2044" s="30"/>
      <c r="E2044" s="31">
        <v>20</v>
      </c>
      <c r="F2044" s="32">
        <v>34</v>
      </c>
      <c r="G2044" s="32">
        <f t="shared" si="31"/>
        <v>680</v>
      </c>
      <c r="H2044" s="33">
        <f>Table1[[#This Row],[TOTALE]]*0.22</f>
        <v>149.6</v>
      </c>
    </row>
    <row r="2045" spans="1:8" ht="14.25" customHeight="1">
      <c r="A2045" s="29" t="s">
        <v>931</v>
      </c>
      <c r="B2045" s="30" t="s">
        <v>8</v>
      </c>
      <c r="C2045" s="30" t="s">
        <v>58</v>
      </c>
      <c r="D2045" s="30" t="s">
        <v>10</v>
      </c>
      <c r="E2045" s="31">
        <v>0</v>
      </c>
      <c r="F2045" s="32">
        <v>11</v>
      </c>
      <c r="G2045" s="32">
        <f t="shared" si="31"/>
        <v>0</v>
      </c>
      <c r="H2045" s="33">
        <f>Table1[[#This Row],[TOTALE]]*0.22</f>
        <v>0</v>
      </c>
    </row>
    <row r="2046" spans="1:8" ht="14.25" customHeight="1">
      <c r="A2046" s="29" t="s">
        <v>932</v>
      </c>
      <c r="B2046" s="30" t="s">
        <v>8</v>
      </c>
      <c r="C2046" s="30" t="s">
        <v>41</v>
      </c>
      <c r="D2046" s="30"/>
      <c r="E2046" s="31">
        <v>10</v>
      </c>
      <c r="F2046" s="32">
        <v>22</v>
      </c>
      <c r="G2046" s="32">
        <f t="shared" si="31"/>
        <v>220</v>
      </c>
      <c r="H2046" s="33">
        <f>Table1[[#This Row],[TOTALE]]*0.22</f>
        <v>48.4</v>
      </c>
    </row>
    <row r="2047" spans="1:8" ht="14.25" customHeight="1">
      <c r="A2047" s="29" t="s">
        <v>933</v>
      </c>
      <c r="B2047" s="30" t="s">
        <v>8</v>
      </c>
      <c r="C2047" s="30" t="s">
        <v>46</v>
      </c>
      <c r="D2047" s="30" t="s">
        <v>10</v>
      </c>
      <c r="E2047" s="31">
        <v>0</v>
      </c>
      <c r="F2047" s="32">
        <v>34</v>
      </c>
      <c r="G2047" s="32">
        <f t="shared" si="31"/>
        <v>0</v>
      </c>
      <c r="H2047" s="33">
        <f>Table1[[#This Row],[TOTALE]]*0.22</f>
        <v>0</v>
      </c>
    </row>
    <row r="2048" spans="1:8" ht="14.25" customHeight="1">
      <c r="A2048" s="29" t="s">
        <v>934</v>
      </c>
      <c r="B2048" s="30" t="s">
        <v>8</v>
      </c>
      <c r="C2048" s="30" t="s">
        <v>39</v>
      </c>
      <c r="D2048" s="30"/>
      <c r="E2048" s="31">
        <v>10</v>
      </c>
      <c r="F2048" s="32">
        <v>19</v>
      </c>
      <c r="G2048" s="32">
        <f t="shared" si="31"/>
        <v>190</v>
      </c>
      <c r="H2048" s="33">
        <f>Table1[[#This Row],[TOTALE]]*0.22</f>
        <v>41.8</v>
      </c>
    </row>
    <row r="2049" spans="1:8" ht="14.25" customHeight="1">
      <c r="A2049" s="29" t="s">
        <v>934</v>
      </c>
      <c r="B2049" s="30" t="s">
        <v>8</v>
      </c>
      <c r="C2049" s="30" t="s">
        <v>39</v>
      </c>
      <c r="D2049" s="30" t="s">
        <v>10</v>
      </c>
      <c r="E2049" s="31">
        <v>0</v>
      </c>
      <c r="F2049" s="32">
        <v>10</v>
      </c>
      <c r="G2049" s="32">
        <f t="shared" si="31"/>
        <v>0</v>
      </c>
      <c r="H2049" s="33">
        <f>Table1[[#This Row],[TOTALE]]*0.22</f>
        <v>0</v>
      </c>
    </row>
    <row r="2050" spans="1:8" ht="14.25" customHeight="1">
      <c r="A2050" s="29" t="s">
        <v>935</v>
      </c>
      <c r="B2050" s="30" t="s">
        <v>8</v>
      </c>
      <c r="C2050" s="30" t="s">
        <v>28</v>
      </c>
      <c r="D2050" s="30"/>
      <c r="E2050" s="31">
        <v>20</v>
      </c>
      <c r="F2050" s="32">
        <v>26</v>
      </c>
      <c r="G2050" s="32">
        <f t="shared" ref="G2050:G2113" si="32">F2050*E2050</f>
        <v>520</v>
      </c>
      <c r="H2050" s="33">
        <f>Table1[[#This Row],[TOTALE]]*0.22</f>
        <v>114.4</v>
      </c>
    </row>
    <row r="2051" spans="1:8" ht="14.25" customHeight="1">
      <c r="A2051" s="29" t="s">
        <v>935</v>
      </c>
      <c r="B2051" s="30" t="s">
        <v>8</v>
      </c>
      <c r="C2051" s="30" t="s">
        <v>28</v>
      </c>
      <c r="D2051" s="30"/>
      <c r="E2051" s="31">
        <v>10</v>
      </c>
      <c r="F2051" s="32">
        <v>35</v>
      </c>
      <c r="G2051" s="32">
        <f t="shared" si="32"/>
        <v>350</v>
      </c>
      <c r="H2051" s="33">
        <f>Table1[[#This Row],[TOTALE]]*0.22</f>
        <v>77</v>
      </c>
    </row>
    <row r="2052" spans="1:8" ht="14.25" customHeight="1">
      <c r="A2052" s="29" t="s">
        <v>935</v>
      </c>
      <c r="B2052" s="30" t="s">
        <v>8</v>
      </c>
      <c r="C2052" s="30" t="s">
        <v>28</v>
      </c>
      <c r="D2052" s="30" t="s">
        <v>10</v>
      </c>
      <c r="E2052" s="31">
        <v>0</v>
      </c>
      <c r="F2052" s="32">
        <v>32</v>
      </c>
      <c r="G2052" s="32">
        <f t="shared" si="32"/>
        <v>0</v>
      </c>
      <c r="H2052" s="33">
        <f>Table1[[#This Row],[TOTALE]]*0.22</f>
        <v>0</v>
      </c>
    </row>
    <row r="2053" spans="1:8" ht="14.25" customHeight="1">
      <c r="A2053" s="29" t="s">
        <v>936</v>
      </c>
      <c r="B2053" s="30" t="s">
        <v>8</v>
      </c>
      <c r="C2053" s="30" t="s">
        <v>39</v>
      </c>
      <c r="D2053" s="30"/>
      <c r="E2053" s="31">
        <v>20</v>
      </c>
      <c r="F2053" s="32">
        <v>25</v>
      </c>
      <c r="G2053" s="32">
        <f t="shared" si="32"/>
        <v>500</v>
      </c>
      <c r="H2053" s="33">
        <f>Table1[[#This Row],[TOTALE]]*0.22</f>
        <v>110</v>
      </c>
    </row>
    <row r="2054" spans="1:8" ht="14.25" customHeight="1">
      <c r="A2054" s="29" t="s">
        <v>936</v>
      </c>
      <c r="B2054" s="30" t="s">
        <v>8</v>
      </c>
      <c r="C2054" s="30" t="s">
        <v>39</v>
      </c>
      <c r="D2054" s="30" t="s">
        <v>10</v>
      </c>
      <c r="E2054" s="31">
        <v>0</v>
      </c>
      <c r="F2054" s="32">
        <v>13</v>
      </c>
      <c r="G2054" s="32">
        <f t="shared" si="32"/>
        <v>0</v>
      </c>
      <c r="H2054" s="33">
        <f>Table1[[#This Row],[TOTALE]]*0.22</f>
        <v>0</v>
      </c>
    </row>
    <row r="2055" spans="1:8" ht="14.25" customHeight="1">
      <c r="A2055" s="29" t="s">
        <v>936</v>
      </c>
      <c r="B2055" s="30" t="s">
        <v>8</v>
      </c>
      <c r="C2055" s="30" t="s">
        <v>39</v>
      </c>
      <c r="D2055" s="30"/>
      <c r="E2055" s="31">
        <v>10</v>
      </c>
      <c r="F2055" s="32">
        <v>38</v>
      </c>
      <c r="G2055" s="32">
        <f t="shared" si="32"/>
        <v>380</v>
      </c>
      <c r="H2055" s="33">
        <f>Table1[[#This Row],[TOTALE]]*0.22</f>
        <v>83.6</v>
      </c>
    </row>
    <row r="2056" spans="1:8" ht="14.25" customHeight="1">
      <c r="A2056" s="29" t="s">
        <v>937</v>
      </c>
      <c r="B2056" s="30" t="s">
        <v>8</v>
      </c>
      <c r="C2056" s="30" t="s">
        <v>9</v>
      </c>
      <c r="D2056" s="30" t="s">
        <v>10</v>
      </c>
      <c r="E2056" s="31">
        <v>0</v>
      </c>
      <c r="F2056" s="32">
        <v>33</v>
      </c>
      <c r="G2056" s="32">
        <f t="shared" si="32"/>
        <v>0</v>
      </c>
      <c r="H2056" s="33">
        <f>Table1[[#This Row],[TOTALE]]*0.22</f>
        <v>0</v>
      </c>
    </row>
    <row r="2057" spans="1:8" ht="14.25" customHeight="1">
      <c r="A2057" s="29" t="s">
        <v>938</v>
      </c>
      <c r="B2057" s="30" t="s">
        <v>8</v>
      </c>
      <c r="C2057" s="30" t="s">
        <v>46</v>
      </c>
      <c r="D2057" s="30" t="s">
        <v>10</v>
      </c>
      <c r="E2057" s="31">
        <v>0</v>
      </c>
      <c r="F2057" s="32">
        <v>27</v>
      </c>
      <c r="G2057" s="32">
        <f t="shared" si="32"/>
        <v>0</v>
      </c>
      <c r="H2057" s="33">
        <f>Table1[[#This Row],[TOTALE]]*0.22</f>
        <v>0</v>
      </c>
    </row>
    <row r="2058" spans="1:8" ht="14.25" customHeight="1">
      <c r="A2058" s="29" t="s">
        <v>938</v>
      </c>
      <c r="B2058" s="30" t="s">
        <v>8</v>
      </c>
      <c r="C2058" s="30" t="s">
        <v>46</v>
      </c>
      <c r="D2058" s="30"/>
      <c r="E2058" s="31">
        <v>20</v>
      </c>
      <c r="F2058" s="32">
        <v>32</v>
      </c>
      <c r="G2058" s="32">
        <f t="shared" si="32"/>
        <v>640</v>
      </c>
      <c r="H2058" s="33">
        <f>Table1[[#This Row],[TOTALE]]*0.22</f>
        <v>140.80000000000001</v>
      </c>
    </row>
    <row r="2059" spans="1:8" ht="14.25" customHeight="1">
      <c r="A2059" s="29" t="s">
        <v>938</v>
      </c>
      <c r="B2059" s="30" t="s">
        <v>8</v>
      </c>
      <c r="C2059" s="30" t="s">
        <v>46</v>
      </c>
      <c r="D2059" s="30"/>
      <c r="E2059" s="31">
        <v>10</v>
      </c>
      <c r="F2059" s="32">
        <v>27</v>
      </c>
      <c r="G2059" s="32">
        <f t="shared" si="32"/>
        <v>270</v>
      </c>
      <c r="H2059" s="33">
        <f>Table1[[#This Row],[TOTALE]]*0.22</f>
        <v>59.4</v>
      </c>
    </row>
    <row r="2060" spans="1:8" ht="14.25" customHeight="1">
      <c r="A2060" s="29" t="s">
        <v>940</v>
      </c>
      <c r="B2060" s="30" t="s">
        <v>8</v>
      </c>
      <c r="C2060" s="30" t="s">
        <v>39</v>
      </c>
      <c r="D2060" s="30" t="s">
        <v>10</v>
      </c>
      <c r="E2060" s="31">
        <v>0</v>
      </c>
      <c r="F2060" s="32">
        <v>20</v>
      </c>
      <c r="G2060" s="32">
        <f t="shared" si="32"/>
        <v>0</v>
      </c>
      <c r="H2060" s="33">
        <f>Table1[[#This Row],[TOTALE]]*0.22</f>
        <v>0</v>
      </c>
    </row>
    <row r="2061" spans="1:8" ht="14.25" customHeight="1">
      <c r="A2061" s="29" t="s">
        <v>940</v>
      </c>
      <c r="B2061" s="30" t="s">
        <v>8</v>
      </c>
      <c r="C2061" s="30" t="s">
        <v>39</v>
      </c>
      <c r="D2061" s="30"/>
      <c r="E2061" s="31">
        <v>20</v>
      </c>
      <c r="F2061" s="32">
        <v>32</v>
      </c>
      <c r="G2061" s="32">
        <f t="shared" si="32"/>
        <v>640</v>
      </c>
      <c r="H2061" s="33">
        <f>Table1[[#This Row],[TOTALE]]*0.22</f>
        <v>140.80000000000001</v>
      </c>
    </row>
    <row r="2062" spans="1:8" ht="14.25" customHeight="1">
      <c r="A2062" s="29" t="s">
        <v>941</v>
      </c>
      <c r="B2062" s="30" t="s">
        <v>8</v>
      </c>
      <c r="C2062" s="30" t="s">
        <v>9</v>
      </c>
      <c r="D2062" s="30" t="s">
        <v>10</v>
      </c>
      <c r="E2062" s="31">
        <v>0</v>
      </c>
      <c r="F2062" s="32">
        <v>28</v>
      </c>
      <c r="G2062" s="32">
        <f t="shared" si="32"/>
        <v>0</v>
      </c>
      <c r="H2062" s="33">
        <f>Table1[[#This Row],[TOTALE]]*0.22</f>
        <v>0</v>
      </c>
    </row>
    <row r="2063" spans="1:8" ht="14.25" customHeight="1">
      <c r="A2063" s="29" t="s">
        <v>941</v>
      </c>
      <c r="B2063" s="30" t="s">
        <v>8</v>
      </c>
      <c r="C2063" s="30" t="s">
        <v>9</v>
      </c>
      <c r="D2063" s="30"/>
      <c r="E2063" s="31">
        <v>10</v>
      </c>
      <c r="F2063" s="32">
        <v>27</v>
      </c>
      <c r="G2063" s="32">
        <f t="shared" si="32"/>
        <v>270</v>
      </c>
      <c r="H2063" s="33">
        <f>Table1[[#This Row],[TOTALE]]*0.22</f>
        <v>59.4</v>
      </c>
    </row>
    <row r="2064" spans="1:8" ht="14.25" customHeight="1">
      <c r="A2064" s="29" t="s">
        <v>943</v>
      </c>
      <c r="B2064" s="30" t="s">
        <v>8</v>
      </c>
      <c r="C2064" s="30" t="s">
        <v>58</v>
      </c>
      <c r="D2064" s="30"/>
      <c r="E2064" s="31">
        <v>10</v>
      </c>
      <c r="F2064" s="32">
        <v>26</v>
      </c>
      <c r="G2064" s="32">
        <f t="shared" si="32"/>
        <v>260</v>
      </c>
      <c r="H2064" s="33">
        <f>Table1[[#This Row],[TOTALE]]*0.22</f>
        <v>57.2</v>
      </c>
    </row>
    <row r="2065" spans="1:8" ht="14.25" customHeight="1">
      <c r="A2065" s="29" t="s">
        <v>943</v>
      </c>
      <c r="B2065" s="30" t="s">
        <v>8</v>
      </c>
      <c r="C2065" s="30" t="s">
        <v>58</v>
      </c>
      <c r="D2065" s="30" t="s">
        <v>10</v>
      </c>
      <c r="E2065" s="31">
        <v>0</v>
      </c>
      <c r="F2065" s="32">
        <v>39</v>
      </c>
      <c r="G2065" s="32">
        <f t="shared" si="32"/>
        <v>0</v>
      </c>
      <c r="H2065" s="33">
        <f>Table1[[#This Row],[TOTALE]]*0.22</f>
        <v>0</v>
      </c>
    </row>
    <row r="2066" spans="1:8" ht="14.25" customHeight="1">
      <c r="A2066" s="29" t="s">
        <v>943</v>
      </c>
      <c r="B2066" s="30" t="s">
        <v>8</v>
      </c>
      <c r="C2066" s="30" t="s">
        <v>58</v>
      </c>
      <c r="D2066" s="30"/>
      <c r="E2066" s="31">
        <v>20</v>
      </c>
      <c r="F2066" s="32">
        <v>17</v>
      </c>
      <c r="G2066" s="32">
        <f t="shared" si="32"/>
        <v>340</v>
      </c>
      <c r="H2066" s="33">
        <f>Table1[[#This Row],[TOTALE]]*0.22</f>
        <v>74.8</v>
      </c>
    </row>
    <row r="2067" spans="1:8" ht="14.25" customHeight="1">
      <c r="A2067" s="29" t="s">
        <v>946</v>
      </c>
      <c r="B2067" s="30" t="s">
        <v>8</v>
      </c>
      <c r="C2067" s="30" t="s">
        <v>28</v>
      </c>
      <c r="D2067" s="30" t="s">
        <v>10</v>
      </c>
      <c r="E2067" s="31">
        <v>0</v>
      </c>
      <c r="F2067" s="32">
        <v>35</v>
      </c>
      <c r="G2067" s="32">
        <f t="shared" si="32"/>
        <v>0</v>
      </c>
      <c r="H2067" s="33">
        <f>Table1[[#This Row],[TOTALE]]*0.22</f>
        <v>0</v>
      </c>
    </row>
    <row r="2068" spans="1:8" ht="14.25" customHeight="1">
      <c r="A2068" s="29" t="s">
        <v>947</v>
      </c>
      <c r="B2068" s="30" t="s">
        <v>8</v>
      </c>
      <c r="C2068" s="30" t="s">
        <v>9</v>
      </c>
      <c r="D2068" s="30"/>
      <c r="E2068" s="31">
        <v>20</v>
      </c>
      <c r="F2068" s="32">
        <v>14</v>
      </c>
      <c r="G2068" s="32">
        <f t="shared" si="32"/>
        <v>280</v>
      </c>
      <c r="H2068" s="33">
        <f>Table1[[#This Row],[TOTALE]]*0.22</f>
        <v>61.6</v>
      </c>
    </row>
    <row r="2069" spans="1:8" ht="14.25" customHeight="1">
      <c r="A2069" s="29" t="s">
        <v>947</v>
      </c>
      <c r="B2069" s="30" t="s">
        <v>8</v>
      </c>
      <c r="C2069" s="30" t="s">
        <v>9</v>
      </c>
      <c r="D2069" s="30" t="s">
        <v>10</v>
      </c>
      <c r="E2069" s="31">
        <v>0</v>
      </c>
      <c r="F2069" s="32">
        <v>18</v>
      </c>
      <c r="G2069" s="32">
        <f t="shared" si="32"/>
        <v>0</v>
      </c>
      <c r="H2069" s="33">
        <f>Table1[[#This Row],[TOTALE]]*0.22</f>
        <v>0</v>
      </c>
    </row>
    <row r="2070" spans="1:8" ht="14.25" customHeight="1">
      <c r="A2070" s="29" t="s">
        <v>947</v>
      </c>
      <c r="B2070" s="30" t="s">
        <v>8</v>
      </c>
      <c r="C2070" s="30" t="s">
        <v>9</v>
      </c>
      <c r="D2070" s="30"/>
      <c r="E2070" s="31">
        <v>10</v>
      </c>
      <c r="F2070" s="32">
        <v>25</v>
      </c>
      <c r="G2070" s="32">
        <f t="shared" si="32"/>
        <v>250</v>
      </c>
      <c r="H2070" s="33">
        <f>Table1[[#This Row],[TOTALE]]*0.22</f>
        <v>55</v>
      </c>
    </row>
    <row r="2071" spans="1:8" ht="14.25" customHeight="1">
      <c r="A2071" s="29" t="s">
        <v>948</v>
      </c>
      <c r="B2071" s="30" t="s">
        <v>8</v>
      </c>
      <c r="C2071" s="30" t="s">
        <v>52</v>
      </c>
      <c r="D2071" s="30"/>
      <c r="E2071" s="31">
        <v>20</v>
      </c>
      <c r="F2071" s="32">
        <v>33</v>
      </c>
      <c r="G2071" s="32">
        <f t="shared" si="32"/>
        <v>660</v>
      </c>
      <c r="H2071" s="33">
        <f>Table1[[#This Row],[TOTALE]]*0.22</f>
        <v>145.19999999999999</v>
      </c>
    </row>
    <row r="2072" spans="1:8" ht="14.25" customHeight="1">
      <c r="A2072" s="29" t="s">
        <v>949</v>
      </c>
      <c r="B2072" s="30" t="s">
        <v>8</v>
      </c>
      <c r="C2072" s="30" t="s">
        <v>9</v>
      </c>
      <c r="D2072" s="30"/>
      <c r="E2072" s="31">
        <v>20</v>
      </c>
      <c r="F2072" s="32">
        <v>36</v>
      </c>
      <c r="G2072" s="32">
        <f t="shared" si="32"/>
        <v>720</v>
      </c>
      <c r="H2072" s="33">
        <f>Table1[[#This Row],[TOTALE]]*0.22</f>
        <v>158.4</v>
      </c>
    </row>
    <row r="2073" spans="1:8" ht="14.25" customHeight="1">
      <c r="A2073" s="29" t="s">
        <v>949</v>
      </c>
      <c r="B2073" s="30" t="s">
        <v>8</v>
      </c>
      <c r="C2073" s="30" t="s">
        <v>9</v>
      </c>
      <c r="D2073" s="30" t="s">
        <v>10</v>
      </c>
      <c r="E2073" s="31">
        <v>0</v>
      </c>
      <c r="F2073" s="32">
        <v>29</v>
      </c>
      <c r="G2073" s="32">
        <f t="shared" si="32"/>
        <v>0</v>
      </c>
      <c r="H2073" s="33">
        <f>Table1[[#This Row],[TOTALE]]*0.22</f>
        <v>0</v>
      </c>
    </row>
    <row r="2074" spans="1:8" ht="14.25" customHeight="1">
      <c r="A2074" s="29" t="s">
        <v>949</v>
      </c>
      <c r="B2074" s="30" t="s">
        <v>8</v>
      </c>
      <c r="C2074" s="30" t="s">
        <v>9</v>
      </c>
      <c r="D2074" s="30"/>
      <c r="E2074" s="31">
        <v>20</v>
      </c>
      <c r="F2074" s="32">
        <v>13</v>
      </c>
      <c r="G2074" s="32">
        <f t="shared" si="32"/>
        <v>260</v>
      </c>
      <c r="H2074" s="33">
        <f>Table1[[#This Row],[TOTALE]]*0.22</f>
        <v>57.2</v>
      </c>
    </row>
    <row r="2075" spans="1:8" ht="14.25" customHeight="1">
      <c r="A2075" s="29" t="s">
        <v>949</v>
      </c>
      <c r="B2075" s="30" t="s">
        <v>8</v>
      </c>
      <c r="C2075" s="30" t="s">
        <v>9</v>
      </c>
      <c r="D2075" s="30"/>
      <c r="E2075" s="31">
        <v>10</v>
      </c>
      <c r="F2075" s="32">
        <v>13</v>
      </c>
      <c r="G2075" s="32">
        <f t="shared" si="32"/>
        <v>130</v>
      </c>
      <c r="H2075" s="33">
        <f>Table1[[#This Row],[TOTALE]]*0.22</f>
        <v>28.6</v>
      </c>
    </row>
    <row r="2076" spans="1:8" ht="14.25" customHeight="1">
      <c r="A2076" s="29" t="s">
        <v>950</v>
      </c>
      <c r="B2076" s="30" t="s">
        <v>8</v>
      </c>
      <c r="C2076" s="30" t="s">
        <v>28</v>
      </c>
      <c r="D2076" s="30" t="s">
        <v>10</v>
      </c>
      <c r="E2076" s="31">
        <v>0</v>
      </c>
      <c r="F2076" s="32">
        <v>39</v>
      </c>
      <c r="G2076" s="32">
        <f t="shared" si="32"/>
        <v>0</v>
      </c>
      <c r="H2076" s="33">
        <f>Table1[[#This Row],[TOTALE]]*0.22</f>
        <v>0</v>
      </c>
    </row>
    <row r="2077" spans="1:8" ht="14.25" customHeight="1">
      <c r="A2077" s="29" t="s">
        <v>951</v>
      </c>
      <c r="B2077" s="30" t="s">
        <v>8</v>
      </c>
      <c r="C2077" s="30" t="s">
        <v>46</v>
      </c>
      <c r="D2077" s="30" t="s">
        <v>10</v>
      </c>
      <c r="E2077" s="31">
        <v>0</v>
      </c>
      <c r="F2077" s="32">
        <v>16</v>
      </c>
      <c r="G2077" s="32">
        <f t="shared" si="32"/>
        <v>0</v>
      </c>
      <c r="H2077" s="33">
        <f>Table1[[#This Row],[TOTALE]]*0.22</f>
        <v>0</v>
      </c>
    </row>
    <row r="2078" spans="1:8" ht="14.25" customHeight="1">
      <c r="A2078" s="29" t="s">
        <v>952</v>
      </c>
      <c r="B2078" s="30" t="s">
        <v>8</v>
      </c>
      <c r="C2078" s="30" t="s">
        <v>39</v>
      </c>
      <c r="D2078" s="30" t="s">
        <v>10</v>
      </c>
      <c r="E2078" s="31">
        <v>0</v>
      </c>
      <c r="F2078" s="32">
        <v>21</v>
      </c>
      <c r="G2078" s="32">
        <f t="shared" si="32"/>
        <v>0</v>
      </c>
      <c r="H2078" s="33">
        <f>Table1[[#This Row],[TOTALE]]*0.22</f>
        <v>0</v>
      </c>
    </row>
    <row r="2079" spans="1:8" ht="14.25" customHeight="1">
      <c r="A2079" s="29" t="s">
        <v>953</v>
      </c>
      <c r="B2079" s="30" t="s">
        <v>8</v>
      </c>
      <c r="C2079" s="30" t="s">
        <v>90</v>
      </c>
      <c r="D2079" s="30"/>
      <c r="E2079" s="31">
        <v>10</v>
      </c>
      <c r="F2079" s="32">
        <v>27</v>
      </c>
      <c r="G2079" s="32">
        <f t="shared" si="32"/>
        <v>270</v>
      </c>
      <c r="H2079" s="33">
        <f>Table1[[#This Row],[TOTALE]]*0.22</f>
        <v>59.4</v>
      </c>
    </row>
    <row r="2080" spans="1:8" ht="14.25" customHeight="1">
      <c r="A2080" s="29" t="s">
        <v>953</v>
      </c>
      <c r="B2080" s="30" t="s">
        <v>8</v>
      </c>
      <c r="C2080" s="30" t="s">
        <v>90</v>
      </c>
      <c r="D2080" s="30"/>
      <c r="E2080" s="31">
        <v>20</v>
      </c>
      <c r="F2080" s="32">
        <v>16</v>
      </c>
      <c r="G2080" s="32">
        <f t="shared" si="32"/>
        <v>320</v>
      </c>
      <c r="H2080" s="33">
        <f>Table1[[#This Row],[TOTALE]]*0.22</f>
        <v>70.400000000000006</v>
      </c>
    </row>
    <row r="2081" spans="1:8" ht="14.25" customHeight="1">
      <c r="A2081" s="29" t="s">
        <v>953</v>
      </c>
      <c r="B2081" s="30" t="s">
        <v>8</v>
      </c>
      <c r="C2081" s="30" t="s">
        <v>90</v>
      </c>
      <c r="D2081" s="30" t="s">
        <v>10</v>
      </c>
      <c r="E2081" s="31">
        <v>0</v>
      </c>
      <c r="F2081" s="32">
        <v>39</v>
      </c>
      <c r="G2081" s="32">
        <f t="shared" si="32"/>
        <v>0</v>
      </c>
      <c r="H2081" s="33">
        <f>Table1[[#This Row],[TOTALE]]*0.22</f>
        <v>0</v>
      </c>
    </row>
    <row r="2082" spans="1:8" ht="14.25" customHeight="1">
      <c r="A2082" s="29" t="s">
        <v>953</v>
      </c>
      <c r="B2082" s="30" t="s">
        <v>8</v>
      </c>
      <c r="C2082" s="30" t="s">
        <v>90</v>
      </c>
      <c r="D2082" s="30"/>
      <c r="E2082" s="31">
        <v>20</v>
      </c>
      <c r="F2082" s="32">
        <v>35</v>
      </c>
      <c r="G2082" s="32">
        <f t="shared" si="32"/>
        <v>700</v>
      </c>
      <c r="H2082" s="33">
        <f>Table1[[#This Row],[TOTALE]]*0.22</f>
        <v>154</v>
      </c>
    </row>
    <row r="2083" spans="1:8" ht="14.25" customHeight="1">
      <c r="A2083" s="29" t="s">
        <v>954</v>
      </c>
      <c r="B2083" s="30" t="s">
        <v>8</v>
      </c>
      <c r="C2083" s="30" t="s">
        <v>58</v>
      </c>
      <c r="D2083" s="30"/>
      <c r="E2083" s="31">
        <v>20</v>
      </c>
      <c r="F2083" s="32">
        <v>22</v>
      </c>
      <c r="G2083" s="32">
        <f t="shared" si="32"/>
        <v>440</v>
      </c>
      <c r="H2083" s="33">
        <f>Table1[[#This Row],[TOTALE]]*0.22</f>
        <v>96.8</v>
      </c>
    </row>
    <row r="2084" spans="1:8" ht="14.25" customHeight="1">
      <c r="A2084" s="29" t="s">
        <v>954</v>
      </c>
      <c r="B2084" s="30" t="s">
        <v>8</v>
      </c>
      <c r="C2084" s="30" t="s">
        <v>58</v>
      </c>
      <c r="D2084" s="30" t="s">
        <v>10</v>
      </c>
      <c r="E2084" s="31">
        <v>0</v>
      </c>
      <c r="F2084" s="32">
        <v>29</v>
      </c>
      <c r="G2084" s="32">
        <f t="shared" si="32"/>
        <v>0</v>
      </c>
      <c r="H2084" s="33">
        <f>Table1[[#This Row],[TOTALE]]*0.22</f>
        <v>0</v>
      </c>
    </row>
    <row r="2085" spans="1:8" ht="14.25" customHeight="1">
      <c r="A2085" s="29" t="s">
        <v>954</v>
      </c>
      <c r="B2085" s="30" t="s">
        <v>8</v>
      </c>
      <c r="C2085" s="30" t="s">
        <v>58</v>
      </c>
      <c r="D2085" s="30"/>
      <c r="E2085" s="31">
        <v>10</v>
      </c>
      <c r="F2085" s="32">
        <v>24</v>
      </c>
      <c r="G2085" s="32">
        <f t="shared" si="32"/>
        <v>240</v>
      </c>
      <c r="H2085" s="33">
        <f>Table1[[#This Row],[TOTALE]]*0.22</f>
        <v>52.8</v>
      </c>
    </row>
    <row r="2086" spans="1:8" ht="14.25" customHeight="1">
      <c r="A2086" s="29" t="s">
        <v>955</v>
      </c>
      <c r="B2086" s="30" t="s">
        <v>8</v>
      </c>
      <c r="C2086" s="30" t="s">
        <v>28</v>
      </c>
      <c r="D2086" s="30" t="s">
        <v>10</v>
      </c>
      <c r="E2086" s="31">
        <v>0</v>
      </c>
      <c r="F2086" s="32">
        <v>18</v>
      </c>
      <c r="G2086" s="32">
        <f t="shared" si="32"/>
        <v>0</v>
      </c>
      <c r="H2086" s="33">
        <f>Table1[[#This Row],[TOTALE]]*0.22</f>
        <v>0</v>
      </c>
    </row>
    <row r="2087" spans="1:8" ht="14.25" customHeight="1">
      <c r="A2087" s="29" t="s">
        <v>956</v>
      </c>
      <c r="B2087" s="30" t="s">
        <v>8</v>
      </c>
      <c r="C2087" s="30" t="s">
        <v>46</v>
      </c>
      <c r="D2087" s="30"/>
      <c r="E2087" s="31">
        <v>10</v>
      </c>
      <c r="F2087" s="32">
        <v>31</v>
      </c>
      <c r="G2087" s="32">
        <f t="shared" si="32"/>
        <v>310</v>
      </c>
      <c r="H2087" s="33">
        <f>Table1[[#This Row],[TOTALE]]*0.22</f>
        <v>68.2</v>
      </c>
    </row>
    <row r="2088" spans="1:8" ht="14.25" customHeight="1">
      <c r="A2088" s="29" t="s">
        <v>956</v>
      </c>
      <c r="B2088" s="30" t="s">
        <v>8</v>
      </c>
      <c r="C2088" s="30" t="s">
        <v>46</v>
      </c>
      <c r="D2088" s="30" t="s">
        <v>10</v>
      </c>
      <c r="E2088" s="31">
        <v>0</v>
      </c>
      <c r="F2088" s="32">
        <v>36</v>
      </c>
      <c r="G2088" s="32">
        <f t="shared" si="32"/>
        <v>0</v>
      </c>
      <c r="H2088" s="33">
        <f>Table1[[#This Row],[TOTALE]]*0.22</f>
        <v>0</v>
      </c>
    </row>
    <row r="2089" spans="1:8" ht="14.25" customHeight="1">
      <c r="A2089" s="29" t="s">
        <v>956</v>
      </c>
      <c r="B2089" s="30" t="s">
        <v>8</v>
      </c>
      <c r="C2089" s="30" t="s">
        <v>46</v>
      </c>
      <c r="D2089" s="30"/>
      <c r="E2089" s="31">
        <v>20</v>
      </c>
      <c r="F2089" s="32">
        <v>18</v>
      </c>
      <c r="G2089" s="32">
        <f t="shared" si="32"/>
        <v>360</v>
      </c>
      <c r="H2089" s="33">
        <f>Table1[[#This Row],[TOTALE]]*0.22</f>
        <v>79.2</v>
      </c>
    </row>
    <row r="2090" spans="1:8" ht="14.25" customHeight="1">
      <c r="A2090" s="29" t="s">
        <v>957</v>
      </c>
      <c r="B2090" s="30" t="s">
        <v>8</v>
      </c>
      <c r="C2090" s="30" t="s">
        <v>9</v>
      </c>
      <c r="D2090" s="30" t="s">
        <v>10</v>
      </c>
      <c r="E2090" s="31">
        <v>0</v>
      </c>
      <c r="F2090" s="32">
        <v>17</v>
      </c>
      <c r="G2090" s="32">
        <f t="shared" si="32"/>
        <v>0</v>
      </c>
      <c r="H2090" s="33">
        <f>Table1[[#This Row],[TOTALE]]*0.22</f>
        <v>0</v>
      </c>
    </row>
    <row r="2091" spans="1:8" ht="14.25" customHeight="1">
      <c r="A2091" s="29" t="s">
        <v>957</v>
      </c>
      <c r="B2091" s="30" t="s">
        <v>8</v>
      </c>
      <c r="C2091" s="30" t="s">
        <v>9</v>
      </c>
      <c r="D2091" s="30"/>
      <c r="E2091" s="31">
        <v>20</v>
      </c>
      <c r="F2091" s="32">
        <v>36</v>
      </c>
      <c r="G2091" s="32">
        <f t="shared" si="32"/>
        <v>720</v>
      </c>
      <c r="H2091" s="33">
        <f>Table1[[#This Row],[TOTALE]]*0.22</f>
        <v>158.4</v>
      </c>
    </row>
    <row r="2092" spans="1:8" ht="14.25" customHeight="1">
      <c r="A2092" s="29" t="s">
        <v>957</v>
      </c>
      <c r="B2092" s="30" t="s">
        <v>8</v>
      </c>
      <c r="C2092" s="30" t="s">
        <v>9</v>
      </c>
      <c r="D2092" s="30"/>
      <c r="E2092" s="31">
        <v>10</v>
      </c>
      <c r="F2092" s="32">
        <v>35</v>
      </c>
      <c r="G2092" s="32">
        <f t="shared" si="32"/>
        <v>350</v>
      </c>
      <c r="H2092" s="33">
        <f>Table1[[#This Row],[TOTALE]]*0.22</f>
        <v>77</v>
      </c>
    </row>
    <row r="2093" spans="1:8" ht="14.25" customHeight="1">
      <c r="A2093" s="29" t="s">
        <v>958</v>
      </c>
      <c r="B2093" s="30" t="s">
        <v>8</v>
      </c>
      <c r="C2093" s="30" t="s">
        <v>28</v>
      </c>
      <c r="D2093" s="30"/>
      <c r="E2093" s="31">
        <v>20</v>
      </c>
      <c r="F2093" s="32">
        <v>10</v>
      </c>
      <c r="G2093" s="32">
        <f t="shared" si="32"/>
        <v>200</v>
      </c>
      <c r="H2093" s="33">
        <f>Table1[[#This Row],[TOTALE]]*0.22</f>
        <v>44</v>
      </c>
    </row>
    <row r="2094" spans="1:8" ht="14.25" customHeight="1">
      <c r="A2094" s="29" t="s">
        <v>958</v>
      </c>
      <c r="B2094" s="30" t="s">
        <v>8</v>
      </c>
      <c r="C2094" s="30" t="s">
        <v>28</v>
      </c>
      <c r="D2094" s="30" t="s">
        <v>10</v>
      </c>
      <c r="E2094" s="31">
        <v>0</v>
      </c>
      <c r="F2094" s="32">
        <v>17</v>
      </c>
      <c r="G2094" s="32">
        <f t="shared" si="32"/>
        <v>0</v>
      </c>
      <c r="H2094" s="33">
        <f>Table1[[#This Row],[TOTALE]]*0.22</f>
        <v>0</v>
      </c>
    </row>
    <row r="2095" spans="1:8" ht="14.25" customHeight="1">
      <c r="A2095" s="29" t="s">
        <v>958</v>
      </c>
      <c r="B2095" s="30" t="s">
        <v>8</v>
      </c>
      <c r="C2095" s="30" t="s">
        <v>28</v>
      </c>
      <c r="D2095" s="30"/>
      <c r="E2095" s="31">
        <v>10</v>
      </c>
      <c r="F2095" s="32">
        <v>22</v>
      </c>
      <c r="G2095" s="32">
        <f t="shared" si="32"/>
        <v>220</v>
      </c>
      <c r="H2095" s="33">
        <f>Table1[[#This Row],[TOTALE]]*0.22</f>
        <v>48.4</v>
      </c>
    </row>
    <row r="2096" spans="1:8" ht="14.25" customHeight="1">
      <c r="A2096" s="29" t="s">
        <v>959</v>
      </c>
      <c r="B2096" s="30" t="s">
        <v>8</v>
      </c>
      <c r="C2096" s="30" t="s">
        <v>28</v>
      </c>
      <c r="D2096" s="30"/>
      <c r="E2096" s="31">
        <v>10</v>
      </c>
      <c r="F2096" s="32">
        <v>40</v>
      </c>
      <c r="G2096" s="32">
        <f t="shared" si="32"/>
        <v>400</v>
      </c>
      <c r="H2096" s="33">
        <f>Table1[[#This Row],[TOTALE]]*0.22</f>
        <v>88</v>
      </c>
    </row>
    <row r="2097" spans="1:8" ht="14.25" customHeight="1">
      <c r="A2097" s="29" t="s">
        <v>959</v>
      </c>
      <c r="B2097" s="30" t="s">
        <v>8</v>
      </c>
      <c r="C2097" s="30" t="s">
        <v>28</v>
      </c>
      <c r="D2097" s="30" t="s">
        <v>10</v>
      </c>
      <c r="E2097" s="31">
        <v>0</v>
      </c>
      <c r="F2097" s="32">
        <v>33</v>
      </c>
      <c r="G2097" s="32">
        <f t="shared" si="32"/>
        <v>0</v>
      </c>
      <c r="H2097" s="33">
        <f>Table1[[#This Row],[TOTALE]]*0.22</f>
        <v>0</v>
      </c>
    </row>
    <row r="2098" spans="1:8" ht="14.25" customHeight="1">
      <c r="A2098" s="29" t="s">
        <v>959</v>
      </c>
      <c r="B2098" s="30" t="s">
        <v>8</v>
      </c>
      <c r="C2098" s="30" t="s">
        <v>28</v>
      </c>
      <c r="D2098" s="30"/>
      <c r="E2098" s="31">
        <v>20</v>
      </c>
      <c r="F2098" s="32">
        <v>30</v>
      </c>
      <c r="G2098" s="32">
        <f t="shared" si="32"/>
        <v>600</v>
      </c>
      <c r="H2098" s="33">
        <f>Table1[[#This Row],[TOTALE]]*0.22</f>
        <v>132</v>
      </c>
    </row>
    <row r="2099" spans="1:8" ht="14.25" customHeight="1">
      <c r="A2099" s="29" t="s">
        <v>960</v>
      </c>
      <c r="B2099" s="30" t="s">
        <v>8</v>
      </c>
      <c r="C2099" s="30" t="s">
        <v>39</v>
      </c>
      <c r="D2099" s="30"/>
      <c r="E2099" s="31">
        <v>20</v>
      </c>
      <c r="F2099" s="32">
        <v>12</v>
      </c>
      <c r="G2099" s="32">
        <f t="shared" si="32"/>
        <v>240</v>
      </c>
      <c r="H2099" s="33">
        <f>Table1[[#This Row],[TOTALE]]*0.22</f>
        <v>52.8</v>
      </c>
    </row>
    <row r="2100" spans="1:8" ht="14.25" customHeight="1">
      <c r="A2100" s="29" t="s">
        <v>960</v>
      </c>
      <c r="B2100" s="30" t="s">
        <v>8</v>
      </c>
      <c r="C2100" s="30" t="s">
        <v>39</v>
      </c>
      <c r="D2100" s="30" t="s">
        <v>10</v>
      </c>
      <c r="E2100" s="31">
        <v>0</v>
      </c>
      <c r="F2100" s="32">
        <v>32</v>
      </c>
      <c r="G2100" s="32">
        <f t="shared" si="32"/>
        <v>0</v>
      </c>
      <c r="H2100" s="33">
        <f>Table1[[#This Row],[TOTALE]]*0.22</f>
        <v>0</v>
      </c>
    </row>
    <row r="2101" spans="1:8" ht="14.25" customHeight="1">
      <c r="A2101" s="29" t="s">
        <v>961</v>
      </c>
      <c r="B2101" s="30" t="s">
        <v>8</v>
      </c>
      <c r="C2101" s="30" t="s">
        <v>58</v>
      </c>
      <c r="D2101" s="30"/>
      <c r="E2101" s="31">
        <v>20</v>
      </c>
      <c r="F2101" s="32">
        <v>33</v>
      </c>
      <c r="G2101" s="32">
        <f t="shared" si="32"/>
        <v>660</v>
      </c>
      <c r="H2101" s="33">
        <f>Table1[[#This Row],[TOTALE]]*0.22</f>
        <v>145.19999999999999</v>
      </c>
    </row>
    <row r="2102" spans="1:8" ht="14.25" customHeight="1">
      <c r="A2102" s="29" t="s">
        <v>961</v>
      </c>
      <c r="B2102" s="30" t="s">
        <v>8</v>
      </c>
      <c r="C2102" s="30" t="s">
        <v>58</v>
      </c>
      <c r="D2102" s="30"/>
      <c r="E2102" s="31">
        <v>10</v>
      </c>
      <c r="F2102" s="32">
        <v>33</v>
      </c>
      <c r="G2102" s="32">
        <f t="shared" si="32"/>
        <v>330</v>
      </c>
      <c r="H2102" s="33">
        <f>Table1[[#This Row],[TOTALE]]*0.22</f>
        <v>72.599999999999994</v>
      </c>
    </row>
    <row r="2103" spans="1:8" ht="14.25" customHeight="1">
      <c r="A2103" s="29" t="s">
        <v>961</v>
      </c>
      <c r="B2103" s="30" t="s">
        <v>8</v>
      </c>
      <c r="C2103" s="30" t="s">
        <v>58</v>
      </c>
      <c r="D2103" s="30" t="s">
        <v>10</v>
      </c>
      <c r="E2103" s="31">
        <v>0</v>
      </c>
      <c r="F2103" s="32">
        <v>29</v>
      </c>
      <c r="G2103" s="32">
        <f t="shared" si="32"/>
        <v>0</v>
      </c>
      <c r="H2103" s="33">
        <f>Table1[[#This Row],[TOTALE]]*0.22</f>
        <v>0</v>
      </c>
    </row>
    <row r="2104" spans="1:8" ht="14.25" customHeight="1">
      <c r="A2104" s="29" t="s">
        <v>962</v>
      </c>
      <c r="B2104" s="30" t="s">
        <v>8</v>
      </c>
      <c r="C2104" s="30" t="s">
        <v>46</v>
      </c>
      <c r="D2104" s="30" t="s">
        <v>10</v>
      </c>
      <c r="E2104" s="31">
        <v>0</v>
      </c>
      <c r="F2104" s="32">
        <v>29</v>
      </c>
      <c r="G2104" s="32">
        <f t="shared" si="32"/>
        <v>0</v>
      </c>
      <c r="H2104" s="33">
        <f>Table1[[#This Row],[TOTALE]]*0.22</f>
        <v>0</v>
      </c>
    </row>
    <row r="2105" spans="1:8" ht="14.25" customHeight="1">
      <c r="A2105" s="29" t="s">
        <v>962</v>
      </c>
      <c r="B2105" s="30" t="s">
        <v>8</v>
      </c>
      <c r="C2105" s="30" t="s">
        <v>46</v>
      </c>
      <c r="D2105" s="30"/>
      <c r="E2105" s="31">
        <v>20</v>
      </c>
      <c r="F2105" s="32">
        <v>33</v>
      </c>
      <c r="G2105" s="32">
        <f t="shared" si="32"/>
        <v>660</v>
      </c>
      <c r="H2105" s="33">
        <f>Table1[[#This Row],[TOTALE]]*0.22</f>
        <v>145.19999999999999</v>
      </c>
    </row>
    <row r="2106" spans="1:8" ht="14.25" customHeight="1">
      <c r="A2106" s="29" t="s">
        <v>964</v>
      </c>
      <c r="B2106" s="30" t="s">
        <v>8</v>
      </c>
      <c r="C2106" s="30" t="s">
        <v>39</v>
      </c>
      <c r="D2106" s="30"/>
      <c r="E2106" s="31">
        <v>20</v>
      </c>
      <c r="F2106" s="32">
        <v>37</v>
      </c>
      <c r="G2106" s="32">
        <f t="shared" si="32"/>
        <v>740</v>
      </c>
      <c r="H2106" s="33">
        <f>Table1[[#This Row],[TOTALE]]*0.22</f>
        <v>162.80000000000001</v>
      </c>
    </row>
    <row r="2107" spans="1:8" ht="14.25" customHeight="1">
      <c r="A2107" s="29" t="s">
        <v>965</v>
      </c>
      <c r="B2107" s="30" t="s">
        <v>8</v>
      </c>
      <c r="C2107" s="30" t="s">
        <v>46</v>
      </c>
      <c r="D2107" s="30" t="s">
        <v>10</v>
      </c>
      <c r="E2107" s="31">
        <v>0</v>
      </c>
      <c r="F2107" s="32">
        <v>24</v>
      </c>
      <c r="G2107" s="32">
        <f t="shared" si="32"/>
        <v>0</v>
      </c>
      <c r="H2107" s="33">
        <f>Table1[[#This Row],[TOTALE]]*0.22</f>
        <v>0</v>
      </c>
    </row>
    <row r="2108" spans="1:8" ht="14.25" customHeight="1">
      <c r="A2108" s="29" t="s">
        <v>965</v>
      </c>
      <c r="B2108" s="30" t="s">
        <v>8</v>
      </c>
      <c r="C2108" s="30" t="s">
        <v>46</v>
      </c>
      <c r="D2108" s="30"/>
      <c r="E2108" s="31">
        <v>20</v>
      </c>
      <c r="F2108" s="32">
        <v>13</v>
      </c>
      <c r="G2108" s="32">
        <f t="shared" si="32"/>
        <v>260</v>
      </c>
      <c r="H2108" s="33">
        <f>Table1[[#This Row],[TOTALE]]*0.22</f>
        <v>57.2</v>
      </c>
    </row>
    <row r="2109" spans="1:8" ht="14.25" customHeight="1">
      <c r="A2109" s="29" t="s">
        <v>965</v>
      </c>
      <c r="B2109" s="30" t="s">
        <v>8</v>
      </c>
      <c r="C2109" s="30" t="s">
        <v>46</v>
      </c>
      <c r="D2109" s="30"/>
      <c r="E2109" s="31">
        <v>10</v>
      </c>
      <c r="F2109" s="32">
        <v>37</v>
      </c>
      <c r="G2109" s="32">
        <f t="shared" si="32"/>
        <v>370</v>
      </c>
      <c r="H2109" s="33">
        <f>Table1[[#This Row],[TOTALE]]*0.22</f>
        <v>81.400000000000006</v>
      </c>
    </row>
    <row r="2110" spans="1:8" ht="14.25" customHeight="1">
      <c r="A2110" s="29" t="s">
        <v>965</v>
      </c>
      <c r="B2110" s="30" t="s">
        <v>8</v>
      </c>
      <c r="C2110" s="30" t="s">
        <v>46</v>
      </c>
      <c r="D2110" s="30"/>
      <c r="E2110" s="31">
        <v>20</v>
      </c>
      <c r="F2110" s="32">
        <v>34</v>
      </c>
      <c r="G2110" s="32">
        <f t="shared" si="32"/>
        <v>680</v>
      </c>
      <c r="H2110" s="33">
        <f>Table1[[#This Row],[TOTALE]]*0.22</f>
        <v>149.6</v>
      </c>
    </row>
    <row r="2111" spans="1:8" ht="14.25" customHeight="1">
      <c r="A2111" s="29" t="s">
        <v>966</v>
      </c>
      <c r="B2111" s="30" t="s">
        <v>8</v>
      </c>
      <c r="C2111" s="30" t="s">
        <v>39</v>
      </c>
      <c r="D2111" s="30"/>
      <c r="E2111" s="31">
        <v>10</v>
      </c>
      <c r="F2111" s="32">
        <v>18</v>
      </c>
      <c r="G2111" s="32">
        <f t="shared" si="32"/>
        <v>180</v>
      </c>
      <c r="H2111" s="33">
        <f>Table1[[#This Row],[TOTALE]]*0.22</f>
        <v>39.6</v>
      </c>
    </row>
    <row r="2112" spans="1:8" ht="14.25" customHeight="1">
      <c r="A2112" s="29" t="s">
        <v>967</v>
      </c>
      <c r="B2112" s="30" t="s">
        <v>8</v>
      </c>
      <c r="C2112" s="30" t="s">
        <v>173</v>
      </c>
      <c r="D2112" s="30" t="s">
        <v>10</v>
      </c>
      <c r="E2112" s="31">
        <v>0</v>
      </c>
      <c r="F2112" s="32">
        <v>33</v>
      </c>
      <c r="G2112" s="32">
        <f t="shared" si="32"/>
        <v>0</v>
      </c>
      <c r="H2112" s="33">
        <f>Table1[[#This Row],[TOTALE]]*0.22</f>
        <v>0</v>
      </c>
    </row>
    <row r="2113" spans="1:8" ht="14.25" customHeight="1">
      <c r="A2113" s="29" t="s">
        <v>968</v>
      </c>
      <c r="B2113" s="30" t="s">
        <v>8</v>
      </c>
      <c r="C2113" s="30" t="s">
        <v>28</v>
      </c>
      <c r="D2113" s="30"/>
      <c r="E2113" s="31">
        <v>20</v>
      </c>
      <c r="F2113" s="32">
        <v>23</v>
      </c>
      <c r="G2113" s="32">
        <f t="shared" si="32"/>
        <v>460</v>
      </c>
      <c r="H2113" s="33">
        <f>Table1[[#This Row],[TOTALE]]*0.22</f>
        <v>101.2</v>
      </c>
    </row>
    <row r="2114" spans="1:8" ht="14.25" customHeight="1">
      <c r="A2114" s="29" t="s">
        <v>968</v>
      </c>
      <c r="B2114" s="30" t="s">
        <v>8</v>
      </c>
      <c r="C2114" s="30" t="s">
        <v>28</v>
      </c>
      <c r="D2114" s="30" t="s">
        <v>10</v>
      </c>
      <c r="E2114" s="31">
        <v>0</v>
      </c>
      <c r="F2114" s="32">
        <v>40</v>
      </c>
      <c r="G2114" s="32">
        <f t="shared" ref="G2114:G2177" si="33">F2114*E2114</f>
        <v>0</v>
      </c>
      <c r="H2114" s="33">
        <f>Table1[[#This Row],[TOTALE]]*0.22</f>
        <v>0</v>
      </c>
    </row>
    <row r="2115" spans="1:8" ht="14.25" customHeight="1">
      <c r="A2115" s="29" t="s">
        <v>968</v>
      </c>
      <c r="B2115" s="30" t="s">
        <v>8</v>
      </c>
      <c r="C2115" s="30" t="s">
        <v>28</v>
      </c>
      <c r="D2115" s="30"/>
      <c r="E2115" s="31">
        <v>10</v>
      </c>
      <c r="F2115" s="32">
        <v>11</v>
      </c>
      <c r="G2115" s="32">
        <f t="shared" si="33"/>
        <v>110</v>
      </c>
      <c r="H2115" s="33">
        <f>Table1[[#This Row],[TOTALE]]*0.22</f>
        <v>24.2</v>
      </c>
    </row>
    <row r="2116" spans="1:8" ht="14.25" customHeight="1">
      <c r="A2116" s="29" t="s">
        <v>969</v>
      </c>
      <c r="B2116" s="30" t="s">
        <v>8</v>
      </c>
      <c r="C2116" s="30" t="s">
        <v>39</v>
      </c>
      <c r="D2116" s="30" t="s">
        <v>10</v>
      </c>
      <c r="E2116" s="31">
        <v>0</v>
      </c>
      <c r="F2116" s="32">
        <v>33</v>
      </c>
      <c r="G2116" s="32">
        <f t="shared" si="33"/>
        <v>0</v>
      </c>
      <c r="H2116" s="33">
        <f>Table1[[#This Row],[TOTALE]]*0.22</f>
        <v>0</v>
      </c>
    </row>
    <row r="2117" spans="1:8" ht="14.25" customHeight="1">
      <c r="A2117" s="29" t="s">
        <v>969</v>
      </c>
      <c r="B2117" s="30" t="s">
        <v>8</v>
      </c>
      <c r="C2117" s="30" t="s">
        <v>39</v>
      </c>
      <c r="D2117" s="30"/>
      <c r="E2117" s="31">
        <v>10</v>
      </c>
      <c r="F2117" s="32">
        <v>13</v>
      </c>
      <c r="G2117" s="32">
        <f t="shared" si="33"/>
        <v>130</v>
      </c>
      <c r="H2117" s="33">
        <f>Table1[[#This Row],[TOTALE]]*0.22</f>
        <v>28.6</v>
      </c>
    </row>
    <row r="2118" spans="1:8" ht="14.25" customHeight="1">
      <c r="A2118" s="29" t="s">
        <v>970</v>
      </c>
      <c r="B2118" s="30" t="s">
        <v>8</v>
      </c>
      <c r="C2118" s="30" t="s">
        <v>28</v>
      </c>
      <c r="D2118" s="30"/>
      <c r="E2118" s="31">
        <v>20</v>
      </c>
      <c r="F2118" s="32">
        <v>24</v>
      </c>
      <c r="G2118" s="32">
        <f t="shared" si="33"/>
        <v>480</v>
      </c>
      <c r="H2118" s="33">
        <f>Table1[[#This Row],[TOTALE]]*0.22</f>
        <v>105.6</v>
      </c>
    </row>
    <row r="2119" spans="1:8" ht="14.25" customHeight="1">
      <c r="A2119" s="29" t="s">
        <v>970</v>
      </c>
      <c r="B2119" s="30" t="s">
        <v>8</v>
      </c>
      <c r="C2119" s="30" t="s">
        <v>28</v>
      </c>
      <c r="D2119" s="30" t="s">
        <v>10</v>
      </c>
      <c r="E2119" s="31">
        <v>0</v>
      </c>
      <c r="F2119" s="32">
        <v>14</v>
      </c>
      <c r="G2119" s="32">
        <f t="shared" si="33"/>
        <v>0</v>
      </c>
      <c r="H2119" s="33">
        <f>Table1[[#This Row],[TOTALE]]*0.22</f>
        <v>0</v>
      </c>
    </row>
    <row r="2120" spans="1:8" ht="14.25" customHeight="1">
      <c r="A2120" s="29" t="s">
        <v>971</v>
      </c>
      <c r="B2120" s="30" t="s">
        <v>8</v>
      </c>
      <c r="C2120" s="30" t="s">
        <v>9</v>
      </c>
      <c r="D2120" s="30"/>
      <c r="E2120" s="31">
        <v>20</v>
      </c>
      <c r="F2120" s="32">
        <v>26</v>
      </c>
      <c r="G2120" s="32">
        <f t="shared" si="33"/>
        <v>520</v>
      </c>
      <c r="H2120" s="33">
        <f>Table1[[#This Row],[TOTALE]]*0.22</f>
        <v>114.4</v>
      </c>
    </row>
    <row r="2121" spans="1:8" ht="14.25" customHeight="1">
      <c r="A2121" s="29" t="s">
        <v>971</v>
      </c>
      <c r="B2121" s="30" t="s">
        <v>8</v>
      </c>
      <c r="C2121" s="30" t="s">
        <v>9</v>
      </c>
      <c r="D2121" s="30"/>
      <c r="E2121" s="31">
        <v>10</v>
      </c>
      <c r="F2121" s="32">
        <v>20</v>
      </c>
      <c r="G2121" s="32">
        <f t="shared" si="33"/>
        <v>200</v>
      </c>
      <c r="H2121" s="33">
        <f>Table1[[#This Row],[TOTALE]]*0.22</f>
        <v>44</v>
      </c>
    </row>
    <row r="2122" spans="1:8" ht="14.25" customHeight="1">
      <c r="A2122" s="29" t="s">
        <v>971</v>
      </c>
      <c r="B2122" s="30" t="s">
        <v>8</v>
      </c>
      <c r="C2122" s="30" t="s">
        <v>9</v>
      </c>
      <c r="D2122" s="30" t="s">
        <v>10</v>
      </c>
      <c r="E2122" s="31">
        <v>0</v>
      </c>
      <c r="F2122" s="32">
        <v>32</v>
      </c>
      <c r="G2122" s="32">
        <f t="shared" si="33"/>
        <v>0</v>
      </c>
      <c r="H2122" s="33">
        <f>Table1[[#This Row],[TOTALE]]*0.22</f>
        <v>0</v>
      </c>
    </row>
    <row r="2123" spans="1:8" ht="14.25" customHeight="1">
      <c r="A2123" s="29" t="s">
        <v>971</v>
      </c>
      <c r="B2123" s="30" t="s">
        <v>8</v>
      </c>
      <c r="C2123" s="30" t="s">
        <v>9</v>
      </c>
      <c r="D2123" s="30"/>
      <c r="E2123" s="31">
        <v>20</v>
      </c>
      <c r="F2123" s="32">
        <v>11</v>
      </c>
      <c r="G2123" s="32">
        <f t="shared" si="33"/>
        <v>220</v>
      </c>
      <c r="H2123" s="33">
        <f>Table1[[#This Row],[TOTALE]]*0.22</f>
        <v>48.4</v>
      </c>
    </row>
    <row r="2124" spans="1:8" ht="14.25" customHeight="1">
      <c r="A2124" s="29" t="s">
        <v>972</v>
      </c>
      <c r="B2124" s="30" t="s">
        <v>8</v>
      </c>
      <c r="C2124" s="30" t="s">
        <v>28</v>
      </c>
      <c r="D2124" s="30" t="s">
        <v>10</v>
      </c>
      <c r="E2124" s="31">
        <v>0</v>
      </c>
      <c r="F2124" s="32">
        <v>17</v>
      </c>
      <c r="G2124" s="32">
        <f t="shared" si="33"/>
        <v>0</v>
      </c>
      <c r="H2124" s="33">
        <f>Table1[[#This Row],[TOTALE]]*0.22</f>
        <v>0</v>
      </c>
    </row>
    <row r="2125" spans="1:8" ht="14.25" customHeight="1">
      <c r="A2125" s="29" t="s">
        <v>973</v>
      </c>
      <c r="B2125" s="30" t="s">
        <v>8</v>
      </c>
      <c r="C2125" s="30" t="s">
        <v>28</v>
      </c>
      <c r="D2125" s="30"/>
      <c r="E2125" s="31">
        <v>20</v>
      </c>
      <c r="F2125" s="32">
        <v>23</v>
      </c>
      <c r="G2125" s="32">
        <f t="shared" si="33"/>
        <v>460</v>
      </c>
      <c r="H2125" s="33">
        <f>Table1[[#This Row],[TOTALE]]*0.22</f>
        <v>101.2</v>
      </c>
    </row>
    <row r="2126" spans="1:8" ht="14.25" customHeight="1">
      <c r="A2126" s="29" t="s">
        <v>973</v>
      </c>
      <c r="B2126" s="30" t="s">
        <v>8</v>
      </c>
      <c r="C2126" s="30" t="s">
        <v>28</v>
      </c>
      <c r="D2126" s="30" t="s">
        <v>10</v>
      </c>
      <c r="E2126" s="31">
        <v>0</v>
      </c>
      <c r="F2126" s="32">
        <v>26</v>
      </c>
      <c r="G2126" s="32">
        <f t="shared" si="33"/>
        <v>0</v>
      </c>
      <c r="H2126" s="33">
        <f>Table1[[#This Row],[TOTALE]]*0.22</f>
        <v>0</v>
      </c>
    </row>
    <row r="2127" spans="1:8" ht="14.25" customHeight="1">
      <c r="A2127" s="29" t="s">
        <v>974</v>
      </c>
      <c r="B2127" s="30" t="s">
        <v>8</v>
      </c>
      <c r="C2127" s="30" t="s">
        <v>9</v>
      </c>
      <c r="D2127" s="30"/>
      <c r="E2127" s="31">
        <v>10</v>
      </c>
      <c r="F2127" s="32">
        <v>32</v>
      </c>
      <c r="G2127" s="32">
        <f t="shared" si="33"/>
        <v>320</v>
      </c>
      <c r="H2127" s="33">
        <f>Table1[[#This Row],[TOTALE]]*0.22</f>
        <v>70.400000000000006</v>
      </c>
    </row>
    <row r="2128" spans="1:8" ht="14.25" customHeight="1">
      <c r="A2128" s="29" t="s">
        <v>974</v>
      </c>
      <c r="B2128" s="30" t="s">
        <v>8</v>
      </c>
      <c r="C2128" s="30" t="s">
        <v>9</v>
      </c>
      <c r="D2128" s="30" t="s">
        <v>10</v>
      </c>
      <c r="E2128" s="31">
        <v>0</v>
      </c>
      <c r="F2128" s="32">
        <v>15</v>
      </c>
      <c r="G2128" s="32">
        <f t="shared" si="33"/>
        <v>0</v>
      </c>
      <c r="H2128" s="33">
        <f>Table1[[#This Row],[TOTALE]]*0.22</f>
        <v>0</v>
      </c>
    </row>
    <row r="2129" spans="1:8" ht="14.25" customHeight="1">
      <c r="A2129" s="29" t="s">
        <v>975</v>
      </c>
      <c r="B2129" s="30" t="s">
        <v>8</v>
      </c>
      <c r="C2129" s="30" t="s">
        <v>68</v>
      </c>
      <c r="D2129" s="30" t="s">
        <v>10</v>
      </c>
      <c r="E2129" s="31">
        <v>0</v>
      </c>
      <c r="F2129" s="32">
        <v>16</v>
      </c>
      <c r="G2129" s="32">
        <f t="shared" si="33"/>
        <v>0</v>
      </c>
      <c r="H2129" s="33">
        <f>Table1[[#This Row],[TOTALE]]*0.22</f>
        <v>0</v>
      </c>
    </row>
    <row r="2130" spans="1:8" ht="14.25" customHeight="1">
      <c r="A2130" s="29" t="s">
        <v>976</v>
      </c>
      <c r="B2130" s="30" t="s">
        <v>8</v>
      </c>
      <c r="C2130" s="30" t="s">
        <v>39</v>
      </c>
      <c r="D2130" s="30"/>
      <c r="E2130" s="31">
        <v>10</v>
      </c>
      <c r="F2130" s="32">
        <v>16</v>
      </c>
      <c r="G2130" s="32">
        <f t="shared" si="33"/>
        <v>160</v>
      </c>
      <c r="H2130" s="33">
        <f>Table1[[#This Row],[TOTALE]]*0.22</f>
        <v>35.200000000000003</v>
      </c>
    </row>
    <row r="2131" spans="1:8" ht="14.25" customHeight="1">
      <c r="A2131" s="29" t="s">
        <v>976</v>
      </c>
      <c r="B2131" s="30" t="s">
        <v>8</v>
      </c>
      <c r="C2131" s="30" t="s">
        <v>39</v>
      </c>
      <c r="D2131" s="30" t="s">
        <v>10</v>
      </c>
      <c r="E2131" s="31">
        <v>0</v>
      </c>
      <c r="F2131" s="32">
        <v>37</v>
      </c>
      <c r="G2131" s="32">
        <f t="shared" si="33"/>
        <v>0</v>
      </c>
      <c r="H2131" s="33">
        <f>Table1[[#This Row],[TOTALE]]*0.22</f>
        <v>0</v>
      </c>
    </row>
    <row r="2132" spans="1:8" ht="14.25" customHeight="1">
      <c r="A2132" s="29" t="s">
        <v>976</v>
      </c>
      <c r="B2132" s="30" t="s">
        <v>8</v>
      </c>
      <c r="C2132" s="30" t="s">
        <v>39</v>
      </c>
      <c r="D2132" s="30"/>
      <c r="E2132" s="31">
        <v>20</v>
      </c>
      <c r="F2132" s="32">
        <v>13</v>
      </c>
      <c r="G2132" s="32">
        <f t="shared" si="33"/>
        <v>260</v>
      </c>
      <c r="H2132" s="33">
        <f>Table1[[#This Row],[TOTALE]]*0.22</f>
        <v>57.2</v>
      </c>
    </row>
    <row r="2133" spans="1:8" ht="14.25" customHeight="1">
      <c r="A2133" s="29" t="s">
        <v>977</v>
      </c>
      <c r="B2133" s="30" t="s">
        <v>8</v>
      </c>
      <c r="C2133" s="30" t="s">
        <v>9</v>
      </c>
      <c r="D2133" s="30"/>
      <c r="E2133" s="31">
        <v>20</v>
      </c>
      <c r="F2133" s="32">
        <v>30</v>
      </c>
      <c r="G2133" s="32">
        <f t="shared" si="33"/>
        <v>600</v>
      </c>
      <c r="H2133" s="33">
        <f>Table1[[#This Row],[TOTALE]]*0.22</f>
        <v>132</v>
      </c>
    </row>
    <row r="2134" spans="1:8" ht="14.25" customHeight="1">
      <c r="A2134" s="29" t="s">
        <v>977</v>
      </c>
      <c r="B2134" s="30" t="s">
        <v>8</v>
      </c>
      <c r="C2134" s="30" t="s">
        <v>9</v>
      </c>
      <c r="D2134" s="30" t="s">
        <v>10</v>
      </c>
      <c r="E2134" s="31">
        <v>0</v>
      </c>
      <c r="F2134" s="32">
        <v>10</v>
      </c>
      <c r="G2134" s="32">
        <f t="shared" si="33"/>
        <v>0</v>
      </c>
      <c r="H2134" s="33">
        <f>Table1[[#This Row],[TOTALE]]*0.22</f>
        <v>0</v>
      </c>
    </row>
    <row r="2135" spans="1:8" ht="14.25" customHeight="1">
      <c r="A2135" s="29" t="s">
        <v>977</v>
      </c>
      <c r="B2135" s="30" t="s">
        <v>8</v>
      </c>
      <c r="C2135" s="30" t="s">
        <v>9</v>
      </c>
      <c r="D2135" s="30"/>
      <c r="E2135" s="31">
        <v>10</v>
      </c>
      <c r="F2135" s="32">
        <v>20</v>
      </c>
      <c r="G2135" s="32">
        <f t="shared" si="33"/>
        <v>200</v>
      </c>
      <c r="H2135" s="33">
        <f>Table1[[#This Row],[TOTALE]]*0.22</f>
        <v>44</v>
      </c>
    </row>
    <row r="2136" spans="1:8" ht="14.25" customHeight="1">
      <c r="A2136" s="29" t="s">
        <v>977</v>
      </c>
      <c r="B2136" s="30" t="s">
        <v>8</v>
      </c>
      <c r="C2136" s="30" t="s">
        <v>9</v>
      </c>
      <c r="D2136" s="30"/>
      <c r="E2136" s="31">
        <v>20</v>
      </c>
      <c r="F2136" s="32">
        <v>25</v>
      </c>
      <c r="G2136" s="32">
        <f t="shared" si="33"/>
        <v>500</v>
      </c>
      <c r="H2136" s="33">
        <f>Table1[[#This Row],[TOTALE]]*0.22</f>
        <v>110</v>
      </c>
    </row>
    <row r="2137" spans="1:8" ht="14.25" customHeight="1">
      <c r="A2137" s="29" t="s">
        <v>978</v>
      </c>
      <c r="B2137" s="30" t="s">
        <v>8</v>
      </c>
      <c r="C2137" s="30" t="s">
        <v>9</v>
      </c>
      <c r="D2137" s="30"/>
      <c r="E2137" s="31">
        <v>20</v>
      </c>
      <c r="F2137" s="32">
        <v>36</v>
      </c>
      <c r="G2137" s="32">
        <f t="shared" si="33"/>
        <v>720</v>
      </c>
      <c r="H2137" s="33">
        <f>Table1[[#This Row],[TOTALE]]*0.22</f>
        <v>158.4</v>
      </c>
    </row>
    <row r="2138" spans="1:8" ht="14.25" customHeight="1">
      <c r="A2138" s="29" t="s">
        <v>978</v>
      </c>
      <c r="B2138" s="30" t="s">
        <v>8</v>
      </c>
      <c r="C2138" s="30" t="s">
        <v>9</v>
      </c>
      <c r="D2138" s="30"/>
      <c r="E2138" s="31">
        <v>10</v>
      </c>
      <c r="F2138" s="32">
        <v>20</v>
      </c>
      <c r="G2138" s="32">
        <f t="shared" si="33"/>
        <v>200</v>
      </c>
      <c r="H2138" s="33">
        <f>Table1[[#This Row],[TOTALE]]*0.22</f>
        <v>44</v>
      </c>
    </row>
    <row r="2139" spans="1:8" ht="14.25" customHeight="1">
      <c r="A2139" s="29" t="s">
        <v>978</v>
      </c>
      <c r="B2139" s="30" t="s">
        <v>8</v>
      </c>
      <c r="C2139" s="30" t="s">
        <v>9</v>
      </c>
      <c r="D2139" s="30" t="s">
        <v>10</v>
      </c>
      <c r="E2139" s="31">
        <v>0</v>
      </c>
      <c r="F2139" s="32">
        <v>19</v>
      </c>
      <c r="G2139" s="32">
        <f t="shared" si="33"/>
        <v>0</v>
      </c>
      <c r="H2139" s="33">
        <f>Table1[[#This Row],[TOTALE]]*0.22</f>
        <v>0</v>
      </c>
    </row>
    <row r="2140" spans="1:8" ht="14.25" customHeight="1">
      <c r="A2140" s="29" t="s">
        <v>979</v>
      </c>
      <c r="B2140" s="30" t="s">
        <v>8</v>
      </c>
      <c r="C2140" s="30" t="s">
        <v>39</v>
      </c>
      <c r="D2140" s="30"/>
      <c r="E2140" s="31">
        <v>10</v>
      </c>
      <c r="F2140" s="32">
        <v>23</v>
      </c>
      <c r="G2140" s="32">
        <f t="shared" si="33"/>
        <v>230</v>
      </c>
      <c r="H2140" s="33">
        <f>Table1[[#This Row],[TOTALE]]*0.22</f>
        <v>50.6</v>
      </c>
    </row>
    <row r="2141" spans="1:8" ht="14.25" customHeight="1">
      <c r="A2141" s="29" t="s">
        <v>979</v>
      </c>
      <c r="B2141" s="30" t="s">
        <v>8</v>
      </c>
      <c r="C2141" s="30" t="s">
        <v>39</v>
      </c>
      <c r="D2141" s="30" t="s">
        <v>10</v>
      </c>
      <c r="E2141" s="31">
        <v>0</v>
      </c>
      <c r="F2141" s="32">
        <v>10</v>
      </c>
      <c r="G2141" s="32">
        <f t="shared" si="33"/>
        <v>0</v>
      </c>
      <c r="H2141" s="33">
        <f>Table1[[#This Row],[TOTALE]]*0.22</f>
        <v>0</v>
      </c>
    </row>
    <row r="2142" spans="1:8" ht="14.25" customHeight="1">
      <c r="A2142" s="29" t="s">
        <v>979</v>
      </c>
      <c r="B2142" s="30" t="s">
        <v>8</v>
      </c>
      <c r="C2142" s="30" t="s">
        <v>39</v>
      </c>
      <c r="D2142" s="30"/>
      <c r="E2142" s="31">
        <v>20</v>
      </c>
      <c r="F2142" s="32">
        <v>21</v>
      </c>
      <c r="G2142" s="32">
        <f t="shared" si="33"/>
        <v>420</v>
      </c>
      <c r="H2142" s="33">
        <f>Table1[[#This Row],[TOTALE]]*0.22</f>
        <v>92.4</v>
      </c>
    </row>
    <row r="2143" spans="1:8" ht="14.25" customHeight="1">
      <c r="A2143" s="29" t="s">
        <v>980</v>
      </c>
      <c r="B2143" s="30" t="s">
        <v>8</v>
      </c>
      <c r="C2143" s="30" t="s">
        <v>173</v>
      </c>
      <c r="D2143" s="30" t="s">
        <v>10</v>
      </c>
      <c r="E2143" s="31">
        <v>0</v>
      </c>
      <c r="F2143" s="32">
        <v>28</v>
      </c>
      <c r="G2143" s="32">
        <f t="shared" si="33"/>
        <v>0</v>
      </c>
      <c r="H2143" s="33">
        <f>Table1[[#This Row],[TOTALE]]*0.22</f>
        <v>0</v>
      </c>
    </row>
    <row r="2144" spans="1:8" ht="14.25" customHeight="1">
      <c r="A2144" s="29" t="s">
        <v>980</v>
      </c>
      <c r="B2144" s="30" t="s">
        <v>8</v>
      </c>
      <c r="C2144" s="30" t="s">
        <v>173</v>
      </c>
      <c r="D2144" s="30"/>
      <c r="E2144" s="31">
        <v>10</v>
      </c>
      <c r="F2144" s="32">
        <v>33</v>
      </c>
      <c r="G2144" s="32">
        <f t="shared" si="33"/>
        <v>330</v>
      </c>
      <c r="H2144" s="33">
        <f>Table1[[#This Row],[TOTALE]]*0.22</f>
        <v>72.599999999999994</v>
      </c>
    </row>
    <row r="2145" spans="1:8" ht="14.25" customHeight="1">
      <c r="A2145" s="29" t="s">
        <v>981</v>
      </c>
      <c r="B2145" s="30" t="s">
        <v>8</v>
      </c>
      <c r="C2145" s="30" t="s">
        <v>68</v>
      </c>
      <c r="D2145" s="30" t="s">
        <v>10</v>
      </c>
      <c r="E2145" s="31">
        <v>0</v>
      </c>
      <c r="F2145" s="32">
        <v>18</v>
      </c>
      <c r="G2145" s="32">
        <f t="shared" si="33"/>
        <v>0</v>
      </c>
      <c r="H2145" s="33">
        <f>Table1[[#This Row],[TOTALE]]*0.22</f>
        <v>0</v>
      </c>
    </row>
    <row r="2146" spans="1:8" ht="14.25" customHeight="1">
      <c r="A2146" s="29" t="s">
        <v>982</v>
      </c>
      <c r="B2146" s="30" t="s">
        <v>8</v>
      </c>
      <c r="C2146" s="30" t="s">
        <v>90</v>
      </c>
      <c r="D2146" s="30" t="s">
        <v>10</v>
      </c>
      <c r="E2146" s="31">
        <v>0</v>
      </c>
      <c r="F2146" s="32">
        <v>23</v>
      </c>
      <c r="G2146" s="32">
        <f t="shared" si="33"/>
        <v>0</v>
      </c>
      <c r="H2146" s="33">
        <f>Table1[[#This Row],[TOTALE]]*0.22</f>
        <v>0</v>
      </c>
    </row>
    <row r="2147" spans="1:8" ht="14.25" customHeight="1">
      <c r="A2147" s="29" t="s">
        <v>982</v>
      </c>
      <c r="B2147" s="30" t="s">
        <v>8</v>
      </c>
      <c r="C2147" s="30" t="s">
        <v>90</v>
      </c>
      <c r="D2147" s="30"/>
      <c r="E2147" s="31">
        <v>30</v>
      </c>
      <c r="F2147" s="32">
        <v>14</v>
      </c>
      <c r="G2147" s="32">
        <f t="shared" si="33"/>
        <v>420</v>
      </c>
      <c r="H2147" s="33">
        <f>Table1[[#This Row],[TOTALE]]*0.22</f>
        <v>92.4</v>
      </c>
    </row>
    <row r="2148" spans="1:8" ht="14.25" customHeight="1">
      <c r="A2148" s="29" t="s">
        <v>982</v>
      </c>
      <c r="B2148" s="30" t="s">
        <v>8</v>
      </c>
      <c r="C2148" s="30" t="s">
        <v>90</v>
      </c>
      <c r="D2148" s="30"/>
      <c r="E2148" s="31">
        <v>10</v>
      </c>
      <c r="F2148" s="32">
        <v>11</v>
      </c>
      <c r="G2148" s="32">
        <f t="shared" si="33"/>
        <v>110</v>
      </c>
      <c r="H2148" s="33">
        <f>Table1[[#This Row],[TOTALE]]*0.22</f>
        <v>24.2</v>
      </c>
    </row>
    <row r="2149" spans="1:8" ht="14.25" customHeight="1">
      <c r="A2149" s="29" t="s">
        <v>983</v>
      </c>
      <c r="B2149" s="30" t="s">
        <v>8</v>
      </c>
      <c r="C2149" s="30" t="s">
        <v>9</v>
      </c>
      <c r="D2149" s="30" t="s">
        <v>10</v>
      </c>
      <c r="E2149" s="31">
        <v>0</v>
      </c>
      <c r="F2149" s="32">
        <v>16</v>
      </c>
      <c r="G2149" s="32">
        <f t="shared" si="33"/>
        <v>0</v>
      </c>
      <c r="H2149" s="33">
        <f>Table1[[#This Row],[TOTALE]]*0.22</f>
        <v>0</v>
      </c>
    </row>
    <row r="2150" spans="1:8" ht="14.25" customHeight="1">
      <c r="A2150" s="29" t="s">
        <v>984</v>
      </c>
      <c r="B2150" s="30" t="s">
        <v>8</v>
      </c>
      <c r="C2150" s="30" t="s">
        <v>39</v>
      </c>
      <c r="D2150" s="30" t="s">
        <v>10</v>
      </c>
      <c r="E2150" s="31">
        <v>0</v>
      </c>
      <c r="F2150" s="32">
        <v>10</v>
      </c>
      <c r="G2150" s="32">
        <f t="shared" si="33"/>
        <v>0</v>
      </c>
      <c r="H2150" s="33">
        <f>Table1[[#This Row],[TOTALE]]*0.22</f>
        <v>0</v>
      </c>
    </row>
    <row r="2151" spans="1:8" ht="14.25" customHeight="1">
      <c r="A2151" s="29" t="s">
        <v>984</v>
      </c>
      <c r="B2151" s="30" t="s">
        <v>8</v>
      </c>
      <c r="C2151" s="30" t="s">
        <v>39</v>
      </c>
      <c r="D2151" s="30"/>
      <c r="E2151" s="31">
        <v>10</v>
      </c>
      <c r="F2151" s="32">
        <v>26</v>
      </c>
      <c r="G2151" s="32">
        <f t="shared" si="33"/>
        <v>260</v>
      </c>
      <c r="H2151" s="33">
        <f>Table1[[#This Row],[TOTALE]]*0.22</f>
        <v>57.2</v>
      </c>
    </row>
    <row r="2152" spans="1:8" ht="14.25" customHeight="1">
      <c r="A2152" s="29" t="s">
        <v>984</v>
      </c>
      <c r="B2152" s="30" t="s">
        <v>8</v>
      </c>
      <c r="C2152" s="30" t="s">
        <v>39</v>
      </c>
      <c r="D2152" s="30"/>
      <c r="E2152" s="31">
        <v>20</v>
      </c>
      <c r="F2152" s="32">
        <v>15</v>
      </c>
      <c r="G2152" s="32">
        <f t="shared" si="33"/>
        <v>300</v>
      </c>
      <c r="H2152" s="33">
        <f>Table1[[#This Row],[TOTALE]]*0.22</f>
        <v>66</v>
      </c>
    </row>
    <row r="2153" spans="1:8" ht="14.25" customHeight="1">
      <c r="A2153" s="29" t="s">
        <v>984</v>
      </c>
      <c r="B2153" s="30" t="s">
        <v>8</v>
      </c>
      <c r="C2153" s="30" t="s">
        <v>39</v>
      </c>
      <c r="D2153" s="30"/>
      <c r="E2153" s="31">
        <v>30</v>
      </c>
      <c r="F2153" s="32">
        <v>23</v>
      </c>
      <c r="G2153" s="32">
        <f t="shared" si="33"/>
        <v>690</v>
      </c>
      <c r="H2153" s="33">
        <f>Table1[[#This Row],[TOTALE]]*0.22</f>
        <v>151.80000000000001</v>
      </c>
    </row>
    <row r="2154" spans="1:8" ht="14.25" customHeight="1">
      <c r="A2154" s="29" t="s">
        <v>985</v>
      </c>
      <c r="B2154" s="30" t="s">
        <v>8</v>
      </c>
      <c r="C2154" s="30" t="s">
        <v>58</v>
      </c>
      <c r="D2154" s="30" t="s">
        <v>10</v>
      </c>
      <c r="E2154" s="31">
        <v>0</v>
      </c>
      <c r="F2154" s="32">
        <v>31</v>
      </c>
      <c r="G2154" s="32">
        <f t="shared" si="33"/>
        <v>0</v>
      </c>
      <c r="H2154" s="33">
        <f>Table1[[#This Row],[TOTALE]]*0.22</f>
        <v>0</v>
      </c>
    </row>
    <row r="2155" spans="1:8" ht="14.25" customHeight="1">
      <c r="A2155" s="29" t="s">
        <v>985</v>
      </c>
      <c r="B2155" s="30" t="s">
        <v>8</v>
      </c>
      <c r="C2155" s="30" t="s">
        <v>58</v>
      </c>
      <c r="D2155" s="30"/>
      <c r="E2155" s="31">
        <v>30</v>
      </c>
      <c r="F2155" s="32">
        <v>37</v>
      </c>
      <c r="G2155" s="32">
        <f t="shared" si="33"/>
        <v>1110</v>
      </c>
      <c r="H2155" s="33">
        <f>Table1[[#This Row],[TOTALE]]*0.22</f>
        <v>244.2</v>
      </c>
    </row>
    <row r="2156" spans="1:8" ht="14.25" customHeight="1">
      <c r="A2156" s="29" t="s">
        <v>987</v>
      </c>
      <c r="B2156" s="30" t="s">
        <v>8</v>
      </c>
      <c r="C2156" s="30" t="s">
        <v>9</v>
      </c>
      <c r="D2156" s="30" t="s">
        <v>10</v>
      </c>
      <c r="E2156" s="31">
        <v>0</v>
      </c>
      <c r="F2156" s="32">
        <v>24</v>
      </c>
      <c r="G2156" s="32">
        <f t="shared" si="33"/>
        <v>0</v>
      </c>
      <c r="H2156" s="33">
        <f>Table1[[#This Row],[TOTALE]]*0.22</f>
        <v>0</v>
      </c>
    </row>
    <row r="2157" spans="1:8" ht="14.25" customHeight="1">
      <c r="A2157" s="29" t="s">
        <v>987</v>
      </c>
      <c r="B2157" s="30" t="s">
        <v>8</v>
      </c>
      <c r="C2157" s="30" t="s">
        <v>9</v>
      </c>
      <c r="D2157" s="30"/>
      <c r="E2157" s="31">
        <v>10</v>
      </c>
      <c r="F2157" s="32">
        <v>35</v>
      </c>
      <c r="G2157" s="32">
        <f t="shared" si="33"/>
        <v>350</v>
      </c>
      <c r="H2157" s="33">
        <f>Table1[[#This Row],[TOTALE]]*0.22</f>
        <v>77</v>
      </c>
    </row>
    <row r="2158" spans="1:8" ht="14.25" customHeight="1">
      <c r="A2158" s="29" t="s">
        <v>989</v>
      </c>
      <c r="B2158" s="30" t="s">
        <v>8</v>
      </c>
      <c r="C2158" s="30" t="s">
        <v>39</v>
      </c>
      <c r="D2158" s="30" t="s">
        <v>10</v>
      </c>
      <c r="E2158" s="31">
        <v>0</v>
      </c>
      <c r="F2158" s="32">
        <v>28</v>
      </c>
      <c r="G2158" s="32">
        <f t="shared" si="33"/>
        <v>0</v>
      </c>
      <c r="H2158" s="33">
        <f>Table1[[#This Row],[TOTALE]]*0.22</f>
        <v>0</v>
      </c>
    </row>
    <row r="2159" spans="1:8" ht="14.25" customHeight="1">
      <c r="A2159" s="29" t="s">
        <v>990</v>
      </c>
      <c r="B2159" s="30" t="s">
        <v>8</v>
      </c>
      <c r="C2159" s="30" t="s">
        <v>9</v>
      </c>
      <c r="D2159" s="30"/>
      <c r="E2159" s="31">
        <v>10</v>
      </c>
      <c r="F2159" s="32">
        <v>11</v>
      </c>
      <c r="G2159" s="32">
        <f t="shared" si="33"/>
        <v>110</v>
      </c>
      <c r="H2159" s="33">
        <f>Table1[[#This Row],[TOTALE]]*0.22</f>
        <v>24.2</v>
      </c>
    </row>
    <row r="2160" spans="1:8" ht="14.25" customHeight="1">
      <c r="A2160" s="29" t="s">
        <v>990</v>
      </c>
      <c r="B2160" s="30" t="s">
        <v>8</v>
      </c>
      <c r="C2160" s="30" t="s">
        <v>9</v>
      </c>
      <c r="D2160" s="30" t="s">
        <v>10</v>
      </c>
      <c r="E2160" s="31">
        <v>0</v>
      </c>
      <c r="F2160" s="32">
        <v>15</v>
      </c>
      <c r="G2160" s="32">
        <f t="shared" si="33"/>
        <v>0</v>
      </c>
      <c r="H2160" s="33">
        <f>Table1[[#This Row],[TOTALE]]*0.22</f>
        <v>0</v>
      </c>
    </row>
    <row r="2161" spans="1:8" ht="14.25" customHeight="1">
      <c r="A2161" s="29" t="s">
        <v>991</v>
      </c>
      <c r="B2161" s="30" t="s">
        <v>8</v>
      </c>
      <c r="C2161" s="30" t="s">
        <v>58</v>
      </c>
      <c r="D2161" s="30" t="s">
        <v>10</v>
      </c>
      <c r="E2161" s="31">
        <v>0</v>
      </c>
      <c r="F2161" s="32">
        <v>26</v>
      </c>
      <c r="G2161" s="32">
        <f t="shared" si="33"/>
        <v>0</v>
      </c>
      <c r="H2161" s="33">
        <f>Table1[[#This Row],[TOTALE]]*0.22</f>
        <v>0</v>
      </c>
    </row>
    <row r="2162" spans="1:8" ht="14.25" customHeight="1">
      <c r="A2162" s="29" t="s">
        <v>991</v>
      </c>
      <c r="B2162" s="30" t="s">
        <v>8</v>
      </c>
      <c r="C2162" s="30" t="s">
        <v>58</v>
      </c>
      <c r="D2162" s="30"/>
      <c r="E2162" s="31">
        <v>10</v>
      </c>
      <c r="F2162" s="32">
        <v>34</v>
      </c>
      <c r="G2162" s="32">
        <f t="shared" si="33"/>
        <v>340</v>
      </c>
      <c r="H2162" s="33">
        <f>Table1[[#This Row],[TOTALE]]*0.22</f>
        <v>74.8</v>
      </c>
    </row>
    <row r="2163" spans="1:8" ht="14.25" customHeight="1">
      <c r="A2163" s="29" t="s">
        <v>992</v>
      </c>
      <c r="B2163" s="30" t="s">
        <v>8</v>
      </c>
      <c r="C2163" s="30" t="s">
        <v>68</v>
      </c>
      <c r="D2163" s="30" t="s">
        <v>10</v>
      </c>
      <c r="E2163" s="31">
        <v>0</v>
      </c>
      <c r="F2163" s="32">
        <v>16</v>
      </c>
      <c r="G2163" s="32">
        <f t="shared" si="33"/>
        <v>0</v>
      </c>
      <c r="H2163" s="33">
        <f>Table1[[#This Row],[TOTALE]]*0.22</f>
        <v>0</v>
      </c>
    </row>
    <row r="2164" spans="1:8" ht="14.25" customHeight="1">
      <c r="A2164" s="29" t="s">
        <v>993</v>
      </c>
      <c r="B2164" s="30" t="s">
        <v>8</v>
      </c>
      <c r="C2164" s="30" t="s">
        <v>9</v>
      </c>
      <c r="D2164" s="30"/>
      <c r="E2164" s="31">
        <v>10</v>
      </c>
      <c r="F2164" s="32">
        <v>21</v>
      </c>
      <c r="G2164" s="32">
        <f t="shared" si="33"/>
        <v>210</v>
      </c>
      <c r="H2164" s="33">
        <f>Table1[[#This Row],[TOTALE]]*0.22</f>
        <v>46.2</v>
      </c>
    </row>
    <row r="2165" spans="1:8" ht="14.25" customHeight="1">
      <c r="A2165" s="29" t="s">
        <v>993</v>
      </c>
      <c r="B2165" s="30" t="s">
        <v>8</v>
      </c>
      <c r="C2165" s="30" t="s">
        <v>9</v>
      </c>
      <c r="D2165" s="30" t="s">
        <v>10</v>
      </c>
      <c r="E2165" s="31">
        <v>0</v>
      </c>
      <c r="F2165" s="32">
        <v>13</v>
      </c>
      <c r="G2165" s="32">
        <f t="shared" si="33"/>
        <v>0</v>
      </c>
      <c r="H2165" s="33">
        <f>Table1[[#This Row],[TOTALE]]*0.22</f>
        <v>0</v>
      </c>
    </row>
    <row r="2166" spans="1:8" ht="14.25" customHeight="1">
      <c r="A2166" s="29" t="s">
        <v>994</v>
      </c>
      <c r="B2166" s="30" t="s">
        <v>8</v>
      </c>
      <c r="C2166" s="30" t="s">
        <v>52</v>
      </c>
      <c r="D2166" s="30"/>
      <c r="E2166" s="31">
        <v>30</v>
      </c>
      <c r="F2166" s="32">
        <v>19</v>
      </c>
      <c r="G2166" s="32">
        <f t="shared" si="33"/>
        <v>570</v>
      </c>
      <c r="H2166" s="33">
        <f>Table1[[#This Row],[TOTALE]]*0.22</f>
        <v>125.4</v>
      </c>
    </row>
    <row r="2167" spans="1:8" ht="14.25" customHeight="1">
      <c r="A2167" s="29" t="s">
        <v>995</v>
      </c>
      <c r="B2167" s="30" t="s">
        <v>8</v>
      </c>
      <c r="C2167" s="30" t="s">
        <v>9</v>
      </c>
      <c r="D2167" s="30" t="s">
        <v>10</v>
      </c>
      <c r="E2167" s="31">
        <v>0</v>
      </c>
      <c r="F2167" s="32">
        <v>19</v>
      </c>
      <c r="G2167" s="32">
        <f t="shared" si="33"/>
        <v>0</v>
      </c>
      <c r="H2167" s="33">
        <f>Table1[[#This Row],[TOTALE]]*0.22</f>
        <v>0</v>
      </c>
    </row>
    <row r="2168" spans="1:8" ht="14.25" customHeight="1">
      <c r="A2168" s="29" t="s">
        <v>995</v>
      </c>
      <c r="B2168" s="30" t="s">
        <v>8</v>
      </c>
      <c r="C2168" s="30" t="s">
        <v>9</v>
      </c>
      <c r="D2168" s="30"/>
      <c r="E2168" s="31">
        <v>10</v>
      </c>
      <c r="F2168" s="32">
        <v>16</v>
      </c>
      <c r="G2168" s="32">
        <f t="shared" si="33"/>
        <v>160</v>
      </c>
      <c r="H2168" s="33">
        <f>Table1[[#This Row],[TOTALE]]*0.22</f>
        <v>35.200000000000003</v>
      </c>
    </row>
    <row r="2169" spans="1:8" ht="14.25" customHeight="1">
      <c r="A2169" s="29" t="s">
        <v>995</v>
      </c>
      <c r="B2169" s="30" t="s">
        <v>8</v>
      </c>
      <c r="C2169" s="30" t="s">
        <v>9</v>
      </c>
      <c r="D2169" s="30"/>
      <c r="E2169" s="31">
        <v>30</v>
      </c>
      <c r="F2169" s="32">
        <v>26</v>
      </c>
      <c r="G2169" s="32">
        <f t="shared" si="33"/>
        <v>780</v>
      </c>
      <c r="H2169" s="33">
        <f>Table1[[#This Row],[TOTALE]]*0.22</f>
        <v>171.6</v>
      </c>
    </row>
    <row r="2170" spans="1:8" ht="14.25" customHeight="1">
      <c r="A2170" s="29" t="s">
        <v>996</v>
      </c>
      <c r="B2170" s="30" t="s">
        <v>8</v>
      </c>
      <c r="C2170" s="30" t="s">
        <v>90</v>
      </c>
      <c r="D2170" s="30"/>
      <c r="E2170" s="31">
        <v>10</v>
      </c>
      <c r="F2170" s="32">
        <v>31</v>
      </c>
      <c r="G2170" s="32">
        <f t="shared" si="33"/>
        <v>310</v>
      </c>
      <c r="H2170" s="33">
        <f>Table1[[#This Row],[TOTALE]]*0.22</f>
        <v>68.2</v>
      </c>
    </row>
    <row r="2171" spans="1:8" ht="14.25" customHeight="1">
      <c r="A2171" s="29" t="s">
        <v>997</v>
      </c>
      <c r="B2171" s="30" t="s">
        <v>8</v>
      </c>
      <c r="C2171" s="30" t="s">
        <v>68</v>
      </c>
      <c r="D2171" s="30" t="s">
        <v>10</v>
      </c>
      <c r="E2171" s="31">
        <v>0</v>
      </c>
      <c r="F2171" s="32">
        <v>33</v>
      </c>
      <c r="G2171" s="32">
        <f t="shared" si="33"/>
        <v>0</v>
      </c>
      <c r="H2171" s="33">
        <f>Table1[[#This Row],[TOTALE]]*0.22</f>
        <v>0</v>
      </c>
    </row>
    <row r="2172" spans="1:8" ht="14.25" customHeight="1">
      <c r="A2172" s="29" t="s">
        <v>998</v>
      </c>
      <c r="B2172" s="30" t="s">
        <v>8</v>
      </c>
      <c r="C2172" s="30" t="s">
        <v>9</v>
      </c>
      <c r="D2172" s="30" t="s">
        <v>10</v>
      </c>
      <c r="E2172" s="31">
        <v>0</v>
      </c>
      <c r="F2172" s="32">
        <v>40</v>
      </c>
      <c r="G2172" s="32">
        <f t="shared" si="33"/>
        <v>0</v>
      </c>
      <c r="H2172" s="33">
        <f>Table1[[#This Row],[TOTALE]]*0.22</f>
        <v>0</v>
      </c>
    </row>
    <row r="2173" spans="1:8" ht="14.25" customHeight="1">
      <c r="A2173" s="29" t="s">
        <v>999</v>
      </c>
      <c r="B2173" s="30" t="s">
        <v>8</v>
      </c>
      <c r="C2173" s="30" t="s">
        <v>28</v>
      </c>
      <c r="D2173" s="30"/>
      <c r="E2173" s="31">
        <v>30</v>
      </c>
      <c r="F2173" s="32">
        <v>32</v>
      </c>
      <c r="G2173" s="32">
        <f t="shared" si="33"/>
        <v>960</v>
      </c>
      <c r="H2173" s="33">
        <f>Table1[[#This Row],[TOTALE]]*0.22</f>
        <v>211.2</v>
      </c>
    </row>
    <row r="2174" spans="1:8" ht="14.25" customHeight="1">
      <c r="A2174" s="29" t="s">
        <v>999</v>
      </c>
      <c r="B2174" s="30" t="s">
        <v>8</v>
      </c>
      <c r="C2174" s="30" t="s">
        <v>28</v>
      </c>
      <c r="D2174" s="30" t="s">
        <v>10</v>
      </c>
      <c r="E2174" s="31">
        <v>0</v>
      </c>
      <c r="F2174" s="32">
        <v>33</v>
      </c>
      <c r="G2174" s="32">
        <f t="shared" si="33"/>
        <v>0</v>
      </c>
      <c r="H2174" s="33">
        <f>Table1[[#This Row],[TOTALE]]*0.22</f>
        <v>0</v>
      </c>
    </row>
    <row r="2175" spans="1:8" ht="14.25" customHeight="1">
      <c r="A2175" s="29" t="s">
        <v>999</v>
      </c>
      <c r="B2175" s="30" t="s">
        <v>8</v>
      </c>
      <c r="C2175" s="30" t="s">
        <v>28</v>
      </c>
      <c r="D2175" s="30"/>
      <c r="E2175" s="31">
        <v>10</v>
      </c>
      <c r="F2175" s="32">
        <v>20</v>
      </c>
      <c r="G2175" s="32">
        <f t="shared" si="33"/>
        <v>200</v>
      </c>
      <c r="H2175" s="33">
        <f>Table1[[#This Row],[TOTALE]]*0.22</f>
        <v>44</v>
      </c>
    </row>
    <row r="2176" spans="1:8" ht="14.25" customHeight="1">
      <c r="A2176" s="29" t="s">
        <v>1000</v>
      </c>
      <c r="B2176" s="30" t="s">
        <v>8</v>
      </c>
      <c r="C2176" s="30" t="s">
        <v>98</v>
      </c>
      <c r="D2176" s="30"/>
      <c r="E2176" s="31">
        <v>10</v>
      </c>
      <c r="F2176" s="32">
        <v>38</v>
      </c>
      <c r="G2176" s="32">
        <f t="shared" si="33"/>
        <v>380</v>
      </c>
      <c r="H2176" s="33">
        <f>Table1[[#This Row],[TOTALE]]*0.22</f>
        <v>83.6</v>
      </c>
    </row>
    <row r="2177" spans="1:8" ht="14.25" customHeight="1">
      <c r="A2177" s="29" t="s">
        <v>1000</v>
      </c>
      <c r="B2177" s="30" t="s">
        <v>8</v>
      </c>
      <c r="C2177" s="30" t="s">
        <v>98</v>
      </c>
      <c r="D2177" s="30" t="s">
        <v>10</v>
      </c>
      <c r="E2177" s="31">
        <v>0</v>
      </c>
      <c r="F2177" s="32">
        <v>18</v>
      </c>
      <c r="G2177" s="32">
        <f t="shared" si="33"/>
        <v>0</v>
      </c>
      <c r="H2177" s="33">
        <f>Table1[[#This Row],[TOTALE]]*0.22</f>
        <v>0</v>
      </c>
    </row>
    <row r="2178" spans="1:8" ht="14.25" customHeight="1">
      <c r="A2178" s="29" t="s">
        <v>1000</v>
      </c>
      <c r="B2178" s="30" t="s">
        <v>8</v>
      </c>
      <c r="C2178" s="30" t="s">
        <v>98</v>
      </c>
      <c r="D2178" s="30"/>
      <c r="E2178" s="31">
        <v>30</v>
      </c>
      <c r="F2178" s="32">
        <v>36</v>
      </c>
      <c r="G2178" s="32">
        <f t="shared" ref="G2178:G2241" si="34">F2178*E2178</f>
        <v>1080</v>
      </c>
      <c r="H2178" s="33">
        <f>Table1[[#This Row],[TOTALE]]*0.22</f>
        <v>237.6</v>
      </c>
    </row>
    <row r="2179" spans="1:8" ht="14.25" customHeight="1">
      <c r="A2179" s="29" t="s">
        <v>1001</v>
      </c>
      <c r="B2179" s="30" t="s">
        <v>8</v>
      </c>
      <c r="C2179" s="30" t="s">
        <v>39</v>
      </c>
      <c r="D2179" s="30" t="s">
        <v>10</v>
      </c>
      <c r="E2179" s="31">
        <v>0</v>
      </c>
      <c r="F2179" s="32">
        <v>27</v>
      </c>
      <c r="G2179" s="32">
        <f t="shared" si="34"/>
        <v>0</v>
      </c>
      <c r="H2179" s="33">
        <f>Table1[[#This Row],[TOTALE]]*0.22</f>
        <v>0</v>
      </c>
    </row>
    <row r="2180" spans="1:8" ht="14.25" customHeight="1">
      <c r="A2180" s="29" t="s">
        <v>1002</v>
      </c>
      <c r="B2180" s="30" t="s">
        <v>8</v>
      </c>
      <c r="C2180" s="30" t="s">
        <v>46</v>
      </c>
      <c r="D2180" s="30" t="s">
        <v>10</v>
      </c>
      <c r="E2180" s="31">
        <v>0</v>
      </c>
      <c r="F2180" s="32">
        <v>31</v>
      </c>
      <c r="G2180" s="32">
        <f t="shared" si="34"/>
        <v>0</v>
      </c>
      <c r="H2180" s="33">
        <f>Table1[[#This Row],[TOTALE]]*0.22</f>
        <v>0</v>
      </c>
    </row>
    <row r="2181" spans="1:8" ht="14.25" customHeight="1">
      <c r="A2181" s="29" t="s">
        <v>1002</v>
      </c>
      <c r="B2181" s="30" t="s">
        <v>8</v>
      </c>
      <c r="C2181" s="30" t="s">
        <v>46</v>
      </c>
      <c r="D2181" s="30"/>
      <c r="E2181" s="31">
        <v>10</v>
      </c>
      <c r="F2181" s="32">
        <v>33</v>
      </c>
      <c r="G2181" s="32">
        <f t="shared" si="34"/>
        <v>330</v>
      </c>
      <c r="H2181" s="33">
        <f>Table1[[#This Row],[TOTALE]]*0.22</f>
        <v>72.599999999999994</v>
      </c>
    </row>
    <row r="2182" spans="1:8" ht="14.25" customHeight="1">
      <c r="A2182" s="29" t="s">
        <v>1002</v>
      </c>
      <c r="B2182" s="30" t="s">
        <v>8</v>
      </c>
      <c r="C2182" s="30" t="s">
        <v>46</v>
      </c>
      <c r="D2182" s="30"/>
      <c r="E2182" s="31">
        <v>30</v>
      </c>
      <c r="F2182" s="32">
        <v>25</v>
      </c>
      <c r="G2182" s="32">
        <f t="shared" si="34"/>
        <v>750</v>
      </c>
      <c r="H2182" s="33">
        <f>Table1[[#This Row],[TOTALE]]*0.22</f>
        <v>165</v>
      </c>
    </row>
    <row r="2183" spans="1:8" ht="14.25" customHeight="1">
      <c r="A2183" s="29" t="s">
        <v>1003</v>
      </c>
      <c r="B2183" s="30" t="s">
        <v>8</v>
      </c>
      <c r="C2183" s="30" t="s">
        <v>39</v>
      </c>
      <c r="D2183" s="30" t="s">
        <v>10</v>
      </c>
      <c r="E2183" s="31">
        <v>0</v>
      </c>
      <c r="F2183" s="32">
        <v>25</v>
      </c>
      <c r="G2183" s="32">
        <f t="shared" si="34"/>
        <v>0</v>
      </c>
      <c r="H2183" s="33">
        <f>Table1[[#This Row],[TOTALE]]*0.22</f>
        <v>0</v>
      </c>
    </row>
    <row r="2184" spans="1:8" ht="14.25" customHeight="1">
      <c r="A2184" s="29" t="s">
        <v>1004</v>
      </c>
      <c r="B2184" s="30" t="s">
        <v>8</v>
      </c>
      <c r="C2184" s="30" t="s">
        <v>9</v>
      </c>
      <c r="D2184" s="30" t="s">
        <v>10</v>
      </c>
      <c r="E2184" s="31">
        <v>0</v>
      </c>
      <c r="F2184" s="32">
        <v>32</v>
      </c>
      <c r="G2184" s="32">
        <f t="shared" si="34"/>
        <v>0</v>
      </c>
      <c r="H2184" s="33">
        <f>Table1[[#This Row],[TOTALE]]*0.22</f>
        <v>0</v>
      </c>
    </row>
    <row r="2185" spans="1:8" ht="14.25" customHeight="1">
      <c r="A2185" s="29" t="s">
        <v>1005</v>
      </c>
      <c r="B2185" s="30" t="s">
        <v>8</v>
      </c>
      <c r="C2185" s="30" t="s">
        <v>9</v>
      </c>
      <c r="D2185" s="30" t="s">
        <v>10</v>
      </c>
      <c r="E2185" s="31">
        <v>0</v>
      </c>
      <c r="F2185" s="32">
        <v>24</v>
      </c>
      <c r="G2185" s="32">
        <f t="shared" si="34"/>
        <v>0</v>
      </c>
      <c r="H2185" s="33">
        <f>Table1[[#This Row],[TOTALE]]*0.22</f>
        <v>0</v>
      </c>
    </row>
    <row r="2186" spans="1:8" ht="14.25" customHeight="1">
      <c r="A2186" s="29" t="s">
        <v>1005</v>
      </c>
      <c r="B2186" s="30" t="s">
        <v>8</v>
      </c>
      <c r="C2186" s="30" t="s">
        <v>9</v>
      </c>
      <c r="D2186" s="30"/>
      <c r="E2186" s="31">
        <v>30</v>
      </c>
      <c r="F2186" s="32">
        <v>37</v>
      </c>
      <c r="G2186" s="32">
        <f t="shared" si="34"/>
        <v>1110</v>
      </c>
      <c r="H2186" s="33">
        <f>Table1[[#This Row],[TOTALE]]*0.22</f>
        <v>244.2</v>
      </c>
    </row>
    <row r="2187" spans="1:8" ht="14.25" customHeight="1">
      <c r="A2187" s="29" t="s">
        <v>1005</v>
      </c>
      <c r="B2187" s="30" t="s">
        <v>8</v>
      </c>
      <c r="C2187" s="30" t="s">
        <v>9</v>
      </c>
      <c r="D2187" s="30"/>
      <c r="E2187" s="31">
        <v>10</v>
      </c>
      <c r="F2187" s="32">
        <v>29</v>
      </c>
      <c r="G2187" s="32">
        <f t="shared" si="34"/>
        <v>290</v>
      </c>
      <c r="H2187" s="33">
        <f>Table1[[#This Row],[TOTALE]]*0.22</f>
        <v>63.8</v>
      </c>
    </row>
    <row r="2188" spans="1:8" ht="14.25" customHeight="1">
      <c r="A2188" s="29" t="s">
        <v>1006</v>
      </c>
      <c r="B2188" s="30" t="s">
        <v>8</v>
      </c>
      <c r="C2188" s="30" t="s">
        <v>46</v>
      </c>
      <c r="D2188" s="30" t="s">
        <v>10</v>
      </c>
      <c r="E2188" s="31">
        <v>0</v>
      </c>
      <c r="F2188" s="32">
        <v>26</v>
      </c>
      <c r="G2188" s="32">
        <f t="shared" si="34"/>
        <v>0</v>
      </c>
      <c r="H2188" s="33">
        <f>Table1[[#This Row],[TOTALE]]*0.22</f>
        <v>0</v>
      </c>
    </row>
    <row r="2189" spans="1:8" ht="14.25" customHeight="1">
      <c r="A2189" s="29" t="s">
        <v>1006</v>
      </c>
      <c r="B2189" s="30" t="s">
        <v>8</v>
      </c>
      <c r="C2189" s="30" t="s">
        <v>46</v>
      </c>
      <c r="D2189" s="30"/>
      <c r="E2189" s="31">
        <v>10</v>
      </c>
      <c r="F2189" s="32">
        <v>16</v>
      </c>
      <c r="G2189" s="32">
        <f t="shared" si="34"/>
        <v>160</v>
      </c>
      <c r="H2189" s="33">
        <f>Table1[[#This Row],[TOTALE]]*0.22</f>
        <v>35.200000000000003</v>
      </c>
    </row>
    <row r="2190" spans="1:8" ht="14.25" customHeight="1">
      <c r="A2190" s="29" t="s">
        <v>1006</v>
      </c>
      <c r="B2190" s="30" t="s">
        <v>8</v>
      </c>
      <c r="C2190" s="30" t="s">
        <v>46</v>
      </c>
      <c r="D2190" s="30"/>
      <c r="E2190" s="31">
        <v>30</v>
      </c>
      <c r="F2190" s="32">
        <v>34</v>
      </c>
      <c r="G2190" s="32">
        <f t="shared" si="34"/>
        <v>1020</v>
      </c>
      <c r="H2190" s="33">
        <f>Table1[[#This Row],[TOTALE]]*0.22</f>
        <v>224.4</v>
      </c>
    </row>
    <row r="2191" spans="1:8" ht="14.25" customHeight="1">
      <c r="A2191" s="29" t="s">
        <v>1007</v>
      </c>
      <c r="B2191" s="30" t="s">
        <v>8</v>
      </c>
      <c r="C2191" s="30" t="s">
        <v>28</v>
      </c>
      <c r="D2191" s="30" t="s">
        <v>10</v>
      </c>
      <c r="E2191" s="31">
        <v>0</v>
      </c>
      <c r="F2191" s="32">
        <v>19</v>
      </c>
      <c r="G2191" s="32">
        <f t="shared" si="34"/>
        <v>0</v>
      </c>
      <c r="H2191" s="33">
        <f>Table1[[#This Row],[TOTALE]]*0.22</f>
        <v>0</v>
      </c>
    </row>
    <row r="2192" spans="1:8" ht="14.25" customHeight="1">
      <c r="A2192" s="29" t="s">
        <v>1008</v>
      </c>
      <c r="B2192" s="30" t="s">
        <v>8</v>
      </c>
      <c r="C2192" s="30" t="s">
        <v>28</v>
      </c>
      <c r="D2192" s="30" t="s">
        <v>10</v>
      </c>
      <c r="E2192" s="31">
        <v>0</v>
      </c>
      <c r="F2192" s="32">
        <v>31</v>
      </c>
      <c r="G2192" s="32">
        <f t="shared" si="34"/>
        <v>0</v>
      </c>
      <c r="H2192" s="33">
        <f>Table1[[#This Row],[TOTALE]]*0.22</f>
        <v>0</v>
      </c>
    </row>
    <row r="2193" spans="1:8" ht="14.25" customHeight="1">
      <c r="A2193" s="29" t="s">
        <v>1009</v>
      </c>
      <c r="B2193" s="30" t="s">
        <v>8</v>
      </c>
      <c r="C2193" s="30" t="s">
        <v>58</v>
      </c>
      <c r="D2193" s="30"/>
      <c r="E2193" s="31">
        <v>30</v>
      </c>
      <c r="F2193" s="32">
        <v>18</v>
      </c>
      <c r="G2193" s="32">
        <f t="shared" si="34"/>
        <v>540</v>
      </c>
      <c r="H2193" s="33">
        <f>Table1[[#This Row],[TOTALE]]*0.22</f>
        <v>118.8</v>
      </c>
    </row>
    <row r="2194" spans="1:8" ht="14.25" customHeight="1">
      <c r="A2194" s="29" t="s">
        <v>1009</v>
      </c>
      <c r="B2194" s="30" t="s">
        <v>8</v>
      </c>
      <c r="C2194" s="30" t="s">
        <v>58</v>
      </c>
      <c r="D2194" s="30"/>
      <c r="E2194" s="31">
        <v>10</v>
      </c>
      <c r="F2194" s="32">
        <v>17</v>
      </c>
      <c r="G2194" s="32">
        <f t="shared" si="34"/>
        <v>170</v>
      </c>
      <c r="H2194" s="33">
        <f>Table1[[#This Row],[TOTALE]]*0.22</f>
        <v>37.4</v>
      </c>
    </row>
    <row r="2195" spans="1:8" ht="14.25" customHeight="1">
      <c r="A2195" s="29" t="s">
        <v>1009</v>
      </c>
      <c r="B2195" s="30" t="s">
        <v>8</v>
      </c>
      <c r="C2195" s="30" t="s">
        <v>58</v>
      </c>
      <c r="D2195" s="30" t="s">
        <v>10</v>
      </c>
      <c r="E2195" s="31">
        <v>0</v>
      </c>
      <c r="F2195" s="32">
        <v>12</v>
      </c>
      <c r="G2195" s="32">
        <f t="shared" si="34"/>
        <v>0</v>
      </c>
      <c r="H2195" s="33">
        <f>Table1[[#This Row],[TOTALE]]*0.22</f>
        <v>0</v>
      </c>
    </row>
    <row r="2196" spans="1:8" ht="14.25" customHeight="1">
      <c r="A2196" s="29" t="s">
        <v>1010</v>
      </c>
      <c r="B2196" s="30" t="s">
        <v>8</v>
      </c>
      <c r="C2196" s="30" t="s">
        <v>9</v>
      </c>
      <c r="D2196" s="30"/>
      <c r="E2196" s="31">
        <v>10</v>
      </c>
      <c r="F2196" s="32">
        <v>16</v>
      </c>
      <c r="G2196" s="32">
        <f t="shared" si="34"/>
        <v>160</v>
      </c>
      <c r="H2196" s="33">
        <f>Table1[[#This Row],[TOTALE]]*0.22</f>
        <v>35.200000000000003</v>
      </c>
    </row>
    <row r="2197" spans="1:8" ht="14.25" customHeight="1">
      <c r="A2197" s="29" t="s">
        <v>1010</v>
      </c>
      <c r="B2197" s="30" t="s">
        <v>8</v>
      </c>
      <c r="C2197" s="30" t="s">
        <v>9</v>
      </c>
      <c r="D2197" s="30" t="s">
        <v>10</v>
      </c>
      <c r="E2197" s="31">
        <v>0</v>
      </c>
      <c r="F2197" s="32">
        <v>28</v>
      </c>
      <c r="G2197" s="32">
        <f t="shared" si="34"/>
        <v>0</v>
      </c>
      <c r="H2197" s="33">
        <f>Table1[[#This Row],[TOTALE]]*0.22</f>
        <v>0</v>
      </c>
    </row>
    <row r="2198" spans="1:8" ht="14.25" customHeight="1">
      <c r="A2198" s="29" t="s">
        <v>1011</v>
      </c>
      <c r="B2198" s="30" t="s">
        <v>8</v>
      </c>
      <c r="C2198" s="30" t="s">
        <v>28</v>
      </c>
      <c r="D2198" s="30" t="s">
        <v>10</v>
      </c>
      <c r="E2198" s="31">
        <v>0</v>
      </c>
      <c r="F2198" s="32">
        <v>24</v>
      </c>
      <c r="G2198" s="32">
        <f t="shared" si="34"/>
        <v>0</v>
      </c>
      <c r="H2198" s="33">
        <f>Table1[[#This Row],[TOTALE]]*0.22</f>
        <v>0</v>
      </c>
    </row>
    <row r="2199" spans="1:8" ht="14.25" customHeight="1">
      <c r="A2199" s="29" t="s">
        <v>1011</v>
      </c>
      <c r="B2199" s="30" t="s">
        <v>8</v>
      </c>
      <c r="C2199" s="30" t="s">
        <v>28</v>
      </c>
      <c r="D2199" s="30"/>
      <c r="E2199" s="31">
        <v>30</v>
      </c>
      <c r="F2199" s="32">
        <v>29</v>
      </c>
      <c r="G2199" s="32">
        <f t="shared" si="34"/>
        <v>870</v>
      </c>
      <c r="H2199" s="33">
        <f>Table1[[#This Row],[TOTALE]]*0.22</f>
        <v>191.4</v>
      </c>
    </row>
    <row r="2200" spans="1:8" ht="14.25" customHeight="1">
      <c r="A2200" s="29" t="s">
        <v>1012</v>
      </c>
      <c r="B2200" s="30" t="s">
        <v>8</v>
      </c>
      <c r="C2200" s="30" t="s">
        <v>9</v>
      </c>
      <c r="D2200" s="30" t="s">
        <v>10</v>
      </c>
      <c r="E2200" s="31">
        <v>0</v>
      </c>
      <c r="F2200" s="32">
        <v>35</v>
      </c>
      <c r="G2200" s="32">
        <f t="shared" si="34"/>
        <v>0</v>
      </c>
      <c r="H2200" s="33">
        <f>Table1[[#This Row],[TOTALE]]*0.22</f>
        <v>0</v>
      </c>
    </row>
    <row r="2201" spans="1:8" ht="14.25" customHeight="1">
      <c r="A2201" s="29" t="s">
        <v>1012</v>
      </c>
      <c r="B2201" s="30" t="s">
        <v>8</v>
      </c>
      <c r="C2201" s="30" t="s">
        <v>9</v>
      </c>
      <c r="D2201" s="30"/>
      <c r="E2201" s="31">
        <v>10</v>
      </c>
      <c r="F2201" s="32">
        <v>34</v>
      </c>
      <c r="G2201" s="32">
        <f t="shared" si="34"/>
        <v>340</v>
      </c>
      <c r="H2201" s="33">
        <f>Table1[[#This Row],[TOTALE]]*0.22</f>
        <v>74.8</v>
      </c>
    </row>
    <row r="2202" spans="1:8" ht="14.25" customHeight="1">
      <c r="A2202" s="29" t="s">
        <v>1013</v>
      </c>
      <c r="B2202" s="30" t="s">
        <v>8</v>
      </c>
      <c r="C2202" s="30" t="s">
        <v>9</v>
      </c>
      <c r="D2202" s="30" t="s">
        <v>10</v>
      </c>
      <c r="E2202" s="31">
        <v>0</v>
      </c>
      <c r="F2202" s="32">
        <v>13</v>
      </c>
      <c r="G2202" s="32">
        <f t="shared" si="34"/>
        <v>0</v>
      </c>
      <c r="H2202" s="33">
        <f>Table1[[#This Row],[TOTALE]]*0.22</f>
        <v>0</v>
      </c>
    </row>
    <row r="2203" spans="1:8" ht="14.25" customHeight="1">
      <c r="A2203" s="29" t="s">
        <v>1014</v>
      </c>
      <c r="B2203" s="30" t="s">
        <v>8</v>
      </c>
      <c r="C2203" s="30" t="s">
        <v>9</v>
      </c>
      <c r="D2203" s="30" t="s">
        <v>10</v>
      </c>
      <c r="E2203" s="31">
        <v>0</v>
      </c>
      <c r="F2203" s="32">
        <v>38</v>
      </c>
      <c r="G2203" s="32">
        <f t="shared" si="34"/>
        <v>0</v>
      </c>
      <c r="H2203" s="33">
        <f>Table1[[#This Row],[TOTALE]]*0.22</f>
        <v>0</v>
      </c>
    </row>
    <row r="2204" spans="1:8" ht="14.25" customHeight="1">
      <c r="A2204" s="29" t="s">
        <v>1015</v>
      </c>
      <c r="B2204" s="30" t="s">
        <v>8</v>
      </c>
      <c r="C2204" s="30" t="s">
        <v>39</v>
      </c>
      <c r="D2204" s="30" t="s">
        <v>10</v>
      </c>
      <c r="E2204" s="31">
        <v>0</v>
      </c>
      <c r="F2204" s="32">
        <v>26</v>
      </c>
      <c r="G2204" s="32">
        <f t="shared" si="34"/>
        <v>0</v>
      </c>
      <c r="H2204" s="33">
        <f>Table1[[#This Row],[TOTALE]]*0.22</f>
        <v>0</v>
      </c>
    </row>
    <row r="2205" spans="1:8" ht="14.25" customHeight="1">
      <c r="A2205" s="29" t="s">
        <v>1016</v>
      </c>
      <c r="B2205" s="30" t="s">
        <v>8</v>
      </c>
      <c r="C2205" s="30" t="s">
        <v>28</v>
      </c>
      <c r="D2205" s="30" t="s">
        <v>10</v>
      </c>
      <c r="E2205" s="31">
        <v>0</v>
      </c>
      <c r="F2205" s="32">
        <v>15</v>
      </c>
      <c r="G2205" s="32">
        <f t="shared" si="34"/>
        <v>0</v>
      </c>
      <c r="H2205" s="33">
        <f>Table1[[#This Row],[TOTALE]]*0.22</f>
        <v>0</v>
      </c>
    </row>
    <row r="2206" spans="1:8" ht="14.25" customHeight="1">
      <c r="A2206" s="29" t="s">
        <v>1016</v>
      </c>
      <c r="B2206" s="30" t="s">
        <v>8</v>
      </c>
      <c r="C2206" s="30" t="s">
        <v>28</v>
      </c>
      <c r="D2206" s="30"/>
      <c r="E2206" s="31">
        <v>30</v>
      </c>
      <c r="F2206" s="32">
        <v>18</v>
      </c>
      <c r="G2206" s="32">
        <f t="shared" si="34"/>
        <v>540</v>
      </c>
      <c r="H2206" s="33">
        <f>Table1[[#This Row],[TOTALE]]*0.22</f>
        <v>118.8</v>
      </c>
    </row>
    <row r="2207" spans="1:8" ht="14.25" customHeight="1">
      <c r="A2207" s="29" t="s">
        <v>1016</v>
      </c>
      <c r="B2207" s="30" t="s">
        <v>8</v>
      </c>
      <c r="C2207" s="30" t="s">
        <v>28</v>
      </c>
      <c r="D2207" s="30"/>
      <c r="E2207" s="31">
        <v>10</v>
      </c>
      <c r="F2207" s="32">
        <v>27</v>
      </c>
      <c r="G2207" s="32">
        <f t="shared" si="34"/>
        <v>270</v>
      </c>
      <c r="H2207" s="33">
        <f>Table1[[#This Row],[TOTALE]]*0.22</f>
        <v>59.4</v>
      </c>
    </row>
    <row r="2208" spans="1:8" ht="14.25" customHeight="1">
      <c r="A2208" s="29" t="s">
        <v>1017</v>
      </c>
      <c r="B2208" s="30" t="s">
        <v>8</v>
      </c>
      <c r="C2208" s="30" t="s">
        <v>39</v>
      </c>
      <c r="D2208" s="30"/>
      <c r="E2208" s="31">
        <v>10</v>
      </c>
      <c r="F2208" s="32">
        <v>23</v>
      </c>
      <c r="G2208" s="32">
        <f t="shared" si="34"/>
        <v>230</v>
      </c>
      <c r="H2208" s="33">
        <f>Table1[[#This Row],[TOTALE]]*0.22</f>
        <v>50.6</v>
      </c>
    </row>
    <row r="2209" spans="1:8" ht="14.25" customHeight="1">
      <c r="A2209" s="29" t="s">
        <v>1017</v>
      </c>
      <c r="B2209" s="30" t="s">
        <v>8</v>
      </c>
      <c r="C2209" s="30" t="s">
        <v>39</v>
      </c>
      <c r="D2209" s="30" t="s">
        <v>10</v>
      </c>
      <c r="E2209" s="31">
        <v>0</v>
      </c>
      <c r="F2209" s="32">
        <v>14</v>
      </c>
      <c r="G2209" s="32">
        <f t="shared" si="34"/>
        <v>0</v>
      </c>
      <c r="H2209" s="33">
        <f>Table1[[#This Row],[TOTALE]]*0.22</f>
        <v>0</v>
      </c>
    </row>
    <row r="2210" spans="1:8" ht="14.25" customHeight="1">
      <c r="A2210" s="29" t="s">
        <v>1018</v>
      </c>
      <c r="B2210" s="30" t="s">
        <v>8</v>
      </c>
      <c r="C2210" s="30" t="s">
        <v>28</v>
      </c>
      <c r="D2210" s="30" t="s">
        <v>10</v>
      </c>
      <c r="E2210" s="31">
        <v>0</v>
      </c>
      <c r="F2210" s="32">
        <v>39</v>
      </c>
      <c r="G2210" s="32">
        <f t="shared" si="34"/>
        <v>0</v>
      </c>
      <c r="H2210" s="33">
        <f>Table1[[#This Row],[TOTALE]]*0.22</f>
        <v>0</v>
      </c>
    </row>
    <row r="2211" spans="1:8" ht="14.25" customHeight="1">
      <c r="A2211" s="29" t="s">
        <v>1019</v>
      </c>
      <c r="B2211" s="30" t="s">
        <v>8</v>
      </c>
      <c r="C2211" s="30" t="s">
        <v>39</v>
      </c>
      <c r="D2211" s="30" t="s">
        <v>10</v>
      </c>
      <c r="E2211" s="31">
        <v>0</v>
      </c>
      <c r="F2211" s="32">
        <v>40</v>
      </c>
      <c r="G2211" s="32">
        <f t="shared" si="34"/>
        <v>0</v>
      </c>
      <c r="H2211" s="33">
        <f>Table1[[#This Row],[TOTALE]]*0.22</f>
        <v>0</v>
      </c>
    </row>
    <row r="2212" spans="1:8" ht="14.25" customHeight="1">
      <c r="A2212" s="29" t="s">
        <v>1020</v>
      </c>
      <c r="B2212" s="30" t="s">
        <v>8</v>
      </c>
      <c r="C2212" s="30" t="s">
        <v>9</v>
      </c>
      <c r="D2212" s="30" t="s">
        <v>10</v>
      </c>
      <c r="E2212" s="31">
        <v>0</v>
      </c>
      <c r="F2212" s="32">
        <v>27</v>
      </c>
      <c r="G2212" s="32">
        <f t="shared" si="34"/>
        <v>0</v>
      </c>
      <c r="H2212" s="33">
        <f>Table1[[#This Row],[TOTALE]]*0.22</f>
        <v>0</v>
      </c>
    </row>
    <row r="2213" spans="1:8" ht="14.25" customHeight="1">
      <c r="A2213" s="29" t="s">
        <v>1020</v>
      </c>
      <c r="B2213" s="30" t="s">
        <v>8</v>
      </c>
      <c r="C2213" s="30" t="s">
        <v>9</v>
      </c>
      <c r="D2213" s="30"/>
      <c r="E2213" s="31">
        <v>10</v>
      </c>
      <c r="F2213" s="32">
        <v>29</v>
      </c>
      <c r="G2213" s="32">
        <f t="shared" si="34"/>
        <v>290</v>
      </c>
      <c r="H2213" s="33">
        <f>Table1[[#This Row],[TOTALE]]*0.22</f>
        <v>63.8</v>
      </c>
    </row>
    <row r="2214" spans="1:8" ht="14.25" customHeight="1">
      <c r="A2214" s="29" t="s">
        <v>1021</v>
      </c>
      <c r="B2214" s="30" t="s">
        <v>8</v>
      </c>
      <c r="C2214" s="30" t="s">
        <v>39</v>
      </c>
      <c r="D2214" s="30" t="s">
        <v>10</v>
      </c>
      <c r="E2214" s="31">
        <v>0</v>
      </c>
      <c r="F2214" s="32">
        <v>27</v>
      </c>
      <c r="G2214" s="32">
        <f t="shared" si="34"/>
        <v>0</v>
      </c>
      <c r="H2214" s="33">
        <f>Table1[[#This Row],[TOTALE]]*0.22</f>
        <v>0</v>
      </c>
    </row>
    <row r="2215" spans="1:8" ht="14.25" customHeight="1">
      <c r="A2215" s="29" t="s">
        <v>1023</v>
      </c>
      <c r="B2215" s="30" t="s">
        <v>8</v>
      </c>
      <c r="C2215" s="30" t="s">
        <v>28</v>
      </c>
      <c r="D2215" s="30"/>
      <c r="E2215" s="31">
        <v>20</v>
      </c>
      <c r="F2215" s="32">
        <v>40</v>
      </c>
      <c r="G2215" s="32">
        <f t="shared" si="34"/>
        <v>800</v>
      </c>
      <c r="H2215" s="33">
        <f>Table1[[#This Row],[TOTALE]]*0.22</f>
        <v>176</v>
      </c>
    </row>
    <row r="2216" spans="1:8" ht="14.25" customHeight="1">
      <c r="A2216" s="29" t="s">
        <v>1023</v>
      </c>
      <c r="B2216" s="30" t="s">
        <v>8</v>
      </c>
      <c r="C2216" s="30" t="s">
        <v>28</v>
      </c>
      <c r="D2216" s="30"/>
      <c r="E2216" s="31">
        <v>10</v>
      </c>
      <c r="F2216" s="32">
        <v>29</v>
      </c>
      <c r="G2216" s="32">
        <f t="shared" si="34"/>
        <v>290</v>
      </c>
      <c r="H2216" s="33">
        <f>Table1[[#This Row],[TOTALE]]*0.22</f>
        <v>63.8</v>
      </c>
    </row>
    <row r="2217" spans="1:8" ht="14.25" customHeight="1">
      <c r="A2217" s="29" t="s">
        <v>1023</v>
      </c>
      <c r="B2217" s="30" t="s">
        <v>8</v>
      </c>
      <c r="C2217" s="30" t="s">
        <v>28</v>
      </c>
      <c r="D2217" s="30" t="s">
        <v>10</v>
      </c>
      <c r="E2217" s="31">
        <v>0</v>
      </c>
      <c r="F2217" s="32">
        <v>18</v>
      </c>
      <c r="G2217" s="32">
        <f t="shared" si="34"/>
        <v>0</v>
      </c>
      <c r="H2217" s="33">
        <f>Table1[[#This Row],[TOTALE]]*0.22</f>
        <v>0</v>
      </c>
    </row>
    <row r="2218" spans="1:8" ht="14.25" customHeight="1">
      <c r="A2218" s="29" t="s">
        <v>1023</v>
      </c>
      <c r="B2218" s="30" t="s">
        <v>8</v>
      </c>
      <c r="C2218" s="30" t="s">
        <v>28</v>
      </c>
      <c r="D2218" s="30"/>
      <c r="E2218" s="31">
        <v>30</v>
      </c>
      <c r="F2218" s="32">
        <v>23</v>
      </c>
      <c r="G2218" s="32">
        <f t="shared" si="34"/>
        <v>690</v>
      </c>
      <c r="H2218" s="33">
        <f>Table1[[#This Row],[TOTALE]]*0.22</f>
        <v>151.80000000000001</v>
      </c>
    </row>
    <row r="2219" spans="1:8" ht="14.25" customHeight="1">
      <c r="A2219" s="29" t="s">
        <v>1024</v>
      </c>
      <c r="B2219" s="30" t="s">
        <v>8</v>
      </c>
      <c r="C2219" s="30" t="s">
        <v>28</v>
      </c>
      <c r="D2219" s="30"/>
      <c r="E2219" s="31">
        <v>10</v>
      </c>
      <c r="F2219" s="32">
        <v>24</v>
      </c>
      <c r="G2219" s="32">
        <f t="shared" si="34"/>
        <v>240</v>
      </c>
      <c r="H2219" s="33">
        <f>Table1[[#This Row],[TOTALE]]*0.22</f>
        <v>52.8</v>
      </c>
    </row>
    <row r="2220" spans="1:8" ht="14.25" customHeight="1">
      <c r="A2220" s="29" t="s">
        <v>1024</v>
      </c>
      <c r="B2220" s="30" t="s">
        <v>8</v>
      </c>
      <c r="C2220" s="30" t="s">
        <v>28</v>
      </c>
      <c r="D2220" s="30"/>
      <c r="E2220" s="31">
        <v>30</v>
      </c>
      <c r="F2220" s="32">
        <v>30</v>
      </c>
      <c r="G2220" s="32">
        <f t="shared" si="34"/>
        <v>900</v>
      </c>
      <c r="H2220" s="33">
        <f>Table1[[#This Row],[TOTALE]]*0.22</f>
        <v>198</v>
      </c>
    </row>
    <row r="2221" spans="1:8" ht="14.25" customHeight="1">
      <c r="A2221" s="29" t="s">
        <v>1024</v>
      </c>
      <c r="B2221" s="30" t="s">
        <v>8</v>
      </c>
      <c r="C2221" s="30" t="s">
        <v>28</v>
      </c>
      <c r="D2221" s="30" t="s">
        <v>10</v>
      </c>
      <c r="E2221" s="31">
        <v>0</v>
      </c>
      <c r="F2221" s="32">
        <v>33</v>
      </c>
      <c r="G2221" s="32">
        <f t="shared" si="34"/>
        <v>0</v>
      </c>
      <c r="H2221" s="33">
        <f>Table1[[#This Row],[TOTALE]]*0.22</f>
        <v>0</v>
      </c>
    </row>
    <row r="2222" spans="1:8" ht="14.25" customHeight="1">
      <c r="A2222" s="29" t="s">
        <v>1025</v>
      </c>
      <c r="B2222" s="30" t="s">
        <v>8</v>
      </c>
      <c r="C2222" s="30" t="s">
        <v>46</v>
      </c>
      <c r="D2222" s="30" t="s">
        <v>10</v>
      </c>
      <c r="E2222" s="31">
        <v>0</v>
      </c>
      <c r="F2222" s="32">
        <v>28</v>
      </c>
      <c r="G2222" s="32">
        <f t="shared" si="34"/>
        <v>0</v>
      </c>
      <c r="H2222" s="33">
        <f>Table1[[#This Row],[TOTALE]]*0.22</f>
        <v>0</v>
      </c>
    </row>
    <row r="2223" spans="1:8" ht="14.25" customHeight="1">
      <c r="A2223" s="29" t="s">
        <v>1027</v>
      </c>
      <c r="B2223" s="30" t="s">
        <v>8</v>
      </c>
      <c r="C2223" s="30" t="s">
        <v>9</v>
      </c>
      <c r="D2223" s="30" t="s">
        <v>10</v>
      </c>
      <c r="E2223" s="31">
        <v>0</v>
      </c>
      <c r="F2223" s="32">
        <v>36</v>
      </c>
      <c r="G2223" s="32">
        <f t="shared" si="34"/>
        <v>0</v>
      </c>
      <c r="H2223" s="33">
        <f>Table1[[#This Row],[TOTALE]]*0.22</f>
        <v>0</v>
      </c>
    </row>
    <row r="2224" spans="1:8" ht="14.25" customHeight="1">
      <c r="A2224" s="29" t="s">
        <v>1027</v>
      </c>
      <c r="B2224" s="30" t="s">
        <v>8</v>
      </c>
      <c r="C2224" s="30" t="s">
        <v>9</v>
      </c>
      <c r="D2224" s="30"/>
      <c r="E2224" s="31">
        <v>10</v>
      </c>
      <c r="F2224" s="32">
        <v>11</v>
      </c>
      <c r="G2224" s="32">
        <f t="shared" si="34"/>
        <v>110</v>
      </c>
      <c r="H2224" s="33">
        <f>Table1[[#This Row],[TOTALE]]*0.22</f>
        <v>24.2</v>
      </c>
    </row>
    <row r="2225" spans="1:8" ht="14.25" customHeight="1">
      <c r="A2225" s="29" t="s">
        <v>1028</v>
      </c>
      <c r="B2225" s="30" t="s">
        <v>8</v>
      </c>
      <c r="C2225" s="30" t="s">
        <v>9</v>
      </c>
      <c r="D2225" s="30" t="s">
        <v>10</v>
      </c>
      <c r="E2225" s="31">
        <v>0</v>
      </c>
      <c r="F2225" s="32">
        <v>32</v>
      </c>
      <c r="G2225" s="32">
        <f t="shared" si="34"/>
        <v>0</v>
      </c>
      <c r="H2225" s="33">
        <f>Table1[[#This Row],[TOTALE]]*0.22</f>
        <v>0</v>
      </c>
    </row>
    <row r="2226" spans="1:8" ht="14.25" customHeight="1">
      <c r="A2226" s="29" t="s">
        <v>1028</v>
      </c>
      <c r="B2226" s="30" t="s">
        <v>8</v>
      </c>
      <c r="C2226" s="30" t="s">
        <v>9</v>
      </c>
      <c r="D2226" s="30"/>
      <c r="E2226" s="31">
        <v>10</v>
      </c>
      <c r="F2226" s="32">
        <v>15</v>
      </c>
      <c r="G2226" s="32">
        <f t="shared" si="34"/>
        <v>150</v>
      </c>
      <c r="H2226" s="33">
        <f>Table1[[#This Row],[TOTALE]]*0.22</f>
        <v>33</v>
      </c>
    </row>
    <row r="2227" spans="1:8" ht="14.25" customHeight="1">
      <c r="A2227" s="29" t="s">
        <v>1029</v>
      </c>
      <c r="B2227" s="30" t="s">
        <v>8</v>
      </c>
      <c r="C2227" s="30" t="s">
        <v>46</v>
      </c>
      <c r="D2227" s="30"/>
      <c r="E2227" s="31">
        <v>10</v>
      </c>
      <c r="F2227" s="32">
        <v>25</v>
      </c>
      <c r="G2227" s="32">
        <f t="shared" si="34"/>
        <v>250</v>
      </c>
      <c r="H2227" s="33">
        <f>Table1[[#This Row],[TOTALE]]*0.22</f>
        <v>55</v>
      </c>
    </row>
    <row r="2228" spans="1:8" ht="14.25" customHeight="1">
      <c r="A2228" s="29" t="s">
        <v>1029</v>
      </c>
      <c r="B2228" s="30" t="s">
        <v>8</v>
      </c>
      <c r="C2228" s="30" t="s">
        <v>46</v>
      </c>
      <c r="D2228" s="30" t="s">
        <v>10</v>
      </c>
      <c r="E2228" s="31">
        <v>0</v>
      </c>
      <c r="F2228" s="32">
        <v>33</v>
      </c>
      <c r="G2228" s="32">
        <f t="shared" si="34"/>
        <v>0</v>
      </c>
      <c r="H2228" s="33">
        <f>Table1[[#This Row],[TOTALE]]*0.22</f>
        <v>0</v>
      </c>
    </row>
    <row r="2229" spans="1:8" ht="14.25" customHeight="1">
      <c r="A2229" s="29" t="s">
        <v>1029</v>
      </c>
      <c r="B2229" s="30" t="s">
        <v>8</v>
      </c>
      <c r="C2229" s="30" t="s">
        <v>46</v>
      </c>
      <c r="D2229" s="30"/>
      <c r="E2229" s="31">
        <v>30</v>
      </c>
      <c r="F2229" s="32">
        <v>16</v>
      </c>
      <c r="G2229" s="32">
        <f t="shared" si="34"/>
        <v>480</v>
      </c>
      <c r="H2229" s="33">
        <f>Table1[[#This Row],[TOTALE]]*0.22</f>
        <v>105.6</v>
      </c>
    </row>
    <row r="2230" spans="1:8" ht="14.25" customHeight="1">
      <c r="A2230" s="29" t="s">
        <v>1030</v>
      </c>
      <c r="B2230" s="30" t="s">
        <v>8</v>
      </c>
      <c r="C2230" s="30" t="s">
        <v>9</v>
      </c>
      <c r="D2230" s="30" t="s">
        <v>10</v>
      </c>
      <c r="E2230" s="31">
        <v>0</v>
      </c>
      <c r="F2230" s="32">
        <v>19</v>
      </c>
      <c r="G2230" s="32">
        <f t="shared" si="34"/>
        <v>0</v>
      </c>
      <c r="H2230" s="33">
        <f>Table1[[#This Row],[TOTALE]]*0.22</f>
        <v>0</v>
      </c>
    </row>
    <row r="2231" spans="1:8" ht="14.25" customHeight="1">
      <c r="A2231" s="29" t="s">
        <v>1030</v>
      </c>
      <c r="B2231" s="30" t="s">
        <v>8</v>
      </c>
      <c r="C2231" s="30" t="s">
        <v>9</v>
      </c>
      <c r="D2231" s="30"/>
      <c r="E2231" s="31">
        <v>20</v>
      </c>
      <c r="F2231" s="32">
        <v>37</v>
      </c>
      <c r="G2231" s="32">
        <f t="shared" si="34"/>
        <v>740</v>
      </c>
      <c r="H2231" s="33">
        <f>Table1[[#This Row],[TOTALE]]*0.22</f>
        <v>162.80000000000001</v>
      </c>
    </row>
    <row r="2232" spans="1:8" ht="14.25" customHeight="1">
      <c r="A2232" s="29" t="s">
        <v>1031</v>
      </c>
      <c r="B2232" s="30" t="s">
        <v>8</v>
      </c>
      <c r="C2232" s="30" t="s">
        <v>9</v>
      </c>
      <c r="D2232" s="30" t="s">
        <v>10</v>
      </c>
      <c r="E2232" s="31">
        <v>0</v>
      </c>
      <c r="F2232" s="32">
        <v>20</v>
      </c>
      <c r="G2232" s="32">
        <f t="shared" si="34"/>
        <v>0</v>
      </c>
      <c r="H2232" s="33">
        <f>Table1[[#This Row],[TOTALE]]*0.22</f>
        <v>0</v>
      </c>
    </row>
    <row r="2233" spans="1:8" ht="14.25" customHeight="1">
      <c r="A2233" s="29" t="s">
        <v>1031</v>
      </c>
      <c r="B2233" s="30" t="s">
        <v>8</v>
      </c>
      <c r="C2233" s="30" t="s">
        <v>9</v>
      </c>
      <c r="D2233" s="30"/>
      <c r="E2233" s="31">
        <v>10</v>
      </c>
      <c r="F2233" s="32">
        <v>34</v>
      </c>
      <c r="G2233" s="32">
        <f t="shared" si="34"/>
        <v>340</v>
      </c>
      <c r="H2233" s="33">
        <f>Table1[[#This Row],[TOTALE]]*0.22</f>
        <v>74.8</v>
      </c>
    </row>
    <row r="2234" spans="1:8" ht="14.25" customHeight="1">
      <c r="A2234" s="29" t="s">
        <v>1032</v>
      </c>
      <c r="B2234" s="30" t="s">
        <v>8</v>
      </c>
      <c r="C2234" s="30" t="s">
        <v>28</v>
      </c>
      <c r="D2234" s="30" t="s">
        <v>10</v>
      </c>
      <c r="E2234" s="31">
        <v>0</v>
      </c>
      <c r="F2234" s="32">
        <v>29</v>
      </c>
      <c r="G2234" s="32">
        <f t="shared" si="34"/>
        <v>0</v>
      </c>
      <c r="H2234" s="33">
        <f>Table1[[#This Row],[TOTALE]]*0.22</f>
        <v>0</v>
      </c>
    </row>
    <row r="2235" spans="1:8" ht="14.25" customHeight="1">
      <c r="A2235" s="29" t="s">
        <v>1033</v>
      </c>
      <c r="B2235" s="30" t="s">
        <v>8</v>
      </c>
      <c r="C2235" s="30" t="s">
        <v>39</v>
      </c>
      <c r="D2235" s="30"/>
      <c r="E2235" s="31">
        <v>30</v>
      </c>
      <c r="F2235" s="32">
        <v>40</v>
      </c>
      <c r="G2235" s="32">
        <f t="shared" si="34"/>
        <v>1200</v>
      </c>
      <c r="H2235" s="33">
        <f>Table1[[#This Row],[TOTALE]]*0.22</f>
        <v>264</v>
      </c>
    </row>
    <row r="2236" spans="1:8" ht="14.25" customHeight="1">
      <c r="A2236" s="29" t="s">
        <v>1033</v>
      </c>
      <c r="B2236" s="30" t="s">
        <v>8</v>
      </c>
      <c r="C2236" s="30" t="s">
        <v>39</v>
      </c>
      <c r="D2236" s="30" t="s">
        <v>10</v>
      </c>
      <c r="E2236" s="31">
        <v>0</v>
      </c>
      <c r="F2236" s="32">
        <v>25</v>
      </c>
      <c r="G2236" s="32">
        <f t="shared" si="34"/>
        <v>0</v>
      </c>
      <c r="H2236" s="33">
        <f>Table1[[#This Row],[TOTALE]]*0.22</f>
        <v>0</v>
      </c>
    </row>
    <row r="2237" spans="1:8" ht="14.25" customHeight="1">
      <c r="A2237" s="29" t="s">
        <v>1033</v>
      </c>
      <c r="B2237" s="30" t="s">
        <v>8</v>
      </c>
      <c r="C2237" s="30" t="s">
        <v>39</v>
      </c>
      <c r="D2237" s="30"/>
      <c r="E2237" s="31">
        <v>10</v>
      </c>
      <c r="F2237" s="32">
        <v>32</v>
      </c>
      <c r="G2237" s="32">
        <f t="shared" si="34"/>
        <v>320</v>
      </c>
      <c r="H2237" s="33">
        <f>Table1[[#This Row],[TOTALE]]*0.22</f>
        <v>70.400000000000006</v>
      </c>
    </row>
    <row r="2238" spans="1:8" ht="14.25" customHeight="1">
      <c r="A2238" s="29" t="s">
        <v>1034</v>
      </c>
      <c r="B2238" s="30" t="s">
        <v>8</v>
      </c>
      <c r="C2238" s="30" t="s">
        <v>28</v>
      </c>
      <c r="D2238" s="30" t="s">
        <v>10</v>
      </c>
      <c r="E2238" s="31">
        <v>0</v>
      </c>
      <c r="F2238" s="32">
        <v>25</v>
      </c>
      <c r="G2238" s="32">
        <f t="shared" si="34"/>
        <v>0</v>
      </c>
      <c r="H2238" s="33">
        <f>Table1[[#This Row],[TOTALE]]*0.22</f>
        <v>0</v>
      </c>
    </row>
    <row r="2239" spans="1:8" ht="14.25" customHeight="1">
      <c r="A2239" s="29" t="s">
        <v>1035</v>
      </c>
      <c r="B2239" s="30" t="s">
        <v>8</v>
      </c>
      <c r="C2239" s="30" t="s">
        <v>9</v>
      </c>
      <c r="D2239" s="30"/>
      <c r="E2239" s="31">
        <v>10</v>
      </c>
      <c r="F2239" s="32">
        <v>35</v>
      </c>
      <c r="G2239" s="32">
        <f t="shared" si="34"/>
        <v>350</v>
      </c>
      <c r="H2239" s="33">
        <f>Table1[[#This Row],[TOTALE]]*0.22</f>
        <v>77</v>
      </c>
    </row>
    <row r="2240" spans="1:8" ht="14.25" customHeight="1">
      <c r="A2240" s="29" t="s">
        <v>1035</v>
      </c>
      <c r="B2240" s="30" t="s">
        <v>8</v>
      </c>
      <c r="C2240" s="30" t="s">
        <v>9</v>
      </c>
      <c r="D2240" s="30" t="s">
        <v>10</v>
      </c>
      <c r="E2240" s="31">
        <v>0</v>
      </c>
      <c r="F2240" s="32">
        <v>16</v>
      </c>
      <c r="G2240" s="32">
        <f t="shared" si="34"/>
        <v>0</v>
      </c>
      <c r="H2240" s="33">
        <f>Table1[[#This Row],[TOTALE]]*0.22</f>
        <v>0</v>
      </c>
    </row>
    <row r="2241" spans="1:8" ht="14.25" customHeight="1">
      <c r="A2241" s="29" t="s">
        <v>1035</v>
      </c>
      <c r="B2241" s="30" t="s">
        <v>8</v>
      </c>
      <c r="C2241" s="30" t="s">
        <v>9</v>
      </c>
      <c r="D2241" s="30"/>
      <c r="E2241" s="31">
        <v>30</v>
      </c>
      <c r="F2241" s="32">
        <v>21</v>
      </c>
      <c r="G2241" s="32">
        <f t="shared" si="34"/>
        <v>630</v>
      </c>
      <c r="H2241" s="33">
        <f>Table1[[#This Row],[TOTALE]]*0.22</f>
        <v>138.6</v>
      </c>
    </row>
    <row r="2242" spans="1:8" ht="14.25" customHeight="1">
      <c r="A2242" s="29" t="s">
        <v>1036</v>
      </c>
      <c r="B2242" s="30" t="s">
        <v>8</v>
      </c>
      <c r="C2242" s="30" t="s">
        <v>58</v>
      </c>
      <c r="D2242" s="30" t="s">
        <v>10</v>
      </c>
      <c r="E2242" s="31">
        <v>0</v>
      </c>
      <c r="F2242" s="32">
        <v>28</v>
      </c>
      <c r="G2242" s="32">
        <f t="shared" ref="G2242:G2305" si="35">F2242*E2242</f>
        <v>0</v>
      </c>
      <c r="H2242" s="33">
        <f>Table1[[#This Row],[TOTALE]]*0.22</f>
        <v>0</v>
      </c>
    </row>
    <row r="2243" spans="1:8" ht="14.25" customHeight="1">
      <c r="A2243" s="29" t="s">
        <v>1036</v>
      </c>
      <c r="B2243" s="30" t="s">
        <v>8</v>
      </c>
      <c r="C2243" s="30" t="s">
        <v>58</v>
      </c>
      <c r="D2243" s="30"/>
      <c r="E2243" s="31">
        <v>30</v>
      </c>
      <c r="F2243" s="32">
        <v>38</v>
      </c>
      <c r="G2243" s="32">
        <f t="shared" si="35"/>
        <v>1140</v>
      </c>
      <c r="H2243" s="33">
        <f>Table1[[#This Row],[TOTALE]]*0.22</f>
        <v>250.8</v>
      </c>
    </row>
    <row r="2244" spans="1:8" ht="14.25" customHeight="1">
      <c r="A2244" s="29" t="s">
        <v>1036</v>
      </c>
      <c r="B2244" s="30" t="s">
        <v>8</v>
      </c>
      <c r="C2244" s="30" t="s">
        <v>58</v>
      </c>
      <c r="D2244" s="30"/>
      <c r="E2244" s="31">
        <v>10</v>
      </c>
      <c r="F2244" s="32">
        <v>39</v>
      </c>
      <c r="G2244" s="32">
        <f t="shared" si="35"/>
        <v>390</v>
      </c>
      <c r="H2244" s="33">
        <f>Table1[[#This Row],[TOTALE]]*0.22</f>
        <v>85.8</v>
      </c>
    </row>
    <row r="2245" spans="1:8" ht="14.25" customHeight="1">
      <c r="A2245" s="29" t="s">
        <v>1037</v>
      </c>
      <c r="B2245" s="30" t="s">
        <v>8</v>
      </c>
      <c r="C2245" s="30" t="s">
        <v>58</v>
      </c>
      <c r="D2245" s="30" t="s">
        <v>10</v>
      </c>
      <c r="E2245" s="31">
        <v>0</v>
      </c>
      <c r="F2245" s="32">
        <v>20</v>
      </c>
      <c r="G2245" s="32">
        <f t="shared" si="35"/>
        <v>0</v>
      </c>
      <c r="H2245" s="33">
        <f>Table1[[#This Row],[TOTALE]]*0.22</f>
        <v>0</v>
      </c>
    </row>
    <row r="2246" spans="1:8" ht="14.25" customHeight="1">
      <c r="A2246" s="29" t="s">
        <v>1038</v>
      </c>
      <c r="B2246" s="30" t="s">
        <v>8</v>
      </c>
      <c r="C2246" s="30" t="s">
        <v>9</v>
      </c>
      <c r="D2246" s="30" t="s">
        <v>10</v>
      </c>
      <c r="E2246" s="31">
        <v>0</v>
      </c>
      <c r="F2246" s="32">
        <v>24</v>
      </c>
      <c r="G2246" s="32">
        <f t="shared" si="35"/>
        <v>0</v>
      </c>
      <c r="H2246" s="33">
        <f>Table1[[#This Row],[TOTALE]]*0.22</f>
        <v>0</v>
      </c>
    </row>
    <row r="2247" spans="1:8" ht="14.25" customHeight="1">
      <c r="A2247" s="29" t="s">
        <v>1038</v>
      </c>
      <c r="B2247" s="30" t="s">
        <v>8</v>
      </c>
      <c r="C2247" s="30" t="s">
        <v>9</v>
      </c>
      <c r="D2247" s="30"/>
      <c r="E2247" s="31">
        <v>10</v>
      </c>
      <c r="F2247" s="32">
        <v>16</v>
      </c>
      <c r="G2247" s="32">
        <f t="shared" si="35"/>
        <v>160</v>
      </c>
      <c r="H2247" s="33">
        <f>Table1[[#This Row],[TOTALE]]*0.22</f>
        <v>35.200000000000003</v>
      </c>
    </row>
    <row r="2248" spans="1:8" ht="14.25" customHeight="1">
      <c r="A2248" s="29" t="s">
        <v>1039</v>
      </c>
      <c r="B2248" s="30" t="s">
        <v>8</v>
      </c>
      <c r="C2248" s="30" t="s">
        <v>28</v>
      </c>
      <c r="D2248" s="30"/>
      <c r="E2248" s="31">
        <v>10</v>
      </c>
      <c r="F2248" s="32">
        <v>29</v>
      </c>
      <c r="G2248" s="32">
        <f t="shared" si="35"/>
        <v>290</v>
      </c>
      <c r="H2248" s="33">
        <f>Table1[[#This Row],[TOTALE]]*0.22</f>
        <v>63.8</v>
      </c>
    </row>
    <row r="2249" spans="1:8" ht="14.25" customHeight="1">
      <c r="A2249" s="29" t="s">
        <v>1039</v>
      </c>
      <c r="B2249" s="30" t="s">
        <v>8</v>
      </c>
      <c r="C2249" s="30" t="s">
        <v>28</v>
      </c>
      <c r="D2249" s="30" t="s">
        <v>10</v>
      </c>
      <c r="E2249" s="31">
        <v>0</v>
      </c>
      <c r="F2249" s="32">
        <v>16</v>
      </c>
      <c r="G2249" s="32">
        <f t="shared" si="35"/>
        <v>0</v>
      </c>
      <c r="H2249" s="33">
        <f>Table1[[#This Row],[TOTALE]]*0.22</f>
        <v>0</v>
      </c>
    </row>
    <row r="2250" spans="1:8" ht="14.25" customHeight="1">
      <c r="A2250" s="29" t="s">
        <v>1039</v>
      </c>
      <c r="B2250" s="30" t="s">
        <v>8</v>
      </c>
      <c r="C2250" s="30" t="s">
        <v>28</v>
      </c>
      <c r="D2250" s="30"/>
      <c r="E2250" s="31">
        <v>30</v>
      </c>
      <c r="F2250" s="32">
        <v>13</v>
      </c>
      <c r="G2250" s="32">
        <f t="shared" si="35"/>
        <v>390</v>
      </c>
      <c r="H2250" s="33">
        <f>Table1[[#This Row],[TOTALE]]*0.22</f>
        <v>85.8</v>
      </c>
    </row>
    <row r="2251" spans="1:8" ht="14.25" customHeight="1">
      <c r="A2251" s="29" t="s">
        <v>1040</v>
      </c>
      <c r="B2251" s="30" t="s">
        <v>8</v>
      </c>
      <c r="C2251" s="30" t="s">
        <v>58</v>
      </c>
      <c r="D2251" s="30"/>
      <c r="E2251" s="31">
        <v>10</v>
      </c>
      <c r="F2251" s="32">
        <v>14</v>
      </c>
      <c r="G2251" s="32">
        <f t="shared" si="35"/>
        <v>140</v>
      </c>
      <c r="H2251" s="33">
        <f>Table1[[#This Row],[TOTALE]]*0.22</f>
        <v>30.8</v>
      </c>
    </row>
    <row r="2252" spans="1:8" ht="14.25" customHeight="1">
      <c r="A2252" s="29" t="s">
        <v>1040</v>
      </c>
      <c r="B2252" s="30" t="s">
        <v>8</v>
      </c>
      <c r="C2252" s="30" t="s">
        <v>58</v>
      </c>
      <c r="D2252" s="30" t="s">
        <v>10</v>
      </c>
      <c r="E2252" s="31">
        <v>0</v>
      </c>
      <c r="F2252" s="32">
        <v>30</v>
      </c>
      <c r="G2252" s="32">
        <f t="shared" si="35"/>
        <v>0</v>
      </c>
      <c r="H2252" s="33">
        <f>Table1[[#This Row],[TOTALE]]*0.22</f>
        <v>0</v>
      </c>
    </row>
    <row r="2253" spans="1:8" ht="14.25" customHeight="1">
      <c r="A2253" s="29" t="s">
        <v>1040</v>
      </c>
      <c r="B2253" s="30" t="s">
        <v>8</v>
      </c>
      <c r="C2253" s="30" t="s">
        <v>58</v>
      </c>
      <c r="D2253" s="30"/>
      <c r="E2253" s="31">
        <v>30</v>
      </c>
      <c r="F2253" s="32">
        <v>22</v>
      </c>
      <c r="G2253" s="32">
        <f t="shared" si="35"/>
        <v>660</v>
      </c>
      <c r="H2253" s="33">
        <f>Table1[[#This Row],[TOTALE]]*0.22</f>
        <v>145.19999999999999</v>
      </c>
    </row>
    <row r="2254" spans="1:8" ht="14.25" customHeight="1">
      <c r="A2254" s="29" t="s">
        <v>1041</v>
      </c>
      <c r="B2254" s="30" t="s">
        <v>8</v>
      </c>
      <c r="C2254" s="30" t="s">
        <v>28</v>
      </c>
      <c r="D2254" s="30" t="s">
        <v>10</v>
      </c>
      <c r="E2254" s="31">
        <v>0</v>
      </c>
      <c r="F2254" s="32">
        <v>16</v>
      </c>
      <c r="G2254" s="32">
        <f t="shared" si="35"/>
        <v>0</v>
      </c>
      <c r="H2254" s="33">
        <f>Table1[[#This Row],[TOTALE]]*0.22</f>
        <v>0</v>
      </c>
    </row>
    <row r="2255" spans="1:8" ht="14.25" customHeight="1">
      <c r="A2255" s="29" t="s">
        <v>1042</v>
      </c>
      <c r="B2255" s="30" t="s">
        <v>8</v>
      </c>
      <c r="C2255" s="30" t="s">
        <v>9</v>
      </c>
      <c r="D2255" s="30" t="s">
        <v>10</v>
      </c>
      <c r="E2255" s="31">
        <v>0</v>
      </c>
      <c r="F2255" s="32">
        <v>23</v>
      </c>
      <c r="G2255" s="32">
        <f t="shared" si="35"/>
        <v>0</v>
      </c>
      <c r="H2255" s="33">
        <f>Table1[[#This Row],[TOTALE]]*0.22</f>
        <v>0</v>
      </c>
    </row>
    <row r="2256" spans="1:8" ht="14.25" customHeight="1">
      <c r="A2256" s="29" t="s">
        <v>1043</v>
      </c>
      <c r="B2256" s="30" t="s">
        <v>8</v>
      </c>
      <c r="C2256" s="30" t="s">
        <v>9</v>
      </c>
      <c r="D2256" s="30" t="s">
        <v>10</v>
      </c>
      <c r="E2256" s="31">
        <v>0</v>
      </c>
      <c r="F2256" s="32">
        <v>26</v>
      </c>
      <c r="G2256" s="32">
        <f t="shared" si="35"/>
        <v>0</v>
      </c>
      <c r="H2256" s="33">
        <f>Table1[[#This Row],[TOTALE]]*0.22</f>
        <v>0</v>
      </c>
    </row>
    <row r="2257" spans="1:8" ht="14.25" customHeight="1">
      <c r="A2257" s="29" t="s">
        <v>1043</v>
      </c>
      <c r="B2257" s="30" t="s">
        <v>8</v>
      </c>
      <c r="C2257" s="30" t="s">
        <v>9</v>
      </c>
      <c r="D2257" s="30"/>
      <c r="E2257" s="31">
        <v>10</v>
      </c>
      <c r="F2257" s="32">
        <v>24</v>
      </c>
      <c r="G2257" s="32">
        <f t="shared" si="35"/>
        <v>240</v>
      </c>
      <c r="H2257" s="33">
        <f>Table1[[#This Row],[TOTALE]]*0.22</f>
        <v>52.8</v>
      </c>
    </row>
    <row r="2258" spans="1:8" ht="14.25" customHeight="1">
      <c r="A2258" s="29" t="s">
        <v>1044</v>
      </c>
      <c r="B2258" s="30" t="s">
        <v>8</v>
      </c>
      <c r="C2258" s="30" t="s">
        <v>39</v>
      </c>
      <c r="D2258" s="30" t="s">
        <v>10</v>
      </c>
      <c r="E2258" s="31">
        <v>0</v>
      </c>
      <c r="F2258" s="32">
        <v>26</v>
      </c>
      <c r="G2258" s="32">
        <f t="shared" si="35"/>
        <v>0</v>
      </c>
      <c r="H2258" s="33">
        <f>Table1[[#This Row],[TOTALE]]*0.22</f>
        <v>0</v>
      </c>
    </row>
    <row r="2259" spans="1:8" ht="14.25" customHeight="1">
      <c r="A2259" s="29" t="s">
        <v>1045</v>
      </c>
      <c r="B2259" s="30" t="s">
        <v>8</v>
      </c>
      <c r="C2259" s="30" t="s">
        <v>39</v>
      </c>
      <c r="D2259" s="30" t="s">
        <v>10</v>
      </c>
      <c r="E2259" s="31">
        <v>0</v>
      </c>
      <c r="F2259" s="32">
        <v>32</v>
      </c>
      <c r="G2259" s="32">
        <f t="shared" si="35"/>
        <v>0</v>
      </c>
      <c r="H2259" s="33">
        <f>Table1[[#This Row],[TOTALE]]*0.22</f>
        <v>0</v>
      </c>
    </row>
    <row r="2260" spans="1:8" ht="14.25" customHeight="1">
      <c r="A2260" s="29" t="s">
        <v>1045</v>
      </c>
      <c r="B2260" s="30" t="s">
        <v>8</v>
      </c>
      <c r="C2260" s="30" t="s">
        <v>39</v>
      </c>
      <c r="D2260" s="30"/>
      <c r="E2260" s="31">
        <v>30</v>
      </c>
      <c r="F2260" s="32">
        <v>39</v>
      </c>
      <c r="G2260" s="32">
        <f t="shared" si="35"/>
        <v>1170</v>
      </c>
      <c r="H2260" s="33">
        <f>Table1[[#This Row],[TOTALE]]*0.22</f>
        <v>257.39999999999998</v>
      </c>
    </row>
    <row r="2261" spans="1:8" ht="14.25" customHeight="1">
      <c r="A2261" s="29" t="s">
        <v>1046</v>
      </c>
      <c r="B2261" s="30" t="s">
        <v>8</v>
      </c>
      <c r="C2261" s="30" t="s">
        <v>39</v>
      </c>
      <c r="D2261" s="30" t="s">
        <v>10</v>
      </c>
      <c r="E2261" s="31">
        <v>0</v>
      </c>
      <c r="F2261" s="32">
        <v>21</v>
      </c>
      <c r="G2261" s="32">
        <f t="shared" si="35"/>
        <v>0</v>
      </c>
      <c r="H2261" s="33">
        <f>Table1[[#This Row],[TOTALE]]*0.22</f>
        <v>0</v>
      </c>
    </row>
    <row r="2262" spans="1:8" ht="14.25" customHeight="1">
      <c r="A2262" s="29" t="s">
        <v>1047</v>
      </c>
      <c r="B2262" s="30" t="s">
        <v>8</v>
      </c>
      <c r="C2262" s="30" t="s">
        <v>28</v>
      </c>
      <c r="D2262" s="30" t="s">
        <v>10</v>
      </c>
      <c r="E2262" s="31">
        <v>0</v>
      </c>
      <c r="F2262" s="32">
        <v>27</v>
      </c>
      <c r="G2262" s="32">
        <f t="shared" si="35"/>
        <v>0</v>
      </c>
      <c r="H2262" s="33">
        <f>Table1[[#This Row],[TOTALE]]*0.22</f>
        <v>0</v>
      </c>
    </row>
    <row r="2263" spans="1:8" ht="14.25" customHeight="1">
      <c r="A2263" s="29" t="s">
        <v>1047</v>
      </c>
      <c r="B2263" s="30" t="s">
        <v>8</v>
      </c>
      <c r="C2263" s="30" t="s">
        <v>28</v>
      </c>
      <c r="D2263" s="30"/>
      <c r="E2263" s="31">
        <v>30</v>
      </c>
      <c r="F2263" s="32">
        <v>27</v>
      </c>
      <c r="G2263" s="32">
        <f t="shared" si="35"/>
        <v>810</v>
      </c>
      <c r="H2263" s="33">
        <f>Table1[[#This Row],[TOTALE]]*0.22</f>
        <v>178.2</v>
      </c>
    </row>
    <row r="2264" spans="1:8" ht="14.25" customHeight="1">
      <c r="A2264" s="29" t="s">
        <v>1047</v>
      </c>
      <c r="B2264" s="30" t="s">
        <v>8</v>
      </c>
      <c r="C2264" s="30" t="s">
        <v>28</v>
      </c>
      <c r="D2264" s="30"/>
      <c r="E2264" s="31">
        <v>10</v>
      </c>
      <c r="F2264" s="32">
        <v>40</v>
      </c>
      <c r="G2264" s="32">
        <f t="shared" si="35"/>
        <v>400</v>
      </c>
      <c r="H2264" s="33">
        <f>Table1[[#This Row],[TOTALE]]*0.22</f>
        <v>88</v>
      </c>
    </row>
    <row r="2265" spans="1:8" ht="14.25" customHeight="1">
      <c r="A2265" s="29" t="s">
        <v>1049</v>
      </c>
      <c r="B2265" s="30" t="s">
        <v>8</v>
      </c>
      <c r="C2265" s="30" t="s">
        <v>9</v>
      </c>
      <c r="D2265" s="30"/>
      <c r="E2265" s="31">
        <v>10</v>
      </c>
      <c r="F2265" s="32">
        <v>26</v>
      </c>
      <c r="G2265" s="32">
        <f t="shared" si="35"/>
        <v>260</v>
      </c>
      <c r="H2265" s="33">
        <f>Table1[[#This Row],[TOTALE]]*0.22</f>
        <v>57.2</v>
      </c>
    </row>
    <row r="2266" spans="1:8" ht="14.25" customHeight="1">
      <c r="A2266" s="29" t="s">
        <v>1049</v>
      </c>
      <c r="B2266" s="30" t="s">
        <v>8</v>
      </c>
      <c r="C2266" s="30" t="s">
        <v>9</v>
      </c>
      <c r="D2266" s="30" t="s">
        <v>10</v>
      </c>
      <c r="E2266" s="31">
        <v>0</v>
      </c>
      <c r="F2266" s="32">
        <v>27</v>
      </c>
      <c r="G2266" s="32">
        <f t="shared" si="35"/>
        <v>0</v>
      </c>
      <c r="H2266" s="33">
        <f>Table1[[#This Row],[TOTALE]]*0.22</f>
        <v>0</v>
      </c>
    </row>
    <row r="2267" spans="1:8" ht="14.25" customHeight="1">
      <c r="A2267" s="29" t="s">
        <v>1050</v>
      </c>
      <c r="B2267" s="30" t="s">
        <v>8</v>
      </c>
      <c r="C2267" s="30" t="s">
        <v>9</v>
      </c>
      <c r="D2267" s="30" t="s">
        <v>10</v>
      </c>
      <c r="E2267" s="31">
        <v>0</v>
      </c>
      <c r="F2267" s="32">
        <v>13</v>
      </c>
      <c r="G2267" s="32">
        <f t="shared" si="35"/>
        <v>0</v>
      </c>
      <c r="H2267" s="33">
        <f>Table1[[#This Row],[TOTALE]]*0.22</f>
        <v>0</v>
      </c>
    </row>
    <row r="2268" spans="1:8" ht="14.25" customHeight="1">
      <c r="A2268" s="29" t="s">
        <v>1050</v>
      </c>
      <c r="B2268" s="30" t="s">
        <v>8</v>
      </c>
      <c r="C2268" s="30" t="s">
        <v>9</v>
      </c>
      <c r="D2268" s="30"/>
      <c r="E2268" s="31">
        <v>10</v>
      </c>
      <c r="F2268" s="32">
        <v>36</v>
      </c>
      <c r="G2268" s="32">
        <f t="shared" si="35"/>
        <v>360</v>
      </c>
      <c r="H2268" s="33">
        <f>Table1[[#This Row],[TOTALE]]*0.22</f>
        <v>79.2</v>
      </c>
    </row>
    <row r="2269" spans="1:8" ht="14.25" customHeight="1">
      <c r="A2269" s="29" t="s">
        <v>1051</v>
      </c>
      <c r="B2269" s="30" t="s">
        <v>8</v>
      </c>
      <c r="C2269" s="30" t="s">
        <v>9</v>
      </c>
      <c r="D2269" s="30" t="s">
        <v>10</v>
      </c>
      <c r="E2269" s="31">
        <v>0</v>
      </c>
      <c r="F2269" s="32">
        <v>16</v>
      </c>
      <c r="G2269" s="32">
        <f t="shared" si="35"/>
        <v>0</v>
      </c>
      <c r="H2269" s="33">
        <f>Table1[[#This Row],[TOTALE]]*0.22</f>
        <v>0</v>
      </c>
    </row>
    <row r="2270" spans="1:8" ht="14.25" customHeight="1">
      <c r="A2270" s="29" t="s">
        <v>1052</v>
      </c>
      <c r="B2270" s="30" t="s">
        <v>8</v>
      </c>
      <c r="C2270" s="30" t="s">
        <v>39</v>
      </c>
      <c r="D2270" s="30"/>
      <c r="E2270" s="31">
        <v>10</v>
      </c>
      <c r="F2270" s="32">
        <v>10</v>
      </c>
      <c r="G2270" s="32">
        <f t="shared" si="35"/>
        <v>100</v>
      </c>
      <c r="H2270" s="33">
        <f>Table1[[#This Row],[TOTALE]]*0.22</f>
        <v>22</v>
      </c>
    </row>
    <row r="2271" spans="1:8" ht="14.25" customHeight="1">
      <c r="A2271" s="29" t="s">
        <v>1052</v>
      </c>
      <c r="B2271" s="30" t="s">
        <v>8</v>
      </c>
      <c r="C2271" s="30" t="s">
        <v>39</v>
      </c>
      <c r="D2271" s="30"/>
      <c r="E2271" s="31">
        <v>30</v>
      </c>
      <c r="F2271" s="32">
        <v>31</v>
      </c>
      <c r="G2271" s="32">
        <f t="shared" si="35"/>
        <v>930</v>
      </c>
      <c r="H2271" s="33">
        <f>Table1[[#This Row],[TOTALE]]*0.22</f>
        <v>204.6</v>
      </c>
    </row>
    <row r="2272" spans="1:8" ht="14.25" customHeight="1">
      <c r="A2272" s="29" t="s">
        <v>1052</v>
      </c>
      <c r="B2272" s="30" t="s">
        <v>8</v>
      </c>
      <c r="C2272" s="30" t="s">
        <v>39</v>
      </c>
      <c r="D2272" s="30" t="s">
        <v>10</v>
      </c>
      <c r="E2272" s="31">
        <v>0</v>
      </c>
      <c r="F2272" s="32">
        <v>31</v>
      </c>
      <c r="G2272" s="32">
        <f t="shared" si="35"/>
        <v>0</v>
      </c>
      <c r="H2272" s="33">
        <f>Table1[[#This Row],[TOTALE]]*0.22</f>
        <v>0</v>
      </c>
    </row>
    <row r="2273" spans="1:8" ht="14.25" customHeight="1">
      <c r="A2273" s="29" t="s">
        <v>1053</v>
      </c>
      <c r="B2273" s="30" t="s">
        <v>8</v>
      </c>
      <c r="C2273" s="30" t="s">
        <v>9</v>
      </c>
      <c r="D2273" s="30"/>
      <c r="E2273" s="31">
        <v>10</v>
      </c>
      <c r="F2273" s="32">
        <v>14</v>
      </c>
      <c r="G2273" s="32">
        <f t="shared" si="35"/>
        <v>140</v>
      </c>
      <c r="H2273" s="33">
        <f>Table1[[#This Row],[TOTALE]]*0.22</f>
        <v>30.8</v>
      </c>
    </row>
    <row r="2274" spans="1:8" ht="14.25" customHeight="1">
      <c r="A2274" s="29" t="s">
        <v>1053</v>
      </c>
      <c r="B2274" s="30" t="s">
        <v>8</v>
      </c>
      <c r="C2274" s="30" t="s">
        <v>9</v>
      </c>
      <c r="D2274" s="30"/>
      <c r="E2274" s="31">
        <v>20</v>
      </c>
      <c r="F2274" s="32">
        <v>38</v>
      </c>
      <c r="G2274" s="32">
        <f t="shared" si="35"/>
        <v>760</v>
      </c>
      <c r="H2274" s="33">
        <f>Table1[[#This Row],[TOTALE]]*0.22</f>
        <v>167.2</v>
      </c>
    </row>
    <row r="2275" spans="1:8" ht="14.25" customHeight="1">
      <c r="A2275" s="29" t="s">
        <v>1053</v>
      </c>
      <c r="B2275" s="30" t="s">
        <v>8</v>
      </c>
      <c r="C2275" s="30" t="s">
        <v>9</v>
      </c>
      <c r="D2275" s="30"/>
      <c r="E2275" s="31">
        <v>30</v>
      </c>
      <c r="F2275" s="32">
        <v>27</v>
      </c>
      <c r="G2275" s="32">
        <f t="shared" si="35"/>
        <v>810</v>
      </c>
      <c r="H2275" s="33">
        <f>Table1[[#This Row],[TOTALE]]*0.22</f>
        <v>178.2</v>
      </c>
    </row>
    <row r="2276" spans="1:8" ht="14.25" customHeight="1">
      <c r="A2276" s="29" t="s">
        <v>1053</v>
      </c>
      <c r="B2276" s="30" t="s">
        <v>8</v>
      </c>
      <c r="C2276" s="30" t="s">
        <v>9</v>
      </c>
      <c r="D2276" s="30" t="s">
        <v>10</v>
      </c>
      <c r="E2276" s="31">
        <v>0</v>
      </c>
      <c r="F2276" s="32">
        <v>15</v>
      </c>
      <c r="G2276" s="32">
        <f t="shared" si="35"/>
        <v>0</v>
      </c>
      <c r="H2276" s="33">
        <f>Table1[[#This Row],[TOTALE]]*0.22</f>
        <v>0</v>
      </c>
    </row>
    <row r="2277" spans="1:8" ht="14.25" customHeight="1">
      <c r="A2277" s="29" t="s">
        <v>1054</v>
      </c>
      <c r="B2277" s="30" t="s">
        <v>8</v>
      </c>
      <c r="C2277" s="30" t="s">
        <v>9</v>
      </c>
      <c r="D2277" s="30" t="s">
        <v>10</v>
      </c>
      <c r="E2277" s="31">
        <v>0</v>
      </c>
      <c r="F2277" s="32">
        <v>34</v>
      </c>
      <c r="G2277" s="32">
        <f t="shared" si="35"/>
        <v>0</v>
      </c>
      <c r="H2277" s="33">
        <f>Table1[[#This Row],[TOTALE]]*0.22</f>
        <v>0</v>
      </c>
    </row>
    <row r="2278" spans="1:8" ht="14.25" customHeight="1">
      <c r="A2278" s="29" t="s">
        <v>1054</v>
      </c>
      <c r="B2278" s="30" t="s">
        <v>8</v>
      </c>
      <c r="C2278" s="30" t="s">
        <v>9</v>
      </c>
      <c r="D2278" s="30"/>
      <c r="E2278" s="31">
        <v>10</v>
      </c>
      <c r="F2278" s="32">
        <v>38</v>
      </c>
      <c r="G2278" s="32">
        <f t="shared" si="35"/>
        <v>380</v>
      </c>
      <c r="H2278" s="33">
        <f>Table1[[#This Row],[TOTALE]]*0.22</f>
        <v>83.6</v>
      </c>
    </row>
    <row r="2279" spans="1:8" ht="14.25" customHeight="1">
      <c r="A2279" s="29" t="s">
        <v>1055</v>
      </c>
      <c r="B2279" s="30" t="s">
        <v>8</v>
      </c>
      <c r="C2279" s="30" t="s">
        <v>28</v>
      </c>
      <c r="D2279" s="30" t="s">
        <v>10</v>
      </c>
      <c r="E2279" s="31">
        <v>0</v>
      </c>
      <c r="F2279" s="32">
        <v>28</v>
      </c>
      <c r="G2279" s="32">
        <f t="shared" si="35"/>
        <v>0</v>
      </c>
      <c r="H2279" s="33">
        <f>Table1[[#This Row],[TOTALE]]*0.22</f>
        <v>0</v>
      </c>
    </row>
    <row r="2280" spans="1:8" ht="14.25" customHeight="1">
      <c r="A2280" s="29" t="s">
        <v>1056</v>
      </c>
      <c r="B2280" s="30" t="s">
        <v>8</v>
      </c>
      <c r="C2280" s="30" t="s">
        <v>39</v>
      </c>
      <c r="D2280" s="30"/>
      <c r="E2280" s="31">
        <v>10</v>
      </c>
      <c r="F2280" s="32">
        <v>40</v>
      </c>
      <c r="G2280" s="32">
        <f t="shared" si="35"/>
        <v>400</v>
      </c>
      <c r="H2280" s="33">
        <f>Table1[[#This Row],[TOTALE]]*0.22</f>
        <v>88</v>
      </c>
    </row>
    <row r="2281" spans="1:8" ht="14.25" customHeight="1">
      <c r="A2281" s="29" t="s">
        <v>1056</v>
      </c>
      <c r="B2281" s="30" t="s">
        <v>8</v>
      </c>
      <c r="C2281" s="30" t="s">
        <v>39</v>
      </c>
      <c r="D2281" s="30" t="s">
        <v>10</v>
      </c>
      <c r="E2281" s="31">
        <v>0</v>
      </c>
      <c r="F2281" s="32">
        <v>21</v>
      </c>
      <c r="G2281" s="32">
        <f t="shared" si="35"/>
        <v>0</v>
      </c>
      <c r="H2281" s="33">
        <f>Table1[[#This Row],[TOTALE]]*0.22</f>
        <v>0</v>
      </c>
    </row>
    <row r="2282" spans="1:8" ht="14.25" customHeight="1">
      <c r="A2282" s="29" t="s">
        <v>1056</v>
      </c>
      <c r="B2282" s="30" t="s">
        <v>8</v>
      </c>
      <c r="C2282" s="30" t="s">
        <v>39</v>
      </c>
      <c r="D2282" s="30"/>
      <c r="E2282" s="31">
        <v>30</v>
      </c>
      <c r="F2282" s="32">
        <v>25</v>
      </c>
      <c r="G2282" s="32">
        <f t="shared" si="35"/>
        <v>750</v>
      </c>
      <c r="H2282" s="33">
        <f>Table1[[#This Row],[TOTALE]]*0.22</f>
        <v>165</v>
      </c>
    </row>
    <row r="2283" spans="1:8" ht="14.25" customHeight="1">
      <c r="A2283" s="29" t="s">
        <v>1057</v>
      </c>
      <c r="B2283" s="30" t="s">
        <v>8</v>
      </c>
      <c r="C2283" s="30" t="s">
        <v>28</v>
      </c>
      <c r="D2283" s="30"/>
      <c r="E2283" s="31">
        <v>10</v>
      </c>
      <c r="F2283" s="32">
        <v>31</v>
      </c>
      <c r="G2283" s="32">
        <f t="shared" si="35"/>
        <v>310</v>
      </c>
      <c r="H2283" s="33">
        <f>Table1[[#This Row],[TOTALE]]*0.22</f>
        <v>68.2</v>
      </c>
    </row>
    <row r="2284" spans="1:8" ht="14.25" customHeight="1">
      <c r="A2284" s="29" t="s">
        <v>1057</v>
      </c>
      <c r="B2284" s="30" t="s">
        <v>8</v>
      </c>
      <c r="C2284" s="30" t="s">
        <v>28</v>
      </c>
      <c r="D2284" s="30"/>
      <c r="E2284" s="31">
        <v>30</v>
      </c>
      <c r="F2284" s="32">
        <v>10</v>
      </c>
      <c r="G2284" s="32">
        <f t="shared" si="35"/>
        <v>300</v>
      </c>
      <c r="H2284" s="33">
        <f>Table1[[#This Row],[TOTALE]]*0.22</f>
        <v>66</v>
      </c>
    </row>
    <row r="2285" spans="1:8" ht="14.25" customHeight="1">
      <c r="A2285" s="29" t="s">
        <v>1058</v>
      </c>
      <c r="B2285" s="30" t="s">
        <v>8</v>
      </c>
      <c r="C2285" s="30" t="s">
        <v>39</v>
      </c>
      <c r="D2285" s="30" t="s">
        <v>10</v>
      </c>
      <c r="E2285" s="31">
        <v>0</v>
      </c>
      <c r="F2285" s="32">
        <v>25</v>
      </c>
      <c r="G2285" s="32">
        <f t="shared" si="35"/>
        <v>0</v>
      </c>
      <c r="H2285" s="33">
        <f>Table1[[#This Row],[TOTALE]]*0.22</f>
        <v>0</v>
      </c>
    </row>
    <row r="2286" spans="1:8" ht="14.25" customHeight="1">
      <c r="A2286" s="29" t="s">
        <v>1059</v>
      </c>
      <c r="B2286" s="30" t="s">
        <v>8</v>
      </c>
      <c r="C2286" s="30" t="s">
        <v>9</v>
      </c>
      <c r="D2286" s="30" t="s">
        <v>10</v>
      </c>
      <c r="E2286" s="31">
        <v>0</v>
      </c>
      <c r="F2286" s="32">
        <v>31</v>
      </c>
      <c r="G2286" s="32">
        <f t="shared" si="35"/>
        <v>0</v>
      </c>
      <c r="H2286" s="33">
        <f>Table1[[#This Row],[TOTALE]]*0.22</f>
        <v>0</v>
      </c>
    </row>
    <row r="2287" spans="1:8" ht="14.25" customHeight="1">
      <c r="A2287" s="29" t="s">
        <v>1059</v>
      </c>
      <c r="B2287" s="30" t="s">
        <v>8</v>
      </c>
      <c r="C2287" s="30" t="s">
        <v>9</v>
      </c>
      <c r="D2287" s="30"/>
      <c r="E2287" s="31">
        <v>30</v>
      </c>
      <c r="F2287" s="32">
        <v>24</v>
      </c>
      <c r="G2287" s="32">
        <f t="shared" si="35"/>
        <v>720</v>
      </c>
      <c r="H2287" s="33">
        <f>Table1[[#This Row],[TOTALE]]*0.22</f>
        <v>158.4</v>
      </c>
    </row>
    <row r="2288" spans="1:8" ht="14.25" customHeight="1">
      <c r="A2288" s="29" t="s">
        <v>1059</v>
      </c>
      <c r="B2288" s="30" t="s">
        <v>8</v>
      </c>
      <c r="C2288" s="30" t="s">
        <v>9</v>
      </c>
      <c r="D2288" s="30"/>
      <c r="E2288" s="31">
        <v>10</v>
      </c>
      <c r="F2288" s="32">
        <v>30</v>
      </c>
      <c r="G2288" s="32">
        <f t="shared" si="35"/>
        <v>300</v>
      </c>
      <c r="H2288" s="33">
        <f>Table1[[#This Row],[TOTALE]]*0.22</f>
        <v>66</v>
      </c>
    </row>
    <row r="2289" spans="1:8" ht="14.25" customHeight="1">
      <c r="A2289" s="29" t="s">
        <v>1059</v>
      </c>
      <c r="B2289" s="30" t="s">
        <v>8</v>
      </c>
      <c r="C2289" s="30" t="s">
        <v>9</v>
      </c>
      <c r="D2289" s="30"/>
      <c r="E2289" s="31">
        <v>20</v>
      </c>
      <c r="F2289" s="32">
        <v>29</v>
      </c>
      <c r="G2289" s="32">
        <f t="shared" si="35"/>
        <v>580</v>
      </c>
      <c r="H2289" s="33">
        <f>Table1[[#This Row],[TOTALE]]*0.22</f>
        <v>127.6</v>
      </c>
    </row>
    <row r="2290" spans="1:8" ht="14.25" customHeight="1">
      <c r="A2290" s="29" t="s">
        <v>1060</v>
      </c>
      <c r="B2290" s="30" t="s">
        <v>8</v>
      </c>
      <c r="C2290" s="30" t="s">
        <v>39</v>
      </c>
      <c r="D2290" s="30" t="s">
        <v>10</v>
      </c>
      <c r="E2290" s="31">
        <v>0</v>
      </c>
      <c r="F2290" s="32">
        <v>27</v>
      </c>
      <c r="G2290" s="32">
        <f t="shared" si="35"/>
        <v>0</v>
      </c>
      <c r="H2290" s="33">
        <f>Table1[[#This Row],[TOTALE]]*0.22</f>
        <v>0</v>
      </c>
    </row>
    <row r="2291" spans="1:8" ht="14.25" customHeight="1">
      <c r="A2291" s="29" t="s">
        <v>1060</v>
      </c>
      <c r="B2291" s="30" t="s">
        <v>8</v>
      </c>
      <c r="C2291" s="30" t="s">
        <v>39</v>
      </c>
      <c r="D2291" s="30"/>
      <c r="E2291" s="31">
        <v>30</v>
      </c>
      <c r="F2291" s="32">
        <v>38</v>
      </c>
      <c r="G2291" s="32">
        <f t="shared" si="35"/>
        <v>1140</v>
      </c>
      <c r="H2291" s="33">
        <f>Table1[[#This Row],[TOTALE]]*0.22</f>
        <v>250.8</v>
      </c>
    </row>
    <row r="2292" spans="1:8" ht="14.25" customHeight="1">
      <c r="A2292" s="29" t="s">
        <v>1060</v>
      </c>
      <c r="B2292" s="30" t="s">
        <v>8</v>
      </c>
      <c r="C2292" s="30" t="s">
        <v>39</v>
      </c>
      <c r="D2292" s="30"/>
      <c r="E2292" s="31">
        <v>10</v>
      </c>
      <c r="F2292" s="32">
        <v>19</v>
      </c>
      <c r="G2292" s="32">
        <f t="shared" si="35"/>
        <v>190</v>
      </c>
      <c r="H2292" s="33">
        <f>Table1[[#This Row],[TOTALE]]*0.22</f>
        <v>41.8</v>
      </c>
    </row>
    <row r="2293" spans="1:8" ht="14.25" customHeight="1">
      <c r="A2293" s="29" t="s">
        <v>1061</v>
      </c>
      <c r="B2293" s="30" t="s">
        <v>8</v>
      </c>
      <c r="C2293" s="30" t="s">
        <v>9</v>
      </c>
      <c r="D2293" s="30"/>
      <c r="E2293" s="31">
        <v>10</v>
      </c>
      <c r="F2293" s="32">
        <v>26</v>
      </c>
      <c r="G2293" s="32">
        <f t="shared" si="35"/>
        <v>260</v>
      </c>
      <c r="H2293" s="33">
        <f>Table1[[#This Row],[TOTALE]]*0.22</f>
        <v>57.2</v>
      </c>
    </row>
    <row r="2294" spans="1:8" ht="14.25" customHeight="1">
      <c r="A2294" s="29" t="s">
        <v>1061</v>
      </c>
      <c r="B2294" s="30" t="s">
        <v>8</v>
      </c>
      <c r="C2294" s="30" t="s">
        <v>9</v>
      </c>
      <c r="D2294" s="30" t="s">
        <v>10</v>
      </c>
      <c r="E2294" s="31">
        <v>0</v>
      </c>
      <c r="F2294" s="32">
        <v>40</v>
      </c>
      <c r="G2294" s="32">
        <f t="shared" si="35"/>
        <v>0</v>
      </c>
      <c r="H2294" s="33">
        <f>Table1[[#This Row],[TOTALE]]*0.22</f>
        <v>0</v>
      </c>
    </row>
    <row r="2295" spans="1:8" ht="14.25" customHeight="1">
      <c r="A2295" s="29" t="s">
        <v>1061</v>
      </c>
      <c r="B2295" s="30" t="s">
        <v>8</v>
      </c>
      <c r="C2295" s="30" t="s">
        <v>9</v>
      </c>
      <c r="D2295" s="30"/>
      <c r="E2295" s="31">
        <v>30</v>
      </c>
      <c r="F2295" s="32">
        <v>23</v>
      </c>
      <c r="G2295" s="32">
        <f t="shared" si="35"/>
        <v>690</v>
      </c>
      <c r="H2295" s="33">
        <f>Table1[[#This Row],[TOTALE]]*0.22</f>
        <v>151.80000000000001</v>
      </c>
    </row>
    <row r="2296" spans="1:8" ht="14.25" customHeight="1">
      <c r="A2296" s="29" t="s">
        <v>1062</v>
      </c>
      <c r="B2296" s="30" t="s">
        <v>8</v>
      </c>
      <c r="C2296" s="30" t="s">
        <v>68</v>
      </c>
      <c r="D2296" s="30" t="s">
        <v>10</v>
      </c>
      <c r="E2296" s="31">
        <v>0</v>
      </c>
      <c r="F2296" s="32">
        <v>35</v>
      </c>
      <c r="G2296" s="32">
        <f t="shared" si="35"/>
        <v>0</v>
      </c>
      <c r="H2296" s="33">
        <f>Table1[[#This Row],[TOTALE]]*0.22</f>
        <v>0</v>
      </c>
    </row>
    <row r="2297" spans="1:8" ht="14.25" customHeight="1">
      <c r="A2297" s="29" t="s">
        <v>1063</v>
      </c>
      <c r="B2297" s="30" t="s">
        <v>8</v>
      </c>
      <c r="C2297" s="30" t="s">
        <v>28</v>
      </c>
      <c r="D2297" s="30" t="s">
        <v>10</v>
      </c>
      <c r="E2297" s="31">
        <v>0</v>
      </c>
      <c r="F2297" s="32">
        <v>37</v>
      </c>
      <c r="G2297" s="32">
        <f t="shared" si="35"/>
        <v>0</v>
      </c>
      <c r="H2297" s="33">
        <f>Table1[[#This Row],[TOTALE]]*0.22</f>
        <v>0</v>
      </c>
    </row>
    <row r="2298" spans="1:8" ht="14.25" customHeight="1">
      <c r="A2298" s="29" t="s">
        <v>1063</v>
      </c>
      <c r="B2298" s="30" t="s">
        <v>8</v>
      </c>
      <c r="C2298" s="30" t="s">
        <v>28</v>
      </c>
      <c r="D2298" s="30"/>
      <c r="E2298" s="31">
        <v>10</v>
      </c>
      <c r="F2298" s="32">
        <v>25</v>
      </c>
      <c r="G2298" s="32">
        <f t="shared" si="35"/>
        <v>250</v>
      </c>
      <c r="H2298" s="33">
        <f>Table1[[#This Row],[TOTALE]]*0.22</f>
        <v>55</v>
      </c>
    </row>
    <row r="2299" spans="1:8" ht="14.25" customHeight="1">
      <c r="A2299" s="29" t="s">
        <v>1063</v>
      </c>
      <c r="B2299" s="30" t="s">
        <v>8</v>
      </c>
      <c r="C2299" s="30" t="s">
        <v>28</v>
      </c>
      <c r="D2299" s="30"/>
      <c r="E2299" s="31">
        <v>30</v>
      </c>
      <c r="F2299" s="32">
        <v>29</v>
      </c>
      <c r="G2299" s="32">
        <f t="shared" si="35"/>
        <v>870</v>
      </c>
      <c r="H2299" s="33">
        <f>Table1[[#This Row],[TOTALE]]*0.22</f>
        <v>191.4</v>
      </c>
    </row>
    <row r="2300" spans="1:8" ht="14.25" customHeight="1">
      <c r="A2300" s="29" t="s">
        <v>1064</v>
      </c>
      <c r="B2300" s="30" t="s">
        <v>8</v>
      </c>
      <c r="C2300" s="30" t="s">
        <v>173</v>
      </c>
      <c r="D2300" s="30"/>
      <c r="E2300" s="31">
        <v>30</v>
      </c>
      <c r="F2300" s="32">
        <v>22</v>
      </c>
      <c r="G2300" s="32">
        <f t="shared" si="35"/>
        <v>660</v>
      </c>
      <c r="H2300" s="33">
        <f>Table1[[#This Row],[TOTALE]]*0.22</f>
        <v>145.19999999999999</v>
      </c>
    </row>
    <row r="2301" spans="1:8" ht="14.25" customHeight="1">
      <c r="A2301" s="29" t="s">
        <v>1064</v>
      </c>
      <c r="B2301" s="30" t="s">
        <v>8</v>
      </c>
      <c r="C2301" s="30" t="s">
        <v>173</v>
      </c>
      <c r="D2301" s="30" t="s">
        <v>10</v>
      </c>
      <c r="E2301" s="31">
        <v>0</v>
      </c>
      <c r="F2301" s="32">
        <v>24</v>
      </c>
      <c r="G2301" s="32">
        <f t="shared" si="35"/>
        <v>0</v>
      </c>
      <c r="H2301" s="33">
        <f>Table1[[#This Row],[TOTALE]]*0.22</f>
        <v>0</v>
      </c>
    </row>
    <row r="2302" spans="1:8" ht="14.25" customHeight="1">
      <c r="A2302" s="29" t="s">
        <v>1064</v>
      </c>
      <c r="B2302" s="30" t="s">
        <v>8</v>
      </c>
      <c r="C2302" s="30" t="s">
        <v>173</v>
      </c>
      <c r="D2302" s="30"/>
      <c r="E2302" s="31">
        <v>20</v>
      </c>
      <c r="F2302" s="32">
        <v>11</v>
      </c>
      <c r="G2302" s="32">
        <f t="shared" si="35"/>
        <v>220</v>
      </c>
      <c r="H2302" s="33">
        <f>Table1[[#This Row],[TOTALE]]*0.22</f>
        <v>48.4</v>
      </c>
    </row>
    <row r="2303" spans="1:8" ht="14.25" customHeight="1">
      <c r="A2303" s="29" t="s">
        <v>1064</v>
      </c>
      <c r="B2303" s="30" t="s">
        <v>8</v>
      </c>
      <c r="C2303" s="30" t="s">
        <v>173</v>
      </c>
      <c r="D2303" s="30"/>
      <c r="E2303" s="31">
        <v>10</v>
      </c>
      <c r="F2303" s="32">
        <v>40</v>
      </c>
      <c r="G2303" s="32">
        <f t="shared" si="35"/>
        <v>400</v>
      </c>
      <c r="H2303" s="33">
        <f>Table1[[#This Row],[TOTALE]]*0.22</f>
        <v>88</v>
      </c>
    </row>
    <row r="2304" spans="1:8" ht="14.25" customHeight="1">
      <c r="A2304" s="29" t="s">
        <v>1065</v>
      </c>
      <c r="B2304" s="30" t="s">
        <v>8</v>
      </c>
      <c r="C2304" s="30" t="s">
        <v>46</v>
      </c>
      <c r="D2304" s="30" t="s">
        <v>10</v>
      </c>
      <c r="E2304" s="31">
        <v>0</v>
      </c>
      <c r="F2304" s="32">
        <v>17</v>
      </c>
      <c r="G2304" s="32">
        <f t="shared" si="35"/>
        <v>0</v>
      </c>
      <c r="H2304" s="33">
        <f>Table1[[#This Row],[TOTALE]]*0.22</f>
        <v>0</v>
      </c>
    </row>
    <row r="2305" spans="1:8" ht="14.25" customHeight="1">
      <c r="A2305" s="29" t="s">
        <v>1066</v>
      </c>
      <c r="B2305" s="30" t="s">
        <v>8</v>
      </c>
      <c r="C2305" s="30" t="s">
        <v>68</v>
      </c>
      <c r="D2305" s="30" t="s">
        <v>10</v>
      </c>
      <c r="E2305" s="31">
        <v>0</v>
      </c>
      <c r="F2305" s="32">
        <v>13</v>
      </c>
      <c r="G2305" s="32">
        <f t="shared" si="35"/>
        <v>0</v>
      </c>
      <c r="H2305" s="33">
        <f>Table1[[#This Row],[TOTALE]]*0.22</f>
        <v>0</v>
      </c>
    </row>
    <row r="2306" spans="1:8" ht="14.25" customHeight="1">
      <c r="A2306" s="29" t="s">
        <v>1066</v>
      </c>
      <c r="B2306" s="30" t="s">
        <v>8</v>
      </c>
      <c r="C2306" s="30" t="s">
        <v>68</v>
      </c>
      <c r="D2306" s="30"/>
      <c r="E2306" s="31">
        <v>10</v>
      </c>
      <c r="F2306" s="32">
        <v>35</v>
      </c>
      <c r="G2306" s="32">
        <f t="shared" ref="G2306:G2369" si="36">F2306*E2306</f>
        <v>350</v>
      </c>
      <c r="H2306" s="33">
        <f>Table1[[#This Row],[TOTALE]]*0.22</f>
        <v>77</v>
      </c>
    </row>
    <row r="2307" spans="1:8" ht="14.25" customHeight="1">
      <c r="A2307" s="29" t="s">
        <v>1067</v>
      </c>
      <c r="B2307" s="30" t="s">
        <v>8</v>
      </c>
      <c r="C2307" s="30" t="s">
        <v>28</v>
      </c>
      <c r="D2307" s="30"/>
      <c r="E2307" s="31">
        <v>10</v>
      </c>
      <c r="F2307" s="32">
        <v>38</v>
      </c>
      <c r="G2307" s="32">
        <f t="shared" si="36"/>
        <v>380</v>
      </c>
      <c r="H2307" s="33">
        <f>Table1[[#This Row],[TOTALE]]*0.22</f>
        <v>83.6</v>
      </c>
    </row>
    <row r="2308" spans="1:8" ht="14.25" customHeight="1">
      <c r="A2308" s="29" t="s">
        <v>1067</v>
      </c>
      <c r="B2308" s="30" t="s">
        <v>8</v>
      </c>
      <c r="C2308" s="30" t="s">
        <v>28</v>
      </c>
      <c r="D2308" s="30" t="s">
        <v>10</v>
      </c>
      <c r="E2308" s="31">
        <v>0</v>
      </c>
      <c r="F2308" s="32">
        <v>10</v>
      </c>
      <c r="G2308" s="32">
        <f t="shared" si="36"/>
        <v>0</v>
      </c>
      <c r="H2308" s="33">
        <f>Table1[[#This Row],[TOTALE]]*0.22</f>
        <v>0</v>
      </c>
    </row>
    <row r="2309" spans="1:8" ht="14.25" customHeight="1">
      <c r="A2309" s="29" t="s">
        <v>1068</v>
      </c>
      <c r="B2309" s="30" t="s">
        <v>8</v>
      </c>
      <c r="C2309" s="30" t="s">
        <v>28</v>
      </c>
      <c r="D2309" s="30" t="s">
        <v>10</v>
      </c>
      <c r="E2309" s="31">
        <v>0</v>
      </c>
      <c r="F2309" s="32">
        <v>11</v>
      </c>
      <c r="G2309" s="32">
        <f t="shared" si="36"/>
        <v>0</v>
      </c>
      <c r="H2309" s="33">
        <f>Table1[[#This Row],[TOTALE]]*0.22</f>
        <v>0</v>
      </c>
    </row>
    <row r="2310" spans="1:8" ht="14.25" customHeight="1">
      <c r="A2310" s="29" t="s">
        <v>1072</v>
      </c>
      <c r="B2310" s="30" t="s">
        <v>8</v>
      </c>
      <c r="C2310" s="30" t="s">
        <v>68</v>
      </c>
      <c r="D2310" s="30" t="s">
        <v>10</v>
      </c>
      <c r="E2310" s="31">
        <v>0</v>
      </c>
      <c r="F2310" s="32">
        <v>25</v>
      </c>
      <c r="G2310" s="32">
        <f t="shared" si="36"/>
        <v>0</v>
      </c>
      <c r="H2310" s="33">
        <f>Table1[[#This Row],[TOTALE]]*0.22</f>
        <v>0</v>
      </c>
    </row>
    <row r="2311" spans="1:8" ht="14.25" customHeight="1">
      <c r="A2311" s="29" t="s">
        <v>1072</v>
      </c>
      <c r="B2311" s="30" t="s">
        <v>8</v>
      </c>
      <c r="C2311" s="30" t="s">
        <v>68</v>
      </c>
      <c r="D2311" s="30"/>
      <c r="E2311" s="31">
        <v>20</v>
      </c>
      <c r="F2311" s="32">
        <v>29</v>
      </c>
      <c r="G2311" s="32">
        <f t="shared" si="36"/>
        <v>580</v>
      </c>
      <c r="H2311" s="33">
        <f>Table1[[#This Row],[TOTALE]]*0.22</f>
        <v>127.6</v>
      </c>
    </row>
    <row r="2312" spans="1:8" ht="14.25" customHeight="1">
      <c r="A2312" s="29" t="s">
        <v>1073</v>
      </c>
      <c r="B2312" s="30" t="s">
        <v>8</v>
      </c>
      <c r="C2312" s="30" t="s">
        <v>9</v>
      </c>
      <c r="D2312" s="30" t="s">
        <v>10</v>
      </c>
      <c r="E2312" s="31">
        <v>0</v>
      </c>
      <c r="F2312" s="32">
        <v>24</v>
      </c>
      <c r="G2312" s="32">
        <f t="shared" si="36"/>
        <v>0</v>
      </c>
      <c r="H2312" s="33">
        <f>Table1[[#This Row],[TOTALE]]*0.22</f>
        <v>0</v>
      </c>
    </row>
    <row r="2313" spans="1:8" ht="14.25" customHeight="1">
      <c r="A2313" s="29" t="s">
        <v>1073</v>
      </c>
      <c r="B2313" s="30" t="s">
        <v>8</v>
      </c>
      <c r="C2313" s="30" t="s">
        <v>9</v>
      </c>
      <c r="D2313" s="30"/>
      <c r="E2313" s="31">
        <v>10</v>
      </c>
      <c r="F2313" s="32">
        <v>24</v>
      </c>
      <c r="G2313" s="32">
        <f t="shared" si="36"/>
        <v>240</v>
      </c>
      <c r="H2313" s="33">
        <f>Table1[[#This Row],[TOTALE]]*0.22</f>
        <v>52.8</v>
      </c>
    </row>
    <row r="2314" spans="1:8" ht="14.25" customHeight="1">
      <c r="A2314" s="29" t="s">
        <v>1073</v>
      </c>
      <c r="B2314" s="30" t="s">
        <v>8</v>
      </c>
      <c r="C2314" s="30" t="s">
        <v>9</v>
      </c>
      <c r="D2314" s="30"/>
      <c r="E2314" s="31">
        <v>30</v>
      </c>
      <c r="F2314" s="32">
        <v>28</v>
      </c>
      <c r="G2314" s="32">
        <f t="shared" si="36"/>
        <v>840</v>
      </c>
      <c r="H2314" s="33">
        <f>Table1[[#This Row],[TOTALE]]*0.22</f>
        <v>184.8</v>
      </c>
    </row>
    <row r="2315" spans="1:8" ht="14.25" customHeight="1">
      <c r="A2315" s="29" t="s">
        <v>1074</v>
      </c>
      <c r="B2315" s="30" t="s">
        <v>8</v>
      </c>
      <c r="C2315" s="30" t="s">
        <v>39</v>
      </c>
      <c r="D2315" s="30" t="s">
        <v>10</v>
      </c>
      <c r="E2315" s="31">
        <v>0</v>
      </c>
      <c r="F2315" s="32">
        <v>25</v>
      </c>
      <c r="G2315" s="32">
        <f t="shared" si="36"/>
        <v>0</v>
      </c>
      <c r="H2315" s="33">
        <f>Table1[[#This Row],[TOTALE]]*0.22</f>
        <v>0</v>
      </c>
    </row>
    <row r="2316" spans="1:8" ht="14.25" customHeight="1">
      <c r="A2316" s="29" t="s">
        <v>1075</v>
      </c>
      <c r="B2316" s="30" t="s">
        <v>8</v>
      </c>
      <c r="C2316" s="30" t="s">
        <v>9</v>
      </c>
      <c r="D2316" s="30" t="s">
        <v>10</v>
      </c>
      <c r="E2316" s="31">
        <v>0</v>
      </c>
      <c r="F2316" s="32">
        <v>33</v>
      </c>
      <c r="G2316" s="32">
        <f t="shared" si="36"/>
        <v>0</v>
      </c>
      <c r="H2316" s="33">
        <f>Table1[[#This Row],[TOTALE]]*0.22</f>
        <v>0</v>
      </c>
    </row>
    <row r="2317" spans="1:8" ht="14.25" customHeight="1">
      <c r="A2317" s="29" t="s">
        <v>1076</v>
      </c>
      <c r="B2317" s="30" t="s">
        <v>8</v>
      </c>
      <c r="C2317" s="30" t="s">
        <v>28</v>
      </c>
      <c r="D2317" s="30" t="s">
        <v>10</v>
      </c>
      <c r="E2317" s="31">
        <v>0</v>
      </c>
      <c r="F2317" s="32">
        <v>33</v>
      </c>
      <c r="G2317" s="32">
        <f t="shared" si="36"/>
        <v>0</v>
      </c>
      <c r="H2317" s="33">
        <f>Table1[[#This Row],[TOTALE]]*0.22</f>
        <v>0</v>
      </c>
    </row>
    <row r="2318" spans="1:8" ht="14.25" customHeight="1">
      <c r="A2318" s="29" t="s">
        <v>1076</v>
      </c>
      <c r="B2318" s="30" t="s">
        <v>8</v>
      </c>
      <c r="C2318" s="30" t="s">
        <v>28</v>
      </c>
      <c r="D2318" s="30"/>
      <c r="E2318" s="31">
        <v>30</v>
      </c>
      <c r="F2318" s="32">
        <v>15</v>
      </c>
      <c r="G2318" s="32">
        <f t="shared" si="36"/>
        <v>450</v>
      </c>
      <c r="H2318" s="33">
        <f>Table1[[#This Row],[TOTALE]]*0.22</f>
        <v>99</v>
      </c>
    </row>
    <row r="2319" spans="1:8" ht="14.25" customHeight="1">
      <c r="A2319" s="29" t="s">
        <v>1076</v>
      </c>
      <c r="B2319" s="30" t="s">
        <v>8</v>
      </c>
      <c r="C2319" s="30" t="s">
        <v>28</v>
      </c>
      <c r="D2319" s="30"/>
      <c r="E2319" s="31">
        <v>10</v>
      </c>
      <c r="F2319" s="32">
        <v>40</v>
      </c>
      <c r="G2319" s="32">
        <f t="shared" si="36"/>
        <v>400</v>
      </c>
      <c r="H2319" s="33">
        <f>Table1[[#This Row],[TOTALE]]*0.22</f>
        <v>88</v>
      </c>
    </row>
    <row r="2320" spans="1:8" ht="14.25" customHeight="1">
      <c r="A2320" s="29" t="s">
        <v>1077</v>
      </c>
      <c r="B2320" s="30" t="s">
        <v>8</v>
      </c>
      <c r="C2320" s="30" t="s">
        <v>9</v>
      </c>
      <c r="D2320" s="30"/>
      <c r="E2320" s="31">
        <v>10</v>
      </c>
      <c r="F2320" s="32">
        <v>11</v>
      </c>
      <c r="G2320" s="32">
        <f t="shared" si="36"/>
        <v>110</v>
      </c>
      <c r="H2320" s="33">
        <f>Table1[[#This Row],[TOTALE]]*0.22</f>
        <v>24.2</v>
      </c>
    </row>
    <row r="2321" spans="1:8" ht="14.25" customHeight="1">
      <c r="A2321" s="29" t="s">
        <v>1077</v>
      </c>
      <c r="B2321" s="30" t="s">
        <v>8</v>
      </c>
      <c r="C2321" s="30" t="s">
        <v>9</v>
      </c>
      <c r="D2321" s="30" t="s">
        <v>10</v>
      </c>
      <c r="E2321" s="31">
        <v>0</v>
      </c>
      <c r="F2321" s="32">
        <v>19</v>
      </c>
      <c r="G2321" s="32">
        <f t="shared" si="36"/>
        <v>0</v>
      </c>
      <c r="H2321" s="33">
        <f>Table1[[#This Row],[TOTALE]]*0.22</f>
        <v>0</v>
      </c>
    </row>
    <row r="2322" spans="1:8" ht="14.25" customHeight="1">
      <c r="A2322" s="29" t="s">
        <v>1078</v>
      </c>
      <c r="B2322" s="30" t="s">
        <v>8</v>
      </c>
      <c r="C2322" s="30" t="s">
        <v>39</v>
      </c>
      <c r="D2322" s="30"/>
      <c r="E2322" s="31">
        <v>10</v>
      </c>
      <c r="F2322" s="32">
        <v>35</v>
      </c>
      <c r="G2322" s="32">
        <f t="shared" si="36"/>
        <v>350</v>
      </c>
      <c r="H2322" s="33">
        <f>Table1[[#This Row],[TOTALE]]*0.22</f>
        <v>77</v>
      </c>
    </row>
    <row r="2323" spans="1:8" ht="14.25" customHeight="1">
      <c r="A2323" s="29" t="s">
        <v>1078</v>
      </c>
      <c r="B2323" s="30" t="s">
        <v>8</v>
      </c>
      <c r="C2323" s="30" t="s">
        <v>39</v>
      </c>
      <c r="D2323" s="30" t="s">
        <v>10</v>
      </c>
      <c r="E2323" s="31">
        <v>0</v>
      </c>
      <c r="F2323" s="32">
        <v>23</v>
      </c>
      <c r="G2323" s="32">
        <f t="shared" si="36"/>
        <v>0</v>
      </c>
      <c r="H2323" s="33">
        <f>Table1[[#This Row],[TOTALE]]*0.22</f>
        <v>0</v>
      </c>
    </row>
    <row r="2324" spans="1:8" ht="14.25" customHeight="1">
      <c r="A2324" s="29" t="s">
        <v>1078</v>
      </c>
      <c r="B2324" s="30" t="s">
        <v>8</v>
      </c>
      <c r="C2324" s="30" t="s">
        <v>39</v>
      </c>
      <c r="D2324" s="30"/>
      <c r="E2324" s="31">
        <v>30</v>
      </c>
      <c r="F2324" s="32">
        <v>24</v>
      </c>
      <c r="G2324" s="32">
        <f t="shared" si="36"/>
        <v>720</v>
      </c>
      <c r="H2324" s="33">
        <f>Table1[[#This Row],[TOTALE]]*0.22</f>
        <v>158.4</v>
      </c>
    </row>
    <row r="2325" spans="1:8" ht="14.25" customHeight="1">
      <c r="A2325" s="29" t="s">
        <v>1079</v>
      </c>
      <c r="B2325" s="30" t="s">
        <v>8</v>
      </c>
      <c r="C2325" s="30" t="s">
        <v>39</v>
      </c>
      <c r="D2325" s="30"/>
      <c r="E2325" s="31">
        <v>30</v>
      </c>
      <c r="F2325" s="32">
        <v>20</v>
      </c>
      <c r="G2325" s="32">
        <f t="shared" si="36"/>
        <v>600</v>
      </c>
      <c r="H2325" s="33">
        <f>Table1[[#This Row],[TOTALE]]*0.22</f>
        <v>132</v>
      </c>
    </row>
    <row r="2326" spans="1:8" ht="14.25" customHeight="1">
      <c r="A2326" s="29" t="s">
        <v>1079</v>
      </c>
      <c r="B2326" s="30" t="s">
        <v>8</v>
      </c>
      <c r="C2326" s="30" t="s">
        <v>39</v>
      </c>
      <c r="D2326" s="30"/>
      <c r="E2326" s="31">
        <v>10</v>
      </c>
      <c r="F2326" s="32">
        <v>36</v>
      </c>
      <c r="G2326" s="32">
        <f t="shared" si="36"/>
        <v>360</v>
      </c>
      <c r="H2326" s="33">
        <f>Table1[[#This Row],[TOTALE]]*0.22</f>
        <v>79.2</v>
      </c>
    </row>
    <row r="2327" spans="1:8" ht="14.25" customHeight="1">
      <c r="A2327" s="29" t="s">
        <v>1079</v>
      </c>
      <c r="B2327" s="30" t="s">
        <v>8</v>
      </c>
      <c r="C2327" s="30" t="s">
        <v>39</v>
      </c>
      <c r="D2327" s="30" t="s">
        <v>10</v>
      </c>
      <c r="E2327" s="31">
        <v>0</v>
      </c>
      <c r="F2327" s="32">
        <v>11</v>
      </c>
      <c r="G2327" s="32">
        <f t="shared" si="36"/>
        <v>0</v>
      </c>
      <c r="H2327" s="33">
        <f>Table1[[#This Row],[TOTALE]]*0.22</f>
        <v>0</v>
      </c>
    </row>
    <row r="2328" spans="1:8" ht="14.25" customHeight="1">
      <c r="A2328" s="29" t="s">
        <v>1080</v>
      </c>
      <c r="B2328" s="30" t="s">
        <v>8</v>
      </c>
      <c r="C2328" s="30" t="s">
        <v>9</v>
      </c>
      <c r="D2328" s="30" t="s">
        <v>10</v>
      </c>
      <c r="E2328" s="31">
        <v>0</v>
      </c>
      <c r="F2328" s="32">
        <v>38</v>
      </c>
      <c r="G2328" s="32">
        <f t="shared" si="36"/>
        <v>0</v>
      </c>
      <c r="H2328" s="33">
        <f>Table1[[#This Row],[TOTALE]]*0.22</f>
        <v>0</v>
      </c>
    </row>
    <row r="2329" spans="1:8" ht="14.25" customHeight="1">
      <c r="A2329" s="29" t="s">
        <v>1080</v>
      </c>
      <c r="B2329" s="30" t="s">
        <v>8</v>
      </c>
      <c r="C2329" s="30" t="s">
        <v>9</v>
      </c>
      <c r="D2329" s="30"/>
      <c r="E2329" s="31">
        <v>10</v>
      </c>
      <c r="F2329" s="32">
        <v>33</v>
      </c>
      <c r="G2329" s="32">
        <f t="shared" si="36"/>
        <v>330</v>
      </c>
      <c r="H2329" s="33">
        <f>Table1[[#This Row],[TOTALE]]*0.22</f>
        <v>72.599999999999994</v>
      </c>
    </row>
    <row r="2330" spans="1:8" ht="14.25" customHeight="1">
      <c r="A2330" s="29" t="s">
        <v>1081</v>
      </c>
      <c r="B2330" s="30" t="s">
        <v>8</v>
      </c>
      <c r="C2330" s="30" t="s">
        <v>9</v>
      </c>
      <c r="D2330" s="30"/>
      <c r="E2330" s="31">
        <v>30</v>
      </c>
      <c r="F2330" s="32">
        <v>19</v>
      </c>
      <c r="G2330" s="32">
        <f t="shared" si="36"/>
        <v>570</v>
      </c>
      <c r="H2330" s="33">
        <f>Table1[[#This Row],[TOTALE]]*0.22</f>
        <v>125.4</v>
      </c>
    </row>
    <row r="2331" spans="1:8" ht="14.25" customHeight="1">
      <c r="A2331" s="29" t="s">
        <v>1081</v>
      </c>
      <c r="B2331" s="30" t="s">
        <v>8</v>
      </c>
      <c r="C2331" s="30" t="s">
        <v>9</v>
      </c>
      <c r="D2331" s="30"/>
      <c r="E2331" s="31">
        <v>10</v>
      </c>
      <c r="F2331" s="32">
        <v>35</v>
      </c>
      <c r="G2331" s="32">
        <f t="shared" si="36"/>
        <v>350</v>
      </c>
      <c r="H2331" s="33">
        <f>Table1[[#This Row],[TOTALE]]*0.22</f>
        <v>77</v>
      </c>
    </row>
    <row r="2332" spans="1:8" ht="14.25" customHeight="1">
      <c r="A2332" s="29" t="s">
        <v>1081</v>
      </c>
      <c r="B2332" s="30" t="s">
        <v>8</v>
      </c>
      <c r="C2332" s="30" t="s">
        <v>9</v>
      </c>
      <c r="D2332" s="30" t="s">
        <v>10</v>
      </c>
      <c r="E2332" s="31">
        <v>0</v>
      </c>
      <c r="F2332" s="32">
        <v>20</v>
      </c>
      <c r="G2332" s="32">
        <f t="shared" si="36"/>
        <v>0</v>
      </c>
      <c r="H2332" s="33">
        <f>Table1[[#This Row],[TOTALE]]*0.22</f>
        <v>0</v>
      </c>
    </row>
    <row r="2333" spans="1:8" ht="14.25" customHeight="1">
      <c r="A2333" s="29" t="s">
        <v>1083</v>
      </c>
      <c r="B2333" s="30" t="s">
        <v>8</v>
      </c>
      <c r="C2333" s="30" t="s">
        <v>39</v>
      </c>
      <c r="D2333" s="30" t="s">
        <v>10</v>
      </c>
      <c r="E2333" s="31">
        <v>0</v>
      </c>
      <c r="F2333" s="32">
        <v>10</v>
      </c>
      <c r="G2333" s="32">
        <f t="shared" si="36"/>
        <v>0</v>
      </c>
      <c r="H2333" s="33">
        <f>Table1[[#This Row],[TOTALE]]*0.22</f>
        <v>0</v>
      </c>
    </row>
    <row r="2334" spans="1:8" ht="14.25" customHeight="1">
      <c r="A2334" s="29" t="s">
        <v>1086</v>
      </c>
      <c r="B2334" s="30" t="s">
        <v>8</v>
      </c>
      <c r="C2334" s="30" t="s">
        <v>28</v>
      </c>
      <c r="D2334" s="30" t="s">
        <v>10</v>
      </c>
      <c r="E2334" s="31">
        <v>0</v>
      </c>
      <c r="F2334" s="32">
        <v>40</v>
      </c>
      <c r="G2334" s="32">
        <f t="shared" si="36"/>
        <v>0</v>
      </c>
      <c r="H2334" s="33">
        <f>Table1[[#This Row],[TOTALE]]*0.22</f>
        <v>0</v>
      </c>
    </row>
    <row r="2335" spans="1:8" ht="14.25" customHeight="1">
      <c r="A2335" s="29" t="s">
        <v>1087</v>
      </c>
      <c r="B2335" s="30" t="s">
        <v>8</v>
      </c>
      <c r="C2335" s="30" t="s">
        <v>39</v>
      </c>
      <c r="D2335" s="30" t="s">
        <v>10</v>
      </c>
      <c r="E2335" s="31">
        <v>0</v>
      </c>
      <c r="F2335" s="32">
        <v>13</v>
      </c>
      <c r="G2335" s="32">
        <f t="shared" si="36"/>
        <v>0</v>
      </c>
      <c r="H2335" s="33">
        <f>Table1[[#This Row],[TOTALE]]*0.22</f>
        <v>0</v>
      </c>
    </row>
    <row r="2336" spans="1:8" ht="14.25" customHeight="1">
      <c r="A2336" s="29" t="s">
        <v>1087</v>
      </c>
      <c r="B2336" s="30" t="s">
        <v>8</v>
      </c>
      <c r="C2336" s="30" t="s">
        <v>39</v>
      </c>
      <c r="D2336" s="30"/>
      <c r="E2336" s="31">
        <v>10</v>
      </c>
      <c r="F2336" s="32">
        <v>34</v>
      </c>
      <c r="G2336" s="32">
        <f t="shared" si="36"/>
        <v>340</v>
      </c>
      <c r="H2336" s="33">
        <f>Table1[[#This Row],[TOTALE]]*0.22</f>
        <v>74.8</v>
      </c>
    </row>
    <row r="2337" spans="1:8" ht="14.25" customHeight="1">
      <c r="A2337" s="29" t="s">
        <v>1087</v>
      </c>
      <c r="B2337" s="30" t="s">
        <v>8</v>
      </c>
      <c r="C2337" s="30" t="s">
        <v>39</v>
      </c>
      <c r="D2337" s="30"/>
      <c r="E2337" s="31">
        <v>30</v>
      </c>
      <c r="F2337" s="32">
        <v>21</v>
      </c>
      <c r="G2337" s="32">
        <f t="shared" si="36"/>
        <v>630</v>
      </c>
      <c r="H2337" s="33">
        <f>Table1[[#This Row],[TOTALE]]*0.22</f>
        <v>138.6</v>
      </c>
    </row>
    <row r="2338" spans="1:8" ht="14.25" customHeight="1">
      <c r="A2338" s="29" t="s">
        <v>1088</v>
      </c>
      <c r="B2338" s="30" t="s">
        <v>8</v>
      </c>
      <c r="C2338" s="30" t="s">
        <v>9</v>
      </c>
      <c r="D2338" s="30"/>
      <c r="E2338" s="31">
        <v>10</v>
      </c>
      <c r="F2338" s="32">
        <v>31</v>
      </c>
      <c r="G2338" s="32">
        <f t="shared" si="36"/>
        <v>310</v>
      </c>
      <c r="H2338" s="33">
        <f>Table1[[#This Row],[TOTALE]]*0.22</f>
        <v>68.2</v>
      </c>
    </row>
    <row r="2339" spans="1:8" ht="14.25" customHeight="1">
      <c r="A2339" s="29" t="s">
        <v>1089</v>
      </c>
      <c r="B2339" s="30" t="s">
        <v>8</v>
      </c>
      <c r="C2339" s="30" t="s">
        <v>9</v>
      </c>
      <c r="D2339" s="30"/>
      <c r="E2339" s="31">
        <v>10</v>
      </c>
      <c r="F2339" s="32">
        <v>32</v>
      </c>
      <c r="G2339" s="32">
        <f t="shared" si="36"/>
        <v>320</v>
      </c>
      <c r="H2339" s="33">
        <f>Table1[[#This Row],[TOTALE]]*0.22</f>
        <v>70.400000000000006</v>
      </c>
    </row>
    <row r="2340" spans="1:8" ht="14.25" customHeight="1">
      <c r="A2340" s="29" t="s">
        <v>1090</v>
      </c>
      <c r="B2340" s="30" t="s">
        <v>8</v>
      </c>
      <c r="C2340" s="30" t="s">
        <v>90</v>
      </c>
      <c r="D2340" s="30"/>
      <c r="E2340" s="31">
        <v>30</v>
      </c>
      <c r="F2340" s="32">
        <v>37</v>
      </c>
      <c r="G2340" s="32">
        <f t="shared" si="36"/>
        <v>1110</v>
      </c>
      <c r="H2340" s="33">
        <f>Table1[[#This Row],[TOTALE]]*0.22</f>
        <v>244.2</v>
      </c>
    </row>
    <row r="2341" spans="1:8" ht="14.25" customHeight="1">
      <c r="A2341" s="29" t="s">
        <v>1090</v>
      </c>
      <c r="B2341" s="30" t="s">
        <v>8</v>
      </c>
      <c r="C2341" s="30" t="s">
        <v>90</v>
      </c>
      <c r="D2341" s="30" t="s">
        <v>10</v>
      </c>
      <c r="E2341" s="31">
        <v>0</v>
      </c>
      <c r="F2341" s="32">
        <v>16</v>
      </c>
      <c r="G2341" s="32">
        <f t="shared" si="36"/>
        <v>0</v>
      </c>
      <c r="H2341" s="33">
        <f>Table1[[#This Row],[TOTALE]]*0.22</f>
        <v>0</v>
      </c>
    </row>
    <row r="2342" spans="1:8" ht="14.25" customHeight="1">
      <c r="A2342" s="29" t="s">
        <v>1090</v>
      </c>
      <c r="B2342" s="30" t="s">
        <v>8</v>
      </c>
      <c r="C2342" s="30" t="s">
        <v>90</v>
      </c>
      <c r="D2342" s="30"/>
      <c r="E2342" s="31">
        <v>10</v>
      </c>
      <c r="F2342" s="32">
        <v>21</v>
      </c>
      <c r="G2342" s="32">
        <f t="shared" si="36"/>
        <v>210</v>
      </c>
      <c r="H2342" s="33">
        <f>Table1[[#This Row],[TOTALE]]*0.22</f>
        <v>46.2</v>
      </c>
    </row>
    <row r="2343" spans="1:8" ht="14.25" customHeight="1">
      <c r="A2343" s="29" t="s">
        <v>1091</v>
      </c>
      <c r="B2343" s="30" t="s">
        <v>8</v>
      </c>
      <c r="C2343" s="30" t="s">
        <v>46</v>
      </c>
      <c r="D2343" s="30" t="s">
        <v>10</v>
      </c>
      <c r="E2343" s="31">
        <v>0</v>
      </c>
      <c r="F2343" s="32">
        <v>38</v>
      </c>
      <c r="G2343" s="32">
        <f t="shared" si="36"/>
        <v>0</v>
      </c>
      <c r="H2343" s="33">
        <f>Table1[[#This Row],[TOTALE]]*0.22</f>
        <v>0</v>
      </c>
    </row>
    <row r="2344" spans="1:8" ht="14.25" customHeight="1">
      <c r="A2344" s="29" t="s">
        <v>1091</v>
      </c>
      <c r="B2344" s="30" t="s">
        <v>8</v>
      </c>
      <c r="C2344" s="30" t="s">
        <v>46</v>
      </c>
      <c r="D2344" s="30"/>
      <c r="E2344" s="31">
        <v>30</v>
      </c>
      <c r="F2344" s="32">
        <v>29</v>
      </c>
      <c r="G2344" s="32">
        <f t="shared" si="36"/>
        <v>870</v>
      </c>
      <c r="H2344" s="33">
        <f>Table1[[#This Row],[TOTALE]]*0.22</f>
        <v>191.4</v>
      </c>
    </row>
    <row r="2345" spans="1:8" ht="14.25" customHeight="1">
      <c r="A2345" s="29" t="s">
        <v>1091</v>
      </c>
      <c r="B2345" s="30" t="s">
        <v>8</v>
      </c>
      <c r="C2345" s="30" t="s">
        <v>46</v>
      </c>
      <c r="D2345" s="30"/>
      <c r="E2345" s="31">
        <v>10</v>
      </c>
      <c r="F2345" s="32">
        <v>18</v>
      </c>
      <c r="G2345" s="32">
        <f t="shared" si="36"/>
        <v>180</v>
      </c>
      <c r="H2345" s="33">
        <f>Table1[[#This Row],[TOTALE]]*0.22</f>
        <v>39.6</v>
      </c>
    </row>
    <row r="2346" spans="1:8" ht="14.25" customHeight="1">
      <c r="A2346" s="29" t="s">
        <v>1092</v>
      </c>
      <c r="B2346" s="30" t="s">
        <v>8</v>
      </c>
      <c r="C2346" s="30" t="s">
        <v>46</v>
      </c>
      <c r="D2346" s="30" t="s">
        <v>10</v>
      </c>
      <c r="E2346" s="31">
        <v>0</v>
      </c>
      <c r="F2346" s="32">
        <v>23</v>
      </c>
      <c r="G2346" s="32">
        <f t="shared" si="36"/>
        <v>0</v>
      </c>
      <c r="H2346" s="33">
        <f>Table1[[#This Row],[TOTALE]]*0.22</f>
        <v>0</v>
      </c>
    </row>
    <row r="2347" spans="1:8" ht="14.25" customHeight="1">
      <c r="A2347" s="29" t="s">
        <v>1092</v>
      </c>
      <c r="B2347" s="30" t="s">
        <v>8</v>
      </c>
      <c r="C2347" s="30" t="s">
        <v>46</v>
      </c>
      <c r="D2347" s="30"/>
      <c r="E2347" s="31">
        <v>30</v>
      </c>
      <c r="F2347" s="32">
        <v>40</v>
      </c>
      <c r="G2347" s="32">
        <f t="shared" si="36"/>
        <v>1200</v>
      </c>
      <c r="H2347" s="33">
        <f>Table1[[#This Row],[TOTALE]]*0.22</f>
        <v>264</v>
      </c>
    </row>
    <row r="2348" spans="1:8" ht="14.25" customHeight="1">
      <c r="A2348" s="29" t="s">
        <v>1093</v>
      </c>
      <c r="B2348" s="30" t="s">
        <v>8</v>
      </c>
      <c r="C2348" s="30" t="s">
        <v>46</v>
      </c>
      <c r="D2348" s="30" t="s">
        <v>10</v>
      </c>
      <c r="E2348" s="31">
        <v>0</v>
      </c>
      <c r="F2348" s="32">
        <v>33</v>
      </c>
      <c r="G2348" s="32">
        <f t="shared" si="36"/>
        <v>0</v>
      </c>
      <c r="H2348" s="33">
        <f>Table1[[#This Row],[TOTALE]]*0.22</f>
        <v>0</v>
      </c>
    </row>
    <row r="2349" spans="1:8" ht="14.25" customHeight="1">
      <c r="A2349" s="29" t="s">
        <v>1093</v>
      </c>
      <c r="B2349" s="30" t="s">
        <v>8</v>
      </c>
      <c r="C2349" s="30" t="s">
        <v>46</v>
      </c>
      <c r="D2349" s="30"/>
      <c r="E2349" s="31">
        <v>10</v>
      </c>
      <c r="F2349" s="32">
        <v>35</v>
      </c>
      <c r="G2349" s="32">
        <f t="shared" si="36"/>
        <v>350</v>
      </c>
      <c r="H2349" s="33">
        <f>Table1[[#This Row],[TOTALE]]*0.22</f>
        <v>77</v>
      </c>
    </row>
    <row r="2350" spans="1:8" ht="14.25" customHeight="1">
      <c r="A2350" s="29" t="s">
        <v>1093</v>
      </c>
      <c r="B2350" s="30" t="s">
        <v>8</v>
      </c>
      <c r="C2350" s="30" t="s">
        <v>46</v>
      </c>
      <c r="D2350" s="30"/>
      <c r="E2350" s="31">
        <v>20</v>
      </c>
      <c r="F2350" s="32">
        <v>10</v>
      </c>
      <c r="G2350" s="32">
        <f t="shared" si="36"/>
        <v>200</v>
      </c>
      <c r="H2350" s="33">
        <f>Table1[[#This Row],[TOTALE]]*0.22</f>
        <v>44</v>
      </c>
    </row>
    <row r="2351" spans="1:8" ht="14.25" customHeight="1">
      <c r="A2351" s="29" t="s">
        <v>1093</v>
      </c>
      <c r="B2351" s="30" t="s">
        <v>8</v>
      </c>
      <c r="C2351" s="30" t="s">
        <v>46</v>
      </c>
      <c r="D2351" s="30"/>
      <c r="E2351" s="31">
        <v>30</v>
      </c>
      <c r="F2351" s="32">
        <v>13</v>
      </c>
      <c r="G2351" s="32">
        <f t="shared" si="36"/>
        <v>390</v>
      </c>
      <c r="H2351" s="33">
        <f>Table1[[#This Row],[TOTALE]]*0.22</f>
        <v>85.8</v>
      </c>
    </row>
    <row r="2352" spans="1:8" ht="14.25" customHeight="1">
      <c r="A2352" s="29" t="s">
        <v>1094</v>
      </c>
      <c r="B2352" s="30" t="s">
        <v>8</v>
      </c>
      <c r="C2352" s="30" t="s">
        <v>9</v>
      </c>
      <c r="D2352" s="30" t="s">
        <v>10</v>
      </c>
      <c r="E2352" s="31">
        <v>0</v>
      </c>
      <c r="F2352" s="32">
        <v>29</v>
      </c>
      <c r="G2352" s="32">
        <f t="shared" si="36"/>
        <v>0</v>
      </c>
      <c r="H2352" s="33">
        <f>Table1[[#This Row],[TOTALE]]*0.22</f>
        <v>0</v>
      </c>
    </row>
    <row r="2353" spans="1:8" ht="14.25" customHeight="1">
      <c r="A2353" s="29" t="s">
        <v>1095</v>
      </c>
      <c r="B2353" s="30" t="s">
        <v>8</v>
      </c>
      <c r="C2353" s="30" t="s">
        <v>9</v>
      </c>
      <c r="D2353" s="30" t="s">
        <v>10</v>
      </c>
      <c r="E2353" s="31">
        <v>0</v>
      </c>
      <c r="F2353" s="32">
        <v>33</v>
      </c>
      <c r="G2353" s="32">
        <f t="shared" si="36"/>
        <v>0</v>
      </c>
      <c r="H2353" s="33">
        <f>Table1[[#This Row],[TOTALE]]*0.22</f>
        <v>0</v>
      </c>
    </row>
    <row r="2354" spans="1:8" ht="14.25" customHeight="1">
      <c r="A2354" s="29" t="s">
        <v>1096</v>
      </c>
      <c r="B2354" s="30" t="s">
        <v>8</v>
      </c>
      <c r="C2354" s="30" t="s">
        <v>9</v>
      </c>
      <c r="D2354" s="30" t="s">
        <v>10</v>
      </c>
      <c r="E2354" s="31">
        <v>0</v>
      </c>
      <c r="F2354" s="32">
        <v>28</v>
      </c>
      <c r="G2354" s="32">
        <f t="shared" si="36"/>
        <v>0</v>
      </c>
      <c r="H2354" s="33">
        <f>Table1[[#This Row],[TOTALE]]*0.22</f>
        <v>0</v>
      </c>
    </row>
    <row r="2355" spans="1:8" ht="14.25" customHeight="1">
      <c r="A2355" s="29" t="s">
        <v>1096</v>
      </c>
      <c r="B2355" s="30" t="s">
        <v>8</v>
      </c>
      <c r="C2355" s="30" t="s">
        <v>9</v>
      </c>
      <c r="D2355" s="30"/>
      <c r="E2355" s="31">
        <v>10</v>
      </c>
      <c r="F2355" s="32">
        <v>32</v>
      </c>
      <c r="G2355" s="32">
        <f t="shared" si="36"/>
        <v>320</v>
      </c>
      <c r="H2355" s="33">
        <f>Table1[[#This Row],[TOTALE]]*0.22</f>
        <v>70.400000000000006</v>
      </c>
    </row>
    <row r="2356" spans="1:8" ht="14.25" customHeight="1">
      <c r="A2356" s="29" t="s">
        <v>1099</v>
      </c>
      <c r="B2356" s="30" t="s">
        <v>8</v>
      </c>
      <c r="C2356" s="30" t="s">
        <v>9</v>
      </c>
      <c r="D2356" s="30" t="s">
        <v>10</v>
      </c>
      <c r="E2356" s="31">
        <v>0</v>
      </c>
      <c r="F2356" s="32">
        <v>39</v>
      </c>
      <c r="G2356" s="32">
        <f t="shared" si="36"/>
        <v>0</v>
      </c>
      <c r="H2356" s="33">
        <f>Table1[[#This Row],[TOTALE]]*0.22</f>
        <v>0</v>
      </c>
    </row>
    <row r="2357" spans="1:8" ht="14.25" customHeight="1">
      <c r="A2357" s="29" t="s">
        <v>1099</v>
      </c>
      <c r="B2357" s="30" t="s">
        <v>8</v>
      </c>
      <c r="C2357" s="30" t="s">
        <v>9</v>
      </c>
      <c r="D2357" s="30"/>
      <c r="E2357" s="31">
        <v>30</v>
      </c>
      <c r="F2357" s="32">
        <v>15</v>
      </c>
      <c r="G2357" s="32">
        <f t="shared" si="36"/>
        <v>450</v>
      </c>
      <c r="H2357" s="33">
        <f>Table1[[#This Row],[TOTALE]]*0.22</f>
        <v>99</v>
      </c>
    </row>
    <row r="2358" spans="1:8" ht="14.25" customHeight="1">
      <c r="A2358" s="29" t="s">
        <v>1099</v>
      </c>
      <c r="B2358" s="30" t="s">
        <v>8</v>
      </c>
      <c r="C2358" s="30" t="s">
        <v>9</v>
      </c>
      <c r="D2358" s="30"/>
      <c r="E2358" s="31">
        <v>10</v>
      </c>
      <c r="F2358" s="32">
        <v>15</v>
      </c>
      <c r="G2358" s="32">
        <f t="shared" si="36"/>
        <v>150</v>
      </c>
      <c r="H2358" s="33">
        <f>Table1[[#This Row],[TOTALE]]*0.22</f>
        <v>33</v>
      </c>
    </row>
    <row r="2359" spans="1:8" ht="14.25" customHeight="1">
      <c r="A2359" s="29" t="s">
        <v>1100</v>
      </c>
      <c r="B2359" s="30" t="s">
        <v>8</v>
      </c>
      <c r="C2359" s="30" t="s">
        <v>28</v>
      </c>
      <c r="D2359" s="30" t="s">
        <v>10</v>
      </c>
      <c r="E2359" s="31">
        <v>0</v>
      </c>
      <c r="F2359" s="32">
        <v>14</v>
      </c>
      <c r="G2359" s="32">
        <f t="shared" si="36"/>
        <v>0</v>
      </c>
      <c r="H2359" s="33">
        <f>Table1[[#This Row],[TOTALE]]*0.22</f>
        <v>0</v>
      </c>
    </row>
    <row r="2360" spans="1:8" ht="14.25" customHeight="1">
      <c r="A2360" s="29" t="s">
        <v>1100</v>
      </c>
      <c r="B2360" s="30" t="s">
        <v>8</v>
      </c>
      <c r="C2360" s="30" t="s">
        <v>28</v>
      </c>
      <c r="D2360" s="30"/>
      <c r="E2360" s="31">
        <v>10</v>
      </c>
      <c r="F2360" s="32">
        <v>15</v>
      </c>
      <c r="G2360" s="32">
        <f t="shared" si="36"/>
        <v>150</v>
      </c>
      <c r="H2360" s="33">
        <f>Table1[[#This Row],[TOTALE]]*0.22</f>
        <v>33</v>
      </c>
    </row>
    <row r="2361" spans="1:8" ht="14.25" customHeight="1">
      <c r="A2361" s="29" t="s">
        <v>1100</v>
      </c>
      <c r="B2361" s="30" t="s">
        <v>8</v>
      </c>
      <c r="C2361" s="30" t="s">
        <v>28</v>
      </c>
      <c r="D2361" s="30"/>
      <c r="E2361" s="31">
        <v>30</v>
      </c>
      <c r="F2361" s="32">
        <v>33</v>
      </c>
      <c r="G2361" s="32">
        <f t="shared" si="36"/>
        <v>990</v>
      </c>
      <c r="H2361" s="33">
        <f>Table1[[#This Row],[TOTALE]]*0.22</f>
        <v>217.8</v>
      </c>
    </row>
    <row r="2362" spans="1:8" ht="14.25" customHeight="1">
      <c r="A2362" s="29" t="s">
        <v>1101</v>
      </c>
      <c r="B2362" s="30" t="s">
        <v>8</v>
      </c>
      <c r="C2362" s="30" t="s">
        <v>39</v>
      </c>
      <c r="D2362" s="30"/>
      <c r="E2362" s="31">
        <v>10</v>
      </c>
      <c r="F2362" s="32">
        <v>40</v>
      </c>
      <c r="G2362" s="32">
        <f t="shared" si="36"/>
        <v>400</v>
      </c>
      <c r="H2362" s="33">
        <f>Table1[[#This Row],[TOTALE]]*0.22</f>
        <v>88</v>
      </c>
    </row>
    <row r="2363" spans="1:8" ht="14.25" customHeight="1">
      <c r="A2363" s="29" t="s">
        <v>1102</v>
      </c>
      <c r="B2363" s="30" t="s">
        <v>8</v>
      </c>
      <c r="C2363" s="30" t="s">
        <v>46</v>
      </c>
      <c r="D2363" s="30"/>
      <c r="E2363" s="31">
        <v>30</v>
      </c>
      <c r="F2363" s="32">
        <v>33</v>
      </c>
      <c r="G2363" s="32">
        <f t="shared" si="36"/>
        <v>990</v>
      </c>
      <c r="H2363" s="33">
        <f>Table1[[#This Row],[TOTALE]]*0.22</f>
        <v>217.8</v>
      </c>
    </row>
    <row r="2364" spans="1:8" ht="14.25" customHeight="1">
      <c r="A2364" s="29" t="s">
        <v>1102</v>
      </c>
      <c r="B2364" s="30" t="s">
        <v>8</v>
      </c>
      <c r="C2364" s="30" t="s">
        <v>46</v>
      </c>
      <c r="D2364" s="30" t="s">
        <v>10</v>
      </c>
      <c r="E2364" s="31">
        <v>0</v>
      </c>
      <c r="F2364" s="32">
        <v>11</v>
      </c>
      <c r="G2364" s="32">
        <f t="shared" si="36"/>
        <v>0</v>
      </c>
      <c r="H2364" s="33">
        <f>Table1[[#This Row],[TOTALE]]*0.22</f>
        <v>0</v>
      </c>
    </row>
    <row r="2365" spans="1:8" ht="14.25" customHeight="1">
      <c r="A2365" s="29" t="s">
        <v>1103</v>
      </c>
      <c r="B2365" s="30" t="s">
        <v>8</v>
      </c>
      <c r="C2365" s="30" t="s">
        <v>46</v>
      </c>
      <c r="D2365" s="30" t="s">
        <v>10</v>
      </c>
      <c r="E2365" s="31">
        <v>0</v>
      </c>
      <c r="F2365" s="32">
        <v>26</v>
      </c>
      <c r="G2365" s="32">
        <f t="shared" si="36"/>
        <v>0</v>
      </c>
      <c r="H2365" s="33">
        <f>Table1[[#This Row],[TOTALE]]*0.22</f>
        <v>0</v>
      </c>
    </row>
    <row r="2366" spans="1:8" ht="14.25" customHeight="1">
      <c r="A2366" s="29" t="s">
        <v>1104</v>
      </c>
      <c r="B2366" s="30" t="s">
        <v>8</v>
      </c>
      <c r="C2366" s="30" t="s">
        <v>9</v>
      </c>
      <c r="D2366" s="30" t="s">
        <v>10</v>
      </c>
      <c r="E2366" s="31">
        <v>0</v>
      </c>
      <c r="F2366" s="32">
        <v>16</v>
      </c>
      <c r="G2366" s="32">
        <f t="shared" si="36"/>
        <v>0</v>
      </c>
      <c r="H2366" s="33">
        <f>Table1[[#This Row],[TOTALE]]*0.22</f>
        <v>0</v>
      </c>
    </row>
    <row r="2367" spans="1:8" ht="14.25" customHeight="1">
      <c r="A2367" s="29" t="s">
        <v>1104</v>
      </c>
      <c r="B2367" s="30" t="s">
        <v>8</v>
      </c>
      <c r="C2367" s="30" t="s">
        <v>9</v>
      </c>
      <c r="D2367" s="30"/>
      <c r="E2367" s="31">
        <v>10</v>
      </c>
      <c r="F2367" s="32">
        <v>22</v>
      </c>
      <c r="G2367" s="32">
        <f t="shared" si="36"/>
        <v>220</v>
      </c>
      <c r="H2367" s="33">
        <f>Table1[[#This Row],[TOTALE]]*0.22</f>
        <v>48.4</v>
      </c>
    </row>
    <row r="2368" spans="1:8" ht="14.25" customHeight="1">
      <c r="A2368" s="29" t="s">
        <v>1105</v>
      </c>
      <c r="B2368" s="30" t="s">
        <v>8</v>
      </c>
      <c r="C2368" s="30" t="s">
        <v>173</v>
      </c>
      <c r="D2368" s="30"/>
      <c r="E2368" s="31">
        <v>10</v>
      </c>
      <c r="F2368" s="32">
        <v>34</v>
      </c>
      <c r="G2368" s="32">
        <f t="shared" si="36"/>
        <v>340</v>
      </c>
      <c r="H2368" s="33">
        <f>Table1[[#This Row],[TOTALE]]*0.22</f>
        <v>74.8</v>
      </c>
    </row>
    <row r="2369" spans="1:8" ht="14.25" customHeight="1">
      <c r="A2369" s="29" t="s">
        <v>1105</v>
      </c>
      <c r="B2369" s="30" t="s">
        <v>8</v>
      </c>
      <c r="C2369" s="30" t="s">
        <v>173</v>
      </c>
      <c r="D2369" s="30" t="s">
        <v>10</v>
      </c>
      <c r="E2369" s="31">
        <v>0</v>
      </c>
      <c r="F2369" s="32">
        <v>31</v>
      </c>
      <c r="G2369" s="32">
        <f t="shared" si="36"/>
        <v>0</v>
      </c>
      <c r="H2369" s="33">
        <f>Table1[[#This Row],[TOTALE]]*0.22</f>
        <v>0</v>
      </c>
    </row>
    <row r="2370" spans="1:8" ht="14.25" customHeight="1">
      <c r="A2370" s="29" t="s">
        <v>1105</v>
      </c>
      <c r="B2370" s="30" t="s">
        <v>8</v>
      </c>
      <c r="C2370" s="30" t="s">
        <v>173</v>
      </c>
      <c r="D2370" s="30"/>
      <c r="E2370" s="31">
        <v>30</v>
      </c>
      <c r="F2370" s="32">
        <v>28</v>
      </c>
      <c r="G2370" s="32">
        <f t="shared" ref="G2370:G2433" si="37">F2370*E2370</f>
        <v>840</v>
      </c>
      <c r="H2370" s="33">
        <f>Table1[[#This Row],[TOTALE]]*0.22</f>
        <v>184.8</v>
      </c>
    </row>
    <row r="2371" spans="1:8" ht="14.25" customHeight="1">
      <c r="A2371" s="29" t="s">
        <v>1106</v>
      </c>
      <c r="B2371" s="30" t="s">
        <v>8</v>
      </c>
      <c r="C2371" s="30" t="s">
        <v>9</v>
      </c>
      <c r="D2371" s="30"/>
      <c r="E2371" s="31">
        <v>20</v>
      </c>
      <c r="F2371" s="32">
        <v>13</v>
      </c>
      <c r="G2371" s="32">
        <f t="shared" si="37"/>
        <v>260</v>
      </c>
      <c r="H2371" s="33">
        <f>Table1[[#This Row],[TOTALE]]*0.22</f>
        <v>57.2</v>
      </c>
    </row>
    <row r="2372" spans="1:8" ht="14.25" customHeight="1">
      <c r="A2372" s="29" t="s">
        <v>1106</v>
      </c>
      <c r="B2372" s="30" t="s">
        <v>8</v>
      </c>
      <c r="C2372" s="30" t="s">
        <v>9</v>
      </c>
      <c r="D2372" s="30" t="s">
        <v>10</v>
      </c>
      <c r="E2372" s="31">
        <v>0</v>
      </c>
      <c r="F2372" s="32">
        <v>18</v>
      </c>
      <c r="G2372" s="32">
        <f t="shared" si="37"/>
        <v>0</v>
      </c>
      <c r="H2372" s="33">
        <f>Table1[[#This Row],[TOTALE]]*0.22</f>
        <v>0</v>
      </c>
    </row>
    <row r="2373" spans="1:8" ht="14.25" customHeight="1">
      <c r="A2373" s="29" t="s">
        <v>1106</v>
      </c>
      <c r="B2373" s="30" t="s">
        <v>8</v>
      </c>
      <c r="C2373" s="30" t="s">
        <v>9</v>
      </c>
      <c r="D2373" s="30"/>
      <c r="E2373" s="31">
        <v>10</v>
      </c>
      <c r="F2373" s="32">
        <v>24</v>
      </c>
      <c r="G2373" s="32">
        <f t="shared" si="37"/>
        <v>240</v>
      </c>
      <c r="H2373" s="33">
        <f>Table1[[#This Row],[TOTALE]]*0.22</f>
        <v>52.8</v>
      </c>
    </row>
    <row r="2374" spans="1:8" ht="14.25" customHeight="1">
      <c r="A2374" s="29" t="s">
        <v>1107</v>
      </c>
      <c r="B2374" s="30" t="s">
        <v>8</v>
      </c>
      <c r="C2374" s="30" t="s">
        <v>90</v>
      </c>
      <c r="D2374" s="30"/>
      <c r="E2374" s="31">
        <v>10</v>
      </c>
      <c r="F2374" s="32">
        <v>18</v>
      </c>
      <c r="G2374" s="32">
        <f t="shared" si="37"/>
        <v>180</v>
      </c>
      <c r="H2374" s="33">
        <f>Table1[[#This Row],[TOTALE]]*0.22</f>
        <v>39.6</v>
      </c>
    </row>
    <row r="2375" spans="1:8" ht="14.25" customHeight="1">
      <c r="A2375" s="29" t="s">
        <v>1108</v>
      </c>
      <c r="B2375" s="30" t="s">
        <v>8</v>
      </c>
      <c r="C2375" s="30" t="s">
        <v>39</v>
      </c>
      <c r="D2375" s="30" t="s">
        <v>10</v>
      </c>
      <c r="E2375" s="31">
        <v>0</v>
      </c>
      <c r="F2375" s="32">
        <v>31</v>
      </c>
      <c r="G2375" s="32">
        <f t="shared" si="37"/>
        <v>0</v>
      </c>
      <c r="H2375" s="33">
        <f>Table1[[#This Row],[TOTALE]]*0.22</f>
        <v>0</v>
      </c>
    </row>
    <row r="2376" spans="1:8" ht="14.25" customHeight="1">
      <c r="A2376" s="29" t="s">
        <v>1108</v>
      </c>
      <c r="B2376" s="30" t="s">
        <v>8</v>
      </c>
      <c r="C2376" s="30" t="s">
        <v>39</v>
      </c>
      <c r="D2376" s="30"/>
      <c r="E2376" s="31">
        <v>30</v>
      </c>
      <c r="F2376" s="32">
        <v>16</v>
      </c>
      <c r="G2376" s="32">
        <f t="shared" si="37"/>
        <v>480</v>
      </c>
      <c r="H2376" s="33">
        <f>Table1[[#This Row],[TOTALE]]*0.22</f>
        <v>105.6</v>
      </c>
    </row>
    <row r="2377" spans="1:8" ht="14.25" customHeight="1">
      <c r="A2377" s="29" t="s">
        <v>1109</v>
      </c>
      <c r="B2377" s="30" t="s">
        <v>8</v>
      </c>
      <c r="C2377" s="30" t="s">
        <v>28</v>
      </c>
      <c r="D2377" s="30"/>
      <c r="E2377" s="31">
        <v>20</v>
      </c>
      <c r="F2377" s="32">
        <v>24</v>
      </c>
      <c r="G2377" s="32">
        <f t="shared" si="37"/>
        <v>480</v>
      </c>
      <c r="H2377" s="33">
        <f>Table1[[#This Row],[TOTALE]]*0.22</f>
        <v>105.6</v>
      </c>
    </row>
    <row r="2378" spans="1:8" ht="14.25" customHeight="1">
      <c r="A2378" s="29" t="s">
        <v>1109</v>
      </c>
      <c r="B2378" s="30" t="s">
        <v>8</v>
      </c>
      <c r="C2378" s="30" t="s">
        <v>28</v>
      </c>
      <c r="D2378" s="30"/>
      <c r="E2378" s="31">
        <v>10</v>
      </c>
      <c r="F2378" s="32">
        <v>29</v>
      </c>
      <c r="G2378" s="32">
        <f t="shared" si="37"/>
        <v>290</v>
      </c>
      <c r="H2378" s="33">
        <f>Table1[[#This Row],[TOTALE]]*0.22</f>
        <v>63.8</v>
      </c>
    </row>
    <row r="2379" spans="1:8" ht="14.25" customHeight="1">
      <c r="A2379" s="29" t="s">
        <v>1109</v>
      </c>
      <c r="B2379" s="30" t="s">
        <v>8</v>
      </c>
      <c r="C2379" s="30" t="s">
        <v>28</v>
      </c>
      <c r="D2379" s="30" t="s">
        <v>10</v>
      </c>
      <c r="E2379" s="31">
        <v>0</v>
      </c>
      <c r="F2379" s="32">
        <v>35</v>
      </c>
      <c r="G2379" s="32">
        <f t="shared" si="37"/>
        <v>0</v>
      </c>
      <c r="H2379" s="33">
        <f>Table1[[#This Row],[TOTALE]]*0.22</f>
        <v>0</v>
      </c>
    </row>
    <row r="2380" spans="1:8" ht="14.25" customHeight="1">
      <c r="A2380" s="29" t="s">
        <v>1110</v>
      </c>
      <c r="B2380" s="30" t="s">
        <v>8</v>
      </c>
      <c r="C2380" s="30" t="s">
        <v>9</v>
      </c>
      <c r="D2380" s="30" t="s">
        <v>10</v>
      </c>
      <c r="E2380" s="31">
        <v>0</v>
      </c>
      <c r="F2380" s="32">
        <v>19</v>
      </c>
      <c r="G2380" s="32">
        <f t="shared" si="37"/>
        <v>0</v>
      </c>
      <c r="H2380" s="33">
        <f>Table1[[#This Row],[TOTALE]]*0.22</f>
        <v>0</v>
      </c>
    </row>
    <row r="2381" spans="1:8" ht="14.25" customHeight="1">
      <c r="A2381" s="29" t="s">
        <v>1111</v>
      </c>
      <c r="B2381" s="30" t="s">
        <v>8</v>
      </c>
      <c r="C2381" s="30" t="s">
        <v>39</v>
      </c>
      <c r="D2381" s="30"/>
      <c r="E2381" s="31">
        <v>30</v>
      </c>
      <c r="F2381" s="32">
        <v>33</v>
      </c>
      <c r="G2381" s="32">
        <f t="shared" si="37"/>
        <v>990</v>
      </c>
      <c r="H2381" s="33">
        <f>Table1[[#This Row],[TOTALE]]*0.22</f>
        <v>217.8</v>
      </c>
    </row>
    <row r="2382" spans="1:8" ht="14.25" customHeight="1">
      <c r="A2382" s="29" t="s">
        <v>1111</v>
      </c>
      <c r="B2382" s="30" t="s">
        <v>8</v>
      </c>
      <c r="C2382" s="30" t="s">
        <v>39</v>
      </c>
      <c r="D2382" s="30" t="s">
        <v>10</v>
      </c>
      <c r="E2382" s="31">
        <v>0</v>
      </c>
      <c r="F2382" s="32">
        <v>24</v>
      </c>
      <c r="G2382" s="32">
        <f t="shared" si="37"/>
        <v>0</v>
      </c>
      <c r="H2382" s="33">
        <f>Table1[[#This Row],[TOTALE]]*0.22</f>
        <v>0</v>
      </c>
    </row>
    <row r="2383" spans="1:8" ht="14.25" customHeight="1">
      <c r="A2383" s="29" t="s">
        <v>1111</v>
      </c>
      <c r="B2383" s="30" t="s">
        <v>8</v>
      </c>
      <c r="C2383" s="30" t="s">
        <v>39</v>
      </c>
      <c r="D2383" s="30"/>
      <c r="E2383" s="31">
        <v>10</v>
      </c>
      <c r="F2383" s="32">
        <v>15</v>
      </c>
      <c r="G2383" s="32">
        <f t="shared" si="37"/>
        <v>150</v>
      </c>
      <c r="H2383" s="33">
        <f>Table1[[#This Row],[TOTALE]]*0.22</f>
        <v>33</v>
      </c>
    </row>
    <row r="2384" spans="1:8" ht="14.25" customHeight="1">
      <c r="A2384" s="29" t="s">
        <v>1112</v>
      </c>
      <c r="B2384" s="30" t="s">
        <v>8</v>
      </c>
      <c r="C2384" s="30" t="s">
        <v>9</v>
      </c>
      <c r="D2384" s="30"/>
      <c r="E2384" s="31">
        <v>10</v>
      </c>
      <c r="F2384" s="32">
        <v>33</v>
      </c>
      <c r="G2384" s="32">
        <f t="shared" si="37"/>
        <v>330</v>
      </c>
      <c r="H2384" s="33">
        <f>Table1[[#This Row],[TOTALE]]*0.22</f>
        <v>72.599999999999994</v>
      </c>
    </row>
    <row r="2385" spans="1:8" ht="14.25" customHeight="1">
      <c r="A2385" s="29" t="s">
        <v>1112</v>
      </c>
      <c r="B2385" s="30" t="s">
        <v>8</v>
      </c>
      <c r="C2385" s="30" t="s">
        <v>9</v>
      </c>
      <c r="D2385" s="30" t="s">
        <v>10</v>
      </c>
      <c r="E2385" s="31">
        <v>0</v>
      </c>
      <c r="F2385" s="32">
        <v>28</v>
      </c>
      <c r="G2385" s="32">
        <f t="shared" si="37"/>
        <v>0</v>
      </c>
      <c r="H2385" s="33">
        <f>Table1[[#This Row],[TOTALE]]*0.22</f>
        <v>0</v>
      </c>
    </row>
    <row r="2386" spans="1:8" ht="14.25" customHeight="1">
      <c r="A2386" s="29" t="s">
        <v>1113</v>
      </c>
      <c r="B2386" s="30" t="s">
        <v>8</v>
      </c>
      <c r="C2386" s="30" t="s">
        <v>28</v>
      </c>
      <c r="D2386" s="30" t="s">
        <v>10</v>
      </c>
      <c r="E2386" s="31">
        <v>0</v>
      </c>
      <c r="F2386" s="32">
        <v>19</v>
      </c>
      <c r="G2386" s="32">
        <f t="shared" si="37"/>
        <v>0</v>
      </c>
      <c r="H2386" s="33">
        <f>Table1[[#This Row],[TOTALE]]*0.22</f>
        <v>0</v>
      </c>
    </row>
    <row r="2387" spans="1:8" ht="14.25" customHeight="1">
      <c r="A2387" s="29" t="s">
        <v>1113</v>
      </c>
      <c r="B2387" s="30" t="s">
        <v>8</v>
      </c>
      <c r="C2387" s="30" t="s">
        <v>28</v>
      </c>
      <c r="D2387" s="30"/>
      <c r="E2387" s="31">
        <v>10</v>
      </c>
      <c r="F2387" s="32">
        <v>35</v>
      </c>
      <c r="G2387" s="32">
        <f t="shared" si="37"/>
        <v>350</v>
      </c>
      <c r="H2387" s="33">
        <f>Table1[[#This Row],[TOTALE]]*0.22</f>
        <v>77</v>
      </c>
    </row>
    <row r="2388" spans="1:8" ht="14.25" customHeight="1">
      <c r="A2388" s="29" t="s">
        <v>1114</v>
      </c>
      <c r="B2388" s="30" t="s">
        <v>8</v>
      </c>
      <c r="C2388" s="30" t="s">
        <v>46</v>
      </c>
      <c r="D2388" s="30" t="s">
        <v>10</v>
      </c>
      <c r="E2388" s="31">
        <v>0</v>
      </c>
      <c r="F2388" s="32">
        <v>10</v>
      </c>
      <c r="G2388" s="32">
        <f t="shared" si="37"/>
        <v>0</v>
      </c>
      <c r="H2388" s="33">
        <f>Table1[[#This Row],[TOTALE]]*0.22</f>
        <v>0</v>
      </c>
    </row>
    <row r="2389" spans="1:8" ht="14.25" customHeight="1">
      <c r="A2389" s="29" t="s">
        <v>1114</v>
      </c>
      <c r="B2389" s="30" t="s">
        <v>8</v>
      </c>
      <c r="C2389" s="30" t="s">
        <v>46</v>
      </c>
      <c r="D2389" s="30"/>
      <c r="E2389" s="31">
        <v>10</v>
      </c>
      <c r="F2389" s="32">
        <v>18</v>
      </c>
      <c r="G2389" s="32">
        <f t="shared" si="37"/>
        <v>180</v>
      </c>
      <c r="H2389" s="33">
        <f>Table1[[#This Row],[TOTALE]]*0.22</f>
        <v>39.6</v>
      </c>
    </row>
    <row r="2390" spans="1:8" ht="14.25" customHeight="1">
      <c r="A2390" s="29" t="s">
        <v>1114</v>
      </c>
      <c r="B2390" s="30" t="s">
        <v>8</v>
      </c>
      <c r="C2390" s="30" t="s">
        <v>46</v>
      </c>
      <c r="D2390" s="30"/>
      <c r="E2390" s="31">
        <v>30</v>
      </c>
      <c r="F2390" s="32">
        <v>27</v>
      </c>
      <c r="G2390" s="32">
        <f t="shared" si="37"/>
        <v>810</v>
      </c>
      <c r="H2390" s="33">
        <f>Table1[[#This Row],[TOTALE]]*0.22</f>
        <v>178.2</v>
      </c>
    </row>
    <row r="2391" spans="1:8" ht="14.25" customHeight="1">
      <c r="A2391" s="29" t="s">
        <v>1115</v>
      </c>
      <c r="B2391" s="30" t="s">
        <v>8</v>
      </c>
      <c r="C2391" s="30" t="s">
        <v>39</v>
      </c>
      <c r="D2391" s="30" t="s">
        <v>10</v>
      </c>
      <c r="E2391" s="31">
        <v>0</v>
      </c>
      <c r="F2391" s="32">
        <v>35</v>
      </c>
      <c r="G2391" s="32">
        <f t="shared" si="37"/>
        <v>0</v>
      </c>
      <c r="H2391" s="33">
        <f>Table1[[#This Row],[TOTALE]]*0.22</f>
        <v>0</v>
      </c>
    </row>
    <row r="2392" spans="1:8" ht="14.25" customHeight="1">
      <c r="A2392" s="29" t="s">
        <v>1115</v>
      </c>
      <c r="B2392" s="30" t="s">
        <v>8</v>
      </c>
      <c r="C2392" s="30" t="s">
        <v>39</v>
      </c>
      <c r="D2392" s="30"/>
      <c r="E2392" s="31">
        <v>30</v>
      </c>
      <c r="F2392" s="32">
        <v>17</v>
      </c>
      <c r="G2392" s="32">
        <f t="shared" si="37"/>
        <v>510</v>
      </c>
      <c r="H2392" s="33">
        <f>Table1[[#This Row],[TOTALE]]*0.22</f>
        <v>112.2</v>
      </c>
    </row>
    <row r="2393" spans="1:8" ht="14.25" customHeight="1">
      <c r="A2393" s="29" t="s">
        <v>1115</v>
      </c>
      <c r="B2393" s="30" t="s">
        <v>8</v>
      </c>
      <c r="C2393" s="30" t="s">
        <v>39</v>
      </c>
      <c r="D2393" s="30"/>
      <c r="E2393" s="31">
        <v>10</v>
      </c>
      <c r="F2393" s="32">
        <v>22</v>
      </c>
      <c r="G2393" s="32">
        <f t="shared" si="37"/>
        <v>220</v>
      </c>
      <c r="H2393" s="33">
        <f>Table1[[#This Row],[TOTALE]]*0.22</f>
        <v>48.4</v>
      </c>
    </row>
    <row r="2394" spans="1:8" ht="14.25" customHeight="1">
      <c r="A2394" s="29" t="s">
        <v>1116</v>
      </c>
      <c r="B2394" s="30" t="s">
        <v>8</v>
      </c>
      <c r="C2394" s="30" t="s">
        <v>9</v>
      </c>
      <c r="D2394" s="30" t="s">
        <v>10</v>
      </c>
      <c r="E2394" s="31">
        <v>0</v>
      </c>
      <c r="F2394" s="32">
        <v>14</v>
      </c>
      <c r="G2394" s="32">
        <f t="shared" si="37"/>
        <v>0</v>
      </c>
      <c r="H2394" s="33">
        <f>Table1[[#This Row],[TOTALE]]*0.22</f>
        <v>0</v>
      </c>
    </row>
    <row r="2395" spans="1:8" ht="14.25" customHeight="1">
      <c r="A2395" s="29" t="s">
        <v>1116</v>
      </c>
      <c r="B2395" s="30" t="s">
        <v>8</v>
      </c>
      <c r="C2395" s="30" t="s">
        <v>9</v>
      </c>
      <c r="D2395" s="30"/>
      <c r="E2395" s="31">
        <v>10</v>
      </c>
      <c r="F2395" s="32">
        <v>13</v>
      </c>
      <c r="G2395" s="32">
        <f t="shared" si="37"/>
        <v>130</v>
      </c>
      <c r="H2395" s="33">
        <f>Table1[[#This Row],[TOTALE]]*0.22</f>
        <v>28.6</v>
      </c>
    </row>
    <row r="2396" spans="1:8" ht="14.25" customHeight="1">
      <c r="A2396" s="29" t="s">
        <v>1117</v>
      </c>
      <c r="B2396" s="30" t="s">
        <v>8</v>
      </c>
      <c r="C2396" s="30" t="s">
        <v>9</v>
      </c>
      <c r="D2396" s="30" t="s">
        <v>10</v>
      </c>
      <c r="E2396" s="31">
        <v>0</v>
      </c>
      <c r="F2396" s="32">
        <v>29</v>
      </c>
      <c r="G2396" s="32">
        <f t="shared" si="37"/>
        <v>0</v>
      </c>
      <c r="H2396" s="33">
        <f>Table1[[#This Row],[TOTALE]]*0.22</f>
        <v>0</v>
      </c>
    </row>
    <row r="2397" spans="1:8" ht="14.25" customHeight="1">
      <c r="A2397" s="29" t="s">
        <v>1117</v>
      </c>
      <c r="B2397" s="30" t="s">
        <v>8</v>
      </c>
      <c r="C2397" s="30" t="s">
        <v>9</v>
      </c>
      <c r="D2397" s="30"/>
      <c r="E2397" s="31">
        <v>10</v>
      </c>
      <c r="F2397" s="32">
        <v>19</v>
      </c>
      <c r="G2397" s="32">
        <f t="shared" si="37"/>
        <v>190</v>
      </c>
      <c r="H2397" s="33">
        <f>Table1[[#This Row],[TOTALE]]*0.22</f>
        <v>41.8</v>
      </c>
    </row>
    <row r="2398" spans="1:8" ht="14.25" customHeight="1">
      <c r="A2398" s="29" t="s">
        <v>1118</v>
      </c>
      <c r="B2398" s="30" t="s">
        <v>8</v>
      </c>
      <c r="C2398" s="30" t="s">
        <v>9</v>
      </c>
      <c r="D2398" s="30" t="s">
        <v>10</v>
      </c>
      <c r="E2398" s="31">
        <v>0</v>
      </c>
      <c r="F2398" s="32">
        <v>24</v>
      </c>
      <c r="G2398" s="32">
        <f t="shared" si="37"/>
        <v>0</v>
      </c>
      <c r="H2398" s="33">
        <f>Table1[[#This Row],[TOTALE]]*0.22</f>
        <v>0</v>
      </c>
    </row>
    <row r="2399" spans="1:8" ht="14.25" customHeight="1">
      <c r="A2399" s="29" t="s">
        <v>1118</v>
      </c>
      <c r="B2399" s="30" t="s">
        <v>8</v>
      </c>
      <c r="C2399" s="30" t="s">
        <v>9</v>
      </c>
      <c r="D2399" s="30"/>
      <c r="E2399" s="31">
        <v>10</v>
      </c>
      <c r="F2399" s="32">
        <v>15</v>
      </c>
      <c r="G2399" s="32">
        <f t="shared" si="37"/>
        <v>150</v>
      </c>
      <c r="H2399" s="33">
        <f>Table1[[#This Row],[TOTALE]]*0.22</f>
        <v>33</v>
      </c>
    </row>
    <row r="2400" spans="1:8" ht="14.25" customHeight="1">
      <c r="A2400" s="29" t="s">
        <v>1118</v>
      </c>
      <c r="B2400" s="30" t="s">
        <v>8</v>
      </c>
      <c r="C2400" s="30" t="s">
        <v>9</v>
      </c>
      <c r="D2400" s="30"/>
      <c r="E2400" s="31">
        <v>20</v>
      </c>
      <c r="F2400" s="32">
        <v>23</v>
      </c>
      <c r="G2400" s="32">
        <f t="shared" si="37"/>
        <v>460</v>
      </c>
      <c r="H2400" s="33">
        <f>Table1[[#This Row],[TOTALE]]*0.22</f>
        <v>101.2</v>
      </c>
    </row>
    <row r="2401" spans="1:8" ht="14.25" customHeight="1">
      <c r="A2401" s="29" t="s">
        <v>1118</v>
      </c>
      <c r="B2401" s="30" t="s">
        <v>8</v>
      </c>
      <c r="C2401" s="30" t="s">
        <v>9</v>
      </c>
      <c r="D2401" s="30"/>
      <c r="E2401" s="31">
        <v>30</v>
      </c>
      <c r="F2401" s="32">
        <v>30</v>
      </c>
      <c r="G2401" s="32">
        <f t="shared" si="37"/>
        <v>900</v>
      </c>
      <c r="H2401" s="33">
        <f>Table1[[#This Row],[TOTALE]]*0.22</f>
        <v>198</v>
      </c>
    </row>
    <row r="2402" spans="1:8" ht="14.25" customHeight="1">
      <c r="A2402" s="29" t="s">
        <v>1119</v>
      </c>
      <c r="B2402" s="30" t="s">
        <v>8</v>
      </c>
      <c r="C2402" s="30" t="s">
        <v>90</v>
      </c>
      <c r="D2402" s="30"/>
      <c r="E2402" s="31">
        <v>30</v>
      </c>
      <c r="F2402" s="32">
        <v>18</v>
      </c>
      <c r="G2402" s="32">
        <f t="shared" si="37"/>
        <v>540</v>
      </c>
      <c r="H2402" s="33">
        <f>Table1[[#This Row],[TOTALE]]*0.22</f>
        <v>118.8</v>
      </c>
    </row>
    <row r="2403" spans="1:8" ht="14.25" customHeight="1">
      <c r="A2403" s="29" t="s">
        <v>1119</v>
      </c>
      <c r="B2403" s="30" t="s">
        <v>8</v>
      </c>
      <c r="C2403" s="30" t="s">
        <v>90</v>
      </c>
      <c r="D2403" s="30"/>
      <c r="E2403" s="31">
        <v>10</v>
      </c>
      <c r="F2403" s="32">
        <v>32</v>
      </c>
      <c r="G2403" s="32">
        <f t="shared" si="37"/>
        <v>320</v>
      </c>
      <c r="H2403" s="33">
        <f>Table1[[#This Row],[TOTALE]]*0.22</f>
        <v>70.400000000000006</v>
      </c>
    </row>
    <row r="2404" spans="1:8" ht="14.25" customHeight="1">
      <c r="A2404" s="29" t="s">
        <v>1119</v>
      </c>
      <c r="B2404" s="30" t="s">
        <v>8</v>
      </c>
      <c r="C2404" s="30" t="s">
        <v>90</v>
      </c>
      <c r="D2404" s="30" t="s">
        <v>10</v>
      </c>
      <c r="E2404" s="31">
        <v>0</v>
      </c>
      <c r="F2404" s="32">
        <v>33</v>
      </c>
      <c r="G2404" s="32">
        <f t="shared" si="37"/>
        <v>0</v>
      </c>
      <c r="H2404" s="33">
        <f>Table1[[#This Row],[TOTALE]]*0.22</f>
        <v>0</v>
      </c>
    </row>
    <row r="2405" spans="1:8" ht="14.25" customHeight="1">
      <c r="A2405" s="29" t="s">
        <v>1120</v>
      </c>
      <c r="B2405" s="30" t="s">
        <v>8</v>
      </c>
      <c r="C2405" s="30" t="s">
        <v>28</v>
      </c>
      <c r="D2405" s="30" t="s">
        <v>10</v>
      </c>
      <c r="E2405" s="31">
        <v>0</v>
      </c>
      <c r="F2405" s="32">
        <v>16</v>
      </c>
      <c r="G2405" s="32">
        <f t="shared" si="37"/>
        <v>0</v>
      </c>
      <c r="H2405" s="33">
        <f>Table1[[#This Row],[TOTALE]]*0.22</f>
        <v>0</v>
      </c>
    </row>
    <row r="2406" spans="1:8" ht="14.25" customHeight="1">
      <c r="A2406" s="29" t="s">
        <v>1121</v>
      </c>
      <c r="B2406" s="30" t="s">
        <v>8</v>
      </c>
      <c r="C2406" s="30" t="s">
        <v>87</v>
      </c>
      <c r="D2406" s="30"/>
      <c r="E2406" s="31">
        <v>30</v>
      </c>
      <c r="F2406" s="32">
        <v>27</v>
      </c>
      <c r="G2406" s="32">
        <f t="shared" si="37"/>
        <v>810</v>
      </c>
      <c r="H2406" s="33">
        <f>Table1[[#This Row],[TOTALE]]*0.22</f>
        <v>178.2</v>
      </c>
    </row>
    <row r="2407" spans="1:8" ht="14.25" customHeight="1">
      <c r="A2407" s="29" t="s">
        <v>1122</v>
      </c>
      <c r="B2407" s="30" t="s">
        <v>8</v>
      </c>
      <c r="C2407" s="30" t="s">
        <v>39</v>
      </c>
      <c r="D2407" s="30" t="s">
        <v>10</v>
      </c>
      <c r="E2407" s="31">
        <v>0</v>
      </c>
      <c r="F2407" s="32">
        <v>12</v>
      </c>
      <c r="G2407" s="32">
        <f t="shared" si="37"/>
        <v>0</v>
      </c>
      <c r="H2407" s="33">
        <f>Table1[[#This Row],[TOTALE]]*0.22</f>
        <v>0</v>
      </c>
    </row>
    <row r="2408" spans="1:8" ht="14.25" customHeight="1">
      <c r="A2408" s="29" t="s">
        <v>1123</v>
      </c>
      <c r="B2408" s="30" t="s">
        <v>8</v>
      </c>
      <c r="C2408" s="30" t="s">
        <v>9</v>
      </c>
      <c r="D2408" s="30"/>
      <c r="E2408" s="31">
        <v>10</v>
      </c>
      <c r="F2408" s="32">
        <v>24</v>
      </c>
      <c r="G2408" s="32">
        <f t="shared" si="37"/>
        <v>240</v>
      </c>
      <c r="H2408" s="33">
        <f>Table1[[#This Row],[TOTALE]]*0.22</f>
        <v>52.8</v>
      </c>
    </row>
    <row r="2409" spans="1:8" ht="14.25" customHeight="1">
      <c r="A2409" s="29" t="s">
        <v>1123</v>
      </c>
      <c r="B2409" s="30" t="s">
        <v>8</v>
      </c>
      <c r="C2409" s="30" t="s">
        <v>9</v>
      </c>
      <c r="D2409" s="30" t="s">
        <v>10</v>
      </c>
      <c r="E2409" s="31">
        <v>0</v>
      </c>
      <c r="F2409" s="32">
        <v>18</v>
      </c>
      <c r="G2409" s="32">
        <f t="shared" si="37"/>
        <v>0</v>
      </c>
      <c r="H2409" s="33">
        <f>Table1[[#This Row],[TOTALE]]*0.22</f>
        <v>0</v>
      </c>
    </row>
    <row r="2410" spans="1:8" ht="14.25" customHeight="1">
      <c r="A2410" s="29" t="s">
        <v>1124</v>
      </c>
      <c r="B2410" s="30" t="s">
        <v>8</v>
      </c>
      <c r="C2410" s="30" t="s">
        <v>9</v>
      </c>
      <c r="D2410" s="30" t="s">
        <v>10</v>
      </c>
      <c r="E2410" s="31">
        <v>0</v>
      </c>
      <c r="F2410" s="32">
        <v>33</v>
      </c>
      <c r="G2410" s="32">
        <f t="shared" si="37"/>
        <v>0</v>
      </c>
      <c r="H2410" s="33">
        <f>Table1[[#This Row],[TOTALE]]*0.22</f>
        <v>0</v>
      </c>
    </row>
    <row r="2411" spans="1:8" ht="14.25" customHeight="1">
      <c r="A2411" s="29" t="s">
        <v>1124</v>
      </c>
      <c r="B2411" s="30" t="s">
        <v>8</v>
      </c>
      <c r="C2411" s="30" t="s">
        <v>9</v>
      </c>
      <c r="D2411" s="30"/>
      <c r="E2411" s="31">
        <v>10</v>
      </c>
      <c r="F2411" s="32">
        <v>40</v>
      </c>
      <c r="G2411" s="32">
        <f t="shared" si="37"/>
        <v>400</v>
      </c>
      <c r="H2411" s="33">
        <f>Table1[[#This Row],[TOTALE]]*0.22</f>
        <v>88</v>
      </c>
    </row>
    <row r="2412" spans="1:8" ht="14.25" customHeight="1">
      <c r="A2412" s="29" t="s">
        <v>1124</v>
      </c>
      <c r="B2412" s="30" t="s">
        <v>8</v>
      </c>
      <c r="C2412" s="30" t="s">
        <v>9</v>
      </c>
      <c r="D2412" s="30"/>
      <c r="E2412" s="31">
        <v>20</v>
      </c>
      <c r="F2412" s="32">
        <v>24</v>
      </c>
      <c r="G2412" s="32">
        <f t="shared" si="37"/>
        <v>480</v>
      </c>
      <c r="H2412" s="33">
        <f>Table1[[#This Row],[TOTALE]]*0.22</f>
        <v>105.6</v>
      </c>
    </row>
    <row r="2413" spans="1:8" ht="14.25" customHeight="1">
      <c r="A2413" s="29" t="s">
        <v>1124</v>
      </c>
      <c r="B2413" s="30" t="s">
        <v>8</v>
      </c>
      <c r="C2413" s="30" t="s">
        <v>9</v>
      </c>
      <c r="D2413" s="30"/>
      <c r="E2413" s="31">
        <v>30</v>
      </c>
      <c r="F2413" s="32">
        <v>27</v>
      </c>
      <c r="G2413" s="32">
        <f t="shared" si="37"/>
        <v>810</v>
      </c>
      <c r="H2413" s="33">
        <f>Table1[[#This Row],[TOTALE]]*0.22</f>
        <v>178.2</v>
      </c>
    </row>
    <row r="2414" spans="1:8" ht="14.25" customHeight="1">
      <c r="A2414" s="29" t="s">
        <v>1126</v>
      </c>
      <c r="B2414" s="30" t="s">
        <v>8</v>
      </c>
      <c r="C2414" s="30" t="s">
        <v>9</v>
      </c>
      <c r="D2414" s="30"/>
      <c r="E2414" s="31">
        <v>30</v>
      </c>
      <c r="F2414" s="32">
        <v>31</v>
      </c>
      <c r="G2414" s="32">
        <f t="shared" si="37"/>
        <v>930</v>
      </c>
      <c r="H2414" s="33">
        <f>Table1[[#This Row],[TOTALE]]*0.22</f>
        <v>204.6</v>
      </c>
    </row>
    <row r="2415" spans="1:8" ht="14.25" customHeight="1">
      <c r="A2415" s="29" t="s">
        <v>1126</v>
      </c>
      <c r="B2415" s="30" t="s">
        <v>8</v>
      </c>
      <c r="C2415" s="30" t="s">
        <v>9</v>
      </c>
      <c r="D2415" s="30"/>
      <c r="E2415" s="31">
        <v>10</v>
      </c>
      <c r="F2415" s="32">
        <v>26</v>
      </c>
      <c r="G2415" s="32">
        <f t="shared" si="37"/>
        <v>260</v>
      </c>
      <c r="H2415" s="33">
        <f>Table1[[#This Row],[TOTALE]]*0.22</f>
        <v>57.2</v>
      </c>
    </row>
    <row r="2416" spans="1:8" ht="14.25" customHeight="1">
      <c r="A2416" s="29" t="s">
        <v>1126</v>
      </c>
      <c r="B2416" s="30" t="s">
        <v>8</v>
      </c>
      <c r="C2416" s="30" t="s">
        <v>9</v>
      </c>
      <c r="D2416" s="30" t="s">
        <v>10</v>
      </c>
      <c r="E2416" s="31">
        <v>0</v>
      </c>
      <c r="F2416" s="32">
        <v>16</v>
      </c>
      <c r="G2416" s="32">
        <f t="shared" si="37"/>
        <v>0</v>
      </c>
      <c r="H2416" s="33">
        <f>Table1[[#This Row],[TOTALE]]*0.22</f>
        <v>0</v>
      </c>
    </row>
    <row r="2417" spans="1:8" ht="14.25" customHeight="1">
      <c r="A2417" s="29" t="s">
        <v>1127</v>
      </c>
      <c r="B2417" s="30" t="s">
        <v>8</v>
      </c>
      <c r="C2417" s="30" t="s">
        <v>9</v>
      </c>
      <c r="D2417" s="30" t="s">
        <v>10</v>
      </c>
      <c r="E2417" s="31">
        <v>0</v>
      </c>
      <c r="F2417" s="32">
        <v>26</v>
      </c>
      <c r="G2417" s="32">
        <f t="shared" si="37"/>
        <v>0</v>
      </c>
      <c r="H2417" s="33">
        <f>Table1[[#This Row],[TOTALE]]*0.22</f>
        <v>0</v>
      </c>
    </row>
    <row r="2418" spans="1:8" ht="14.25" customHeight="1">
      <c r="A2418" s="29" t="s">
        <v>1127</v>
      </c>
      <c r="B2418" s="30" t="s">
        <v>8</v>
      </c>
      <c r="C2418" s="30" t="s">
        <v>9</v>
      </c>
      <c r="D2418" s="30"/>
      <c r="E2418" s="31">
        <v>10</v>
      </c>
      <c r="F2418" s="32">
        <v>20</v>
      </c>
      <c r="G2418" s="32">
        <f t="shared" si="37"/>
        <v>200</v>
      </c>
      <c r="H2418" s="33">
        <f>Table1[[#This Row],[TOTALE]]*0.22</f>
        <v>44</v>
      </c>
    </row>
    <row r="2419" spans="1:8" ht="14.25" customHeight="1">
      <c r="A2419" s="29" t="s">
        <v>1127</v>
      </c>
      <c r="B2419" s="30" t="s">
        <v>8</v>
      </c>
      <c r="C2419" s="30" t="s">
        <v>9</v>
      </c>
      <c r="D2419" s="30"/>
      <c r="E2419" s="31">
        <v>30</v>
      </c>
      <c r="F2419" s="32">
        <v>28</v>
      </c>
      <c r="G2419" s="32">
        <f t="shared" si="37"/>
        <v>840</v>
      </c>
      <c r="H2419" s="33">
        <f>Table1[[#This Row],[TOTALE]]*0.22</f>
        <v>184.8</v>
      </c>
    </row>
    <row r="2420" spans="1:8" ht="14.25" customHeight="1">
      <c r="A2420" s="29" t="s">
        <v>1128</v>
      </c>
      <c r="B2420" s="30" t="s">
        <v>8</v>
      </c>
      <c r="C2420" s="30" t="s">
        <v>9</v>
      </c>
      <c r="D2420" s="30"/>
      <c r="E2420" s="31">
        <v>10</v>
      </c>
      <c r="F2420" s="32">
        <v>39</v>
      </c>
      <c r="G2420" s="32">
        <f t="shared" si="37"/>
        <v>390</v>
      </c>
      <c r="H2420" s="33">
        <f>Table1[[#This Row],[TOTALE]]*0.22</f>
        <v>85.8</v>
      </c>
    </row>
    <row r="2421" spans="1:8" ht="14.25" customHeight="1">
      <c r="A2421" s="29" t="s">
        <v>1128</v>
      </c>
      <c r="B2421" s="30" t="s">
        <v>8</v>
      </c>
      <c r="C2421" s="30" t="s">
        <v>9</v>
      </c>
      <c r="D2421" s="30" t="s">
        <v>10</v>
      </c>
      <c r="E2421" s="31">
        <v>0</v>
      </c>
      <c r="F2421" s="32">
        <v>21</v>
      </c>
      <c r="G2421" s="32">
        <f t="shared" si="37"/>
        <v>0</v>
      </c>
      <c r="H2421" s="33">
        <f>Table1[[#This Row],[TOTALE]]*0.22</f>
        <v>0</v>
      </c>
    </row>
    <row r="2422" spans="1:8" ht="14.25" customHeight="1">
      <c r="A2422" s="29" t="s">
        <v>1129</v>
      </c>
      <c r="B2422" s="30" t="s">
        <v>8</v>
      </c>
      <c r="C2422" s="30" t="s">
        <v>87</v>
      </c>
      <c r="D2422" s="30"/>
      <c r="E2422" s="31">
        <v>30</v>
      </c>
      <c r="F2422" s="32">
        <v>23</v>
      </c>
      <c r="G2422" s="32">
        <f t="shared" si="37"/>
        <v>690</v>
      </c>
      <c r="H2422" s="33">
        <f>Table1[[#This Row],[TOTALE]]*0.22</f>
        <v>151.80000000000001</v>
      </c>
    </row>
    <row r="2423" spans="1:8" ht="14.25" customHeight="1">
      <c r="A2423" s="29" t="s">
        <v>1129</v>
      </c>
      <c r="B2423" s="30" t="s">
        <v>8</v>
      </c>
      <c r="C2423" s="30" t="s">
        <v>87</v>
      </c>
      <c r="D2423" s="30"/>
      <c r="E2423" s="31">
        <v>10</v>
      </c>
      <c r="F2423" s="32">
        <v>23</v>
      </c>
      <c r="G2423" s="32">
        <f t="shared" si="37"/>
        <v>230</v>
      </c>
      <c r="H2423" s="33">
        <f>Table1[[#This Row],[TOTALE]]*0.22</f>
        <v>50.6</v>
      </c>
    </row>
    <row r="2424" spans="1:8" ht="14.25" customHeight="1">
      <c r="A2424" s="29" t="s">
        <v>1130</v>
      </c>
      <c r="B2424" s="30" t="s">
        <v>8</v>
      </c>
      <c r="C2424" s="30" t="s">
        <v>98</v>
      </c>
      <c r="D2424" s="30"/>
      <c r="E2424" s="31">
        <v>10</v>
      </c>
      <c r="F2424" s="32">
        <v>26</v>
      </c>
      <c r="G2424" s="32">
        <f t="shared" si="37"/>
        <v>260</v>
      </c>
      <c r="H2424" s="33">
        <f>Table1[[#This Row],[TOTALE]]*0.22</f>
        <v>57.2</v>
      </c>
    </row>
    <row r="2425" spans="1:8" ht="14.25" customHeight="1">
      <c r="A2425" s="29" t="s">
        <v>1131</v>
      </c>
      <c r="B2425" s="30" t="s">
        <v>8</v>
      </c>
      <c r="C2425" s="30" t="s">
        <v>9</v>
      </c>
      <c r="D2425" s="30" t="s">
        <v>10</v>
      </c>
      <c r="E2425" s="31">
        <v>0</v>
      </c>
      <c r="F2425" s="32">
        <v>33</v>
      </c>
      <c r="G2425" s="32">
        <f t="shared" si="37"/>
        <v>0</v>
      </c>
      <c r="H2425" s="33">
        <f>Table1[[#This Row],[TOTALE]]*0.22</f>
        <v>0</v>
      </c>
    </row>
    <row r="2426" spans="1:8" ht="14.25" customHeight="1">
      <c r="A2426" s="29" t="s">
        <v>1132</v>
      </c>
      <c r="B2426" s="30" t="s">
        <v>8</v>
      </c>
      <c r="C2426" s="30" t="s">
        <v>46</v>
      </c>
      <c r="D2426" s="30"/>
      <c r="E2426" s="31">
        <v>10</v>
      </c>
      <c r="F2426" s="32">
        <v>33</v>
      </c>
      <c r="G2426" s="32">
        <f t="shared" si="37"/>
        <v>330</v>
      </c>
      <c r="H2426" s="33">
        <f>Table1[[#This Row],[TOTALE]]*0.22</f>
        <v>72.599999999999994</v>
      </c>
    </row>
    <row r="2427" spans="1:8" ht="14.25" customHeight="1">
      <c r="A2427" s="29" t="s">
        <v>1132</v>
      </c>
      <c r="B2427" s="30" t="s">
        <v>8</v>
      </c>
      <c r="C2427" s="30" t="s">
        <v>46</v>
      </c>
      <c r="D2427" s="30" t="s">
        <v>10</v>
      </c>
      <c r="E2427" s="31">
        <v>0</v>
      </c>
      <c r="F2427" s="32">
        <v>38</v>
      </c>
      <c r="G2427" s="32">
        <f t="shared" si="37"/>
        <v>0</v>
      </c>
      <c r="H2427" s="33">
        <f>Table1[[#This Row],[TOTALE]]*0.22</f>
        <v>0</v>
      </c>
    </row>
    <row r="2428" spans="1:8" ht="14.25" customHeight="1">
      <c r="A2428" s="29" t="s">
        <v>1133</v>
      </c>
      <c r="B2428" s="30" t="s">
        <v>8</v>
      </c>
      <c r="C2428" s="30" t="s">
        <v>9</v>
      </c>
      <c r="D2428" s="30" t="s">
        <v>10</v>
      </c>
      <c r="E2428" s="31">
        <v>0</v>
      </c>
      <c r="F2428" s="32">
        <v>36</v>
      </c>
      <c r="G2428" s="32">
        <f t="shared" si="37"/>
        <v>0</v>
      </c>
      <c r="H2428" s="33">
        <f>Table1[[#This Row],[TOTALE]]*0.22</f>
        <v>0</v>
      </c>
    </row>
    <row r="2429" spans="1:8" ht="14.25" customHeight="1">
      <c r="A2429" s="29" t="s">
        <v>1134</v>
      </c>
      <c r="B2429" s="30" t="s">
        <v>8</v>
      </c>
      <c r="C2429" s="30" t="s">
        <v>9</v>
      </c>
      <c r="D2429" s="30"/>
      <c r="E2429" s="31">
        <v>10</v>
      </c>
      <c r="F2429" s="32">
        <v>31</v>
      </c>
      <c r="G2429" s="32">
        <f t="shared" si="37"/>
        <v>310</v>
      </c>
      <c r="H2429" s="33">
        <f>Table1[[#This Row],[TOTALE]]*0.22</f>
        <v>68.2</v>
      </c>
    </row>
    <row r="2430" spans="1:8" ht="14.25" customHeight="1">
      <c r="A2430" s="29" t="s">
        <v>1134</v>
      </c>
      <c r="B2430" s="30" t="s">
        <v>8</v>
      </c>
      <c r="C2430" s="30" t="s">
        <v>9</v>
      </c>
      <c r="D2430" s="30" t="s">
        <v>10</v>
      </c>
      <c r="E2430" s="31">
        <v>0</v>
      </c>
      <c r="F2430" s="32">
        <v>15</v>
      </c>
      <c r="G2430" s="32">
        <f t="shared" si="37"/>
        <v>0</v>
      </c>
      <c r="H2430" s="33">
        <f>Table1[[#This Row],[TOTALE]]*0.22</f>
        <v>0</v>
      </c>
    </row>
    <row r="2431" spans="1:8" ht="14.25" customHeight="1">
      <c r="A2431" s="29" t="s">
        <v>1135</v>
      </c>
      <c r="B2431" s="30" t="s">
        <v>8</v>
      </c>
      <c r="C2431" s="30" t="s">
        <v>9</v>
      </c>
      <c r="D2431" s="30" t="s">
        <v>10</v>
      </c>
      <c r="E2431" s="31">
        <v>0</v>
      </c>
      <c r="F2431" s="32">
        <v>14</v>
      </c>
      <c r="G2431" s="32">
        <f t="shared" si="37"/>
        <v>0</v>
      </c>
      <c r="H2431" s="33">
        <f>Table1[[#This Row],[TOTALE]]*0.22</f>
        <v>0</v>
      </c>
    </row>
    <row r="2432" spans="1:8" ht="14.25" customHeight="1">
      <c r="A2432" s="29" t="s">
        <v>1135</v>
      </c>
      <c r="B2432" s="30" t="s">
        <v>8</v>
      </c>
      <c r="C2432" s="30" t="s">
        <v>9</v>
      </c>
      <c r="D2432" s="30"/>
      <c r="E2432" s="31">
        <v>30</v>
      </c>
      <c r="F2432" s="32">
        <v>30</v>
      </c>
      <c r="G2432" s="32">
        <f t="shared" si="37"/>
        <v>900</v>
      </c>
      <c r="H2432" s="33">
        <f>Table1[[#This Row],[TOTALE]]*0.22</f>
        <v>198</v>
      </c>
    </row>
    <row r="2433" spans="1:8" ht="14.25" customHeight="1">
      <c r="A2433" s="29" t="s">
        <v>1135</v>
      </c>
      <c r="B2433" s="30" t="s">
        <v>8</v>
      </c>
      <c r="C2433" s="30" t="s">
        <v>9</v>
      </c>
      <c r="D2433" s="30"/>
      <c r="E2433" s="31">
        <v>10</v>
      </c>
      <c r="F2433" s="32">
        <v>16</v>
      </c>
      <c r="G2433" s="32">
        <f t="shared" si="37"/>
        <v>160</v>
      </c>
      <c r="H2433" s="33">
        <f>Table1[[#This Row],[TOTALE]]*0.22</f>
        <v>35.200000000000003</v>
      </c>
    </row>
    <row r="2434" spans="1:8" ht="14.25" customHeight="1">
      <c r="A2434" s="29" t="s">
        <v>1136</v>
      </c>
      <c r="B2434" s="30" t="s">
        <v>8</v>
      </c>
      <c r="C2434" s="30" t="s">
        <v>90</v>
      </c>
      <c r="D2434" s="30"/>
      <c r="E2434" s="31">
        <v>10</v>
      </c>
      <c r="F2434" s="32">
        <v>14</v>
      </c>
      <c r="G2434" s="32">
        <f t="shared" ref="G2434:G2497" si="38">F2434*E2434</f>
        <v>140</v>
      </c>
      <c r="H2434" s="33">
        <f>Table1[[#This Row],[TOTALE]]*0.22</f>
        <v>30.8</v>
      </c>
    </row>
    <row r="2435" spans="1:8" ht="14.25" customHeight="1">
      <c r="A2435" s="29" t="s">
        <v>1137</v>
      </c>
      <c r="B2435" s="30" t="s">
        <v>8</v>
      </c>
      <c r="C2435" s="30" t="s">
        <v>68</v>
      </c>
      <c r="D2435" s="30" t="s">
        <v>10</v>
      </c>
      <c r="E2435" s="31">
        <v>0</v>
      </c>
      <c r="F2435" s="32">
        <v>29</v>
      </c>
      <c r="G2435" s="32">
        <f t="shared" si="38"/>
        <v>0</v>
      </c>
      <c r="H2435" s="33">
        <f>Table1[[#This Row],[TOTALE]]*0.22</f>
        <v>0</v>
      </c>
    </row>
    <row r="2436" spans="1:8" ht="14.25" customHeight="1">
      <c r="A2436" s="29" t="s">
        <v>1138</v>
      </c>
      <c r="B2436" s="30" t="s">
        <v>8</v>
      </c>
      <c r="C2436" s="30" t="s">
        <v>41</v>
      </c>
      <c r="D2436" s="30" t="s">
        <v>10</v>
      </c>
      <c r="E2436" s="31">
        <v>0</v>
      </c>
      <c r="F2436" s="32">
        <v>34</v>
      </c>
      <c r="G2436" s="32">
        <f t="shared" si="38"/>
        <v>0</v>
      </c>
      <c r="H2436" s="33">
        <f>Table1[[#This Row],[TOTALE]]*0.22</f>
        <v>0</v>
      </c>
    </row>
    <row r="2437" spans="1:8" ht="14.25" customHeight="1">
      <c r="A2437" s="29" t="s">
        <v>1138</v>
      </c>
      <c r="B2437" s="30" t="s">
        <v>8</v>
      </c>
      <c r="C2437" s="30" t="s">
        <v>41</v>
      </c>
      <c r="D2437" s="30"/>
      <c r="E2437" s="31">
        <v>10</v>
      </c>
      <c r="F2437" s="32">
        <v>31</v>
      </c>
      <c r="G2437" s="32">
        <f t="shared" si="38"/>
        <v>310</v>
      </c>
      <c r="H2437" s="33">
        <f>Table1[[#This Row],[TOTALE]]*0.22</f>
        <v>68.2</v>
      </c>
    </row>
    <row r="2438" spans="1:8" ht="14.25" customHeight="1">
      <c r="A2438" s="29" t="s">
        <v>1139</v>
      </c>
      <c r="B2438" s="30" t="s">
        <v>8</v>
      </c>
      <c r="C2438" s="30" t="s">
        <v>41</v>
      </c>
      <c r="D2438" s="30" t="s">
        <v>10</v>
      </c>
      <c r="E2438" s="31">
        <v>0</v>
      </c>
      <c r="F2438" s="32">
        <v>28</v>
      </c>
      <c r="G2438" s="32">
        <f t="shared" si="38"/>
        <v>0</v>
      </c>
      <c r="H2438" s="33">
        <f>Table1[[#This Row],[TOTALE]]*0.22</f>
        <v>0</v>
      </c>
    </row>
    <row r="2439" spans="1:8" ht="14.25" customHeight="1">
      <c r="A2439" s="29" t="s">
        <v>1140</v>
      </c>
      <c r="B2439" s="30" t="s">
        <v>8</v>
      </c>
      <c r="C2439" s="30" t="s">
        <v>39</v>
      </c>
      <c r="D2439" s="30"/>
      <c r="E2439" s="31">
        <v>30</v>
      </c>
      <c r="F2439" s="32">
        <v>19</v>
      </c>
      <c r="G2439" s="32">
        <f t="shared" si="38"/>
        <v>570</v>
      </c>
      <c r="H2439" s="33">
        <f>Table1[[#This Row],[TOTALE]]*0.22</f>
        <v>125.4</v>
      </c>
    </row>
    <row r="2440" spans="1:8" ht="14.25" customHeight="1">
      <c r="A2440" s="29" t="s">
        <v>1140</v>
      </c>
      <c r="B2440" s="30" t="s">
        <v>8</v>
      </c>
      <c r="C2440" s="30" t="s">
        <v>39</v>
      </c>
      <c r="D2440" s="30" t="s">
        <v>10</v>
      </c>
      <c r="E2440" s="31">
        <v>0</v>
      </c>
      <c r="F2440" s="32">
        <v>22</v>
      </c>
      <c r="G2440" s="32">
        <f t="shared" si="38"/>
        <v>0</v>
      </c>
      <c r="H2440" s="33">
        <f>Table1[[#This Row],[TOTALE]]*0.22</f>
        <v>0</v>
      </c>
    </row>
    <row r="2441" spans="1:8" ht="14.25" customHeight="1">
      <c r="A2441" s="29" t="s">
        <v>1141</v>
      </c>
      <c r="B2441" s="30" t="s">
        <v>8</v>
      </c>
      <c r="C2441" s="30" t="s">
        <v>9</v>
      </c>
      <c r="D2441" s="30" t="s">
        <v>10</v>
      </c>
      <c r="E2441" s="31">
        <v>0</v>
      </c>
      <c r="F2441" s="32">
        <v>16</v>
      </c>
      <c r="G2441" s="32">
        <f t="shared" si="38"/>
        <v>0</v>
      </c>
      <c r="H2441" s="33">
        <f>Table1[[#This Row],[TOTALE]]*0.22</f>
        <v>0</v>
      </c>
    </row>
    <row r="2442" spans="1:8" ht="14.25" customHeight="1">
      <c r="A2442" s="29" t="s">
        <v>1141</v>
      </c>
      <c r="B2442" s="30" t="s">
        <v>8</v>
      </c>
      <c r="C2442" s="30" t="s">
        <v>9</v>
      </c>
      <c r="D2442" s="30"/>
      <c r="E2442" s="31">
        <v>10</v>
      </c>
      <c r="F2442" s="32">
        <v>28</v>
      </c>
      <c r="G2442" s="32">
        <f t="shared" si="38"/>
        <v>280</v>
      </c>
      <c r="H2442" s="33">
        <f>Table1[[#This Row],[TOTALE]]*0.22</f>
        <v>61.6</v>
      </c>
    </row>
    <row r="2443" spans="1:8" ht="14.25" customHeight="1">
      <c r="A2443" s="29" t="s">
        <v>1142</v>
      </c>
      <c r="B2443" s="30" t="s">
        <v>8</v>
      </c>
      <c r="C2443" s="30" t="s">
        <v>58</v>
      </c>
      <c r="D2443" s="30"/>
      <c r="E2443" s="31">
        <v>30</v>
      </c>
      <c r="F2443" s="32">
        <v>11</v>
      </c>
      <c r="G2443" s="32">
        <f t="shared" si="38"/>
        <v>330</v>
      </c>
      <c r="H2443" s="33">
        <f>Table1[[#This Row],[TOTALE]]*0.22</f>
        <v>72.599999999999994</v>
      </c>
    </row>
    <row r="2444" spans="1:8" ht="14.25" customHeight="1">
      <c r="A2444" s="29" t="s">
        <v>1142</v>
      </c>
      <c r="B2444" s="30" t="s">
        <v>8</v>
      </c>
      <c r="C2444" s="30" t="s">
        <v>58</v>
      </c>
      <c r="D2444" s="30"/>
      <c r="E2444" s="31">
        <v>10</v>
      </c>
      <c r="F2444" s="32">
        <v>23</v>
      </c>
      <c r="G2444" s="32">
        <f t="shared" si="38"/>
        <v>230</v>
      </c>
      <c r="H2444" s="33">
        <f>Table1[[#This Row],[TOTALE]]*0.22</f>
        <v>50.6</v>
      </c>
    </row>
    <row r="2445" spans="1:8" ht="14.25" customHeight="1">
      <c r="A2445" s="29" t="s">
        <v>1142</v>
      </c>
      <c r="B2445" s="30" t="s">
        <v>8</v>
      </c>
      <c r="C2445" s="30" t="s">
        <v>58</v>
      </c>
      <c r="D2445" s="30" t="s">
        <v>10</v>
      </c>
      <c r="E2445" s="31">
        <v>0</v>
      </c>
      <c r="F2445" s="32">
        <v>18</v>
      </c>
      <c r="G2445" s="32">
        <f t="shared" si="38"/>
        <v>0</v>
      </c>
      <c r="H2445" s="33">
        <f>Table1[[#This Row],[TOTALE]]*0.22</f>
        <v>0</v>
      </c>
    </row>
    <row r="2446" spans="1:8" ht="14.25" customHeight="1">
      <c r="A2446" s="29" t="s">
        <v>1145</v>
      </c>
      <c r="B2446" s="30" t="s">
        <v>8</v>
      </c>
      <c r="C2446" s="30" t="s">
        <v>9</v>
      </c>
      <c r="D2446" s="30"/>
      <c r="E2446" s="31">
        <v>10</v>
      </c>
      <c r="F2446" s="32">
        <v>16</v>
      </c>
      <c r="G2446" s="32">
        <f t="shared" si="38"/>
        <v>160</v>
      </c>
      <c r="H2446" s="33">
        <f>Table1[[#This Row],[TOTALE]]*0.22</f>
        <v>35.200000000000003</v>
      </c>
    </row>
    <row r="2447" spans="1:8" ht="14.25" customHeight="1">
      <c r="A2447" s="29" t="s">
        <v>1145</v>
      </c>
      <c r="B2447" s="30" t="s">
        <v>8</v>
      </c>
      <c r="C2447" s="30" t="s">
        <v>9</v>
      </c>
      <c r="D2447" s="30" t="s">
        <v>10</v>
      </c>
      <c r="E2447" s="31">
        <v>0</v>
      </c>
      <c r="F2447" s="32">
        <v>10</v>
      </c>
      <c r="G2447" s="32">
        <f t="shared" si="38"/>
        <v>0</v>
      </c>
      <c r="H2447" s="33">
        <f>Table1[[#This Row],[TOTALE]]*0.22</f>
        <v>0</v>
      </c>
    </row>
    <row r="2448" spans="1:8" ht="14.25" customHeight="1">
      <c r="A2448" s="29" t="s">
        <v>1146</v>
      </c>
      <c r="B2448" s="30" t="s">
        <v>8</v>
      </c>
      <c r="C2448" s="30" t="s">
        <v>39</v>
      </c>
      <c r="D2448" s="30"/>
      <c r="E2448" s="31">
        <v>10</v>
      </c>
      <c r="F2448" s="32">
        <v>12</v>
      </c>
      <c r="G2448" s="32">
        <f t="shared" si="38"/>
        <v>120</v>
      </c>
      <c r="H2448" s="33">
        <f>Table1[[#This Row],[TOTALE]]*0.22</f>
        <v>26.4</v>
      </c>
    </row>
    <row r="2449" spans="1:8" ht="14.25" customHeight="1">
      <c r="A2449" s="29" t="s">
        <v>1146</v>
      </c>
      <c r="B2449" s="30" t="s">
        <v>8</v>
      </c>
      <c r="C2449" s="30" t="s">
        <v>39</v>
      </c>
      <c r="D2449" s="30" t="s">
        <v>10</v>
      </c>
      <c r="E2449" s="31">
        <v>0</v>
      </c>
      <c r="F2449" s="32">
        <v>34</v>
      </c>
      <c r="G2449" s="32">
        <f t="shared" si="38"/>
        <v>0</v>
      </c>
      <c r="H2449" s="33">
        <f>Table1[[#This Row],[TOTALE]]*0.22</f>
        <v>0</v>
      </c>
    </row>
    <row r="2450" spans="1:8" ht="14.25" customHeight="1">
      <c r="A2450" s="29" t="s">
        <v>1147</v>
      </c>
      <c r="B2450" s="30" t="s">
        <v>8</v>
      </c>
      <c r="C2450" s="30" t="s">
        <v>39</v>
      </c>
      <c r="D2450" s="30" t="s">
        <v>10</v>
      </c>
      <c r="E2450" s="31">
        <v>0</v>
      </c>
      <c r="F2450" s="32">
        <v>14</v>
      </c>
      <c r="G2450" s="32">
        <f t="shared" si="38"/>
        <v>0</v>
      </c>
      <c r="H2450" s="33">
        <f>Table1[[#This Row],[TOTALE]]*0.22</f>
        <v>0</v>
      </c>
    </row>
    <row r="2451" spans="1:8" ht="14.25" customHeight="1">
      <c r="A2451" s="29" t="s">
        <v>1147</v>
      </c>
      <c r="B2451" s="30" t="s">
        <v>8</v>
      </c>
      <c r="C2451" s="30" t="s">
        <v>39</v>
      </c>
      <c r="D2451" s="30"/>
      <c r="E2451" s="31">
        <v>10</v>
      </c>
      <c r="F2451" s="32">
        <v>10</v>
      </c>
      <c r="G2451" s="32">
        <f t="shared" si="38"/>
        <v>100</v>
      </c>
      <c r="H2451" s="33">
        <f>Table1[[#This Row],[TOTALE]]*0.22</f>
        <v>22</v>
      </c>
    </row>
    <row r="2452" spans="1:8" ht="14.25" customHeight="1">
      <c r="A2452" s="29" t="s">
        <v>1147</v>
      </c>
      <c r="B2452" s="30" t="s">
        <v>8</v>
      </c>
      <c r="C2452" s="30" t="s">
        <v>39</v>
      </c>
      <c r="D2452" s="30"/>
      <c r="E2452" s="31">
        <v>30</v>
      </c>
      <c r="F2452" s="32">
        <v>39</v>
      </c>
      <c r="G2452" s="32">
        <f t="shared" si="38"/>
        <v>1170</v>
      </c>
      <c r="H2452" s="33">
        <f>Table1[[#This Row],[TOTALE]]*0.22</f>
        <v>257.39999999999998</v>
      </c>
    </row>
    <row r="2453" spans="1:8" ht="14.25" customHeight="1">
      <c r="A2453" s="29" t="s">
        <v>1154</v>
      </c>
      <c r="B2453" s="30" t="s">
        <v>8</v>
      </c>
      <c r="C2453" s="30" t="s">
        <v>39</v>
      </c>
      <c r="D2453" s="30" t="s">
        <v>10</v>
      </c>
      <c r="E2453" s="31">
        <v>0</v>
      </c>
      <c r="F2453" s="32">
        <v>15</v>
      </c>
      <c r="G2453" s="32">
        <f t="shared" si="38"/>
        <v>0</v>
      </c>
      <c r="H2453" s="33">
        <f>Table1[[#This Row],[TOTALE]]*0.22</f>
        <v>0</v>
      </c>
    </row>
    <row r="2454" spans="1:8" ht="14.25" customHeight="1">
      <c r="A2454" s="29" t="s">
        <v>1155</v>
      </c>
      <c r="B2454" s="30" t="s">
        <v>8</v>
      </c>
      <c r="C2454" s="30" t="s">
        <v>90</v>
      </c>
      <c r="D2454" s="30" t="s">
        <v>10</v>
      </c>
      <c r="E2454" s="31">
        <v>0</v>
      </c>
      <c r="F2454" s="32">
        <v>24</v>
      </c>
      <c r="G2454" s="32">
        <f t="shared" si="38"/>
        <v>0</v>
      </c>
      <c r="H2454" s="33">
        <f>Table1[[#This Row],[TOTALE]]*0.22</f>
        <v>0</v>
      </c>
    </row>
    <row r="2455" spans="1:8" ht="14.25" customHeight="1">
      <c r="A2455" s="29" t="s">
        <v>1155</v>
      </c>
      <c r="B2455" s="30" t="s">
        <v>8</v>
      </c>
      <c r="C2455" s="30" t="s">
        <v>90</v>
      </c>
      <c r="D2455" s="30"/>
      <c r="E2455" s="31">
        <v>30</v>
      </c>
      <c r="F2455" s="32">
        <v>12</v>
      </c>
      <c r="G2455" s="32">
        <f t="shared" si="38"/>
        <v>360</v>
      </c>
      <c r="H2455" s="33">
        <f>Table1[[#This Row],[TOTALE]]*0.22</f>
        <v>79.2</v>
      </c>
    </row>
    <row r="2456" spans="1:8" ht="14.25" customHeight="1">
      <c r="A2456" s="29" t="s">
        <v>1155</v>
      </c>
      <c r="B2456" s="30" t="s">
        <v>8</v>
      </c>
      <c r="C2456" s="30" t="s">
        <v>90</v>
      </c>
      <c r="D2456" s="30"/>
      <c r="E2456" s="31">
        <v>10</v>
      </c>
      <c r="F2456" s="32">
        <v>10</v>
      </c>
      <c r="G2456" s="32">
        <f t="shared" si="38"/>
        <v>100</v>
      </c>
      <c r="H2456" s="33">
        <f>Table1[[#This Row],[TOTALE]]*0.22</f>
        <v>22</v>
      </c>
    </row>
    <row r="2457" spans="1:8" ht="14.25" customHeight="1">
      <c r="A2457" s="29" t="s">
        <v>1156</v>
      </c>
      <c r="B2457" s="30" t="s">
        <v>8</v>
      </c>
      <c r="C2457" s="30" t="s">
        <v>90</v>
      </c>
      <c r="D2457" s="30"/>
      <c r="E2457" s="31">
        <v>30</v>
      </c>
      <c r="F2457" s="32">
        <v>32</v>
      </c>
      <c r="G2457" s="32">
        <f t="shared" si="38"/>
        <v>960</v>
      </c>
      <c r="H2457" s="33">
        <f>Table1[[#This Row],[TOTALE]]*0.22</f>
        <v>211.2</v>
      </c>
    </row>
    <row r="2458" spans="1:8" ht="14.25" customHeight="1">
      <c r="A2458" s="29" t="s">
        <v>1156</v>
      </c>
      <c r="B2458" s="30" t="s">
        <v>8</v>
      </c>
      <c r="C2458" s="30" t="s">
        <v>90</v>
      </c>
      <c r="D2458" s="30"/>
      <c r="E2458" s="31">
        <v>10</v>
      </c>
      <c r="F2458" s="32">
        <v>35</v>
      </c>
      <c r="G2458" s="32">
        <f t="shared" si="38"/>
        <v>350</v>
      </c>
      <c r="H2458" s="33">
        <f>Table1[[#This Row],[TOTALE]]*0.22</f>
        <v>77</v>
      </c>
    </row>
    <row r="2459" spans="1:8" ht="14.25" customHeight="1">
      <c r="A2459" s="29" t="s">
        <v>1156</v>
      </c>
      <c r="B2459" s="30" t="s">
        <v>8</v>
      </c>
      <c r="C2459" s="30" t="s">
        <v>90</v>
      </c>
      <c r="D2459" s="30" t="s">
        <v>10</v>
      </c>
      <c r="E2459" s="31">
        <v>0</v>
      </c>
      <c r="F2459" s="32">
        <v>38</v>
      </c>
      <c r="G2459" s="32">
        <f t="shared" si="38"/>
        <v>0</v>
      </c>
      <c r="H2459" s="33">
        <f>Table1[[#This Row],[TOTALE]]*0.22</f>
        <v>0</v>
      </c>
    </row>
    <row r="2460" spans="1:8" ht="14.25" customHeight="1">
      <c r="A2460" s="29" t="s">
        <v>1157</v>
      </c>
      <c r="B2460" s="30" t="s">
        <v>8</v>
      </c>
      <c r="C2460" s="30" t="s">
        <v>28</v>
      </c>
      <c r="D2460" s="30" t="s">
        <v>10</v>
      </c>
      <c r="E2460" s="31">
        <v>0</v>
      </c>
      <c r="F2460" s="32">
        <v>30</v>
      </c>
      <c r="G2460" s="32">
        <f t="shared" si="38"/>
        <v>0</v>
      </c>
      <c r="H2460" s="33">
        <f>Table1[[#This Row],[TOTALE]]*0.22</f>
        <v>0</v>
      </c>
    </row>
    <row r="2461" spans="1:8" ht="14.25" customHeight="1">
      <c r="A2461" s="29" t="s">
        <v>1161</v>
      </c>
      <c r="B2461" s="30" t="s">
        <v>8</v>
      </c>
      <c r="C2461" s="30" t="s">
        <v>90</v>
      </c>
      <c r="D2461" s="30"/>
      <c r="E2461" s="31">
        <v>10</v>
      </c>
      <c r="F2461" s="32">
        <v>17</v>
      </c>
      <c r="G2461" s="32">
        <f t="shared" si="38"/>
        <v>170</v>
      </c>
      <c r="H2461" s="33">
        <f>Table1[[#This Row],[TOTALE]]*0.22</f>
        <v>37.4</v>
      </c>
    </row>
    <row r="2462" spans="1:8" ht="14.25" customHeight="1">
      <c r="A2462" s="29" t="s">
        <v>1161</v>
      </c>
      <c r="B2462" s="30" t="s">
        <v>8</v>
      </c>
      <c r="C2462" s="30" t="s">
        <v>90</v>
      </c>
      <c r="D2462" s="30" t="s">
        <v>10</v>
      </c>
      <c r="E2462" s="31">
        <v>0</v>
      </c>
      <c r="F2462" s="32">
        <v>25</v>
      </c>
      <c r="G2462" s="32">
        <f t="shared" si="38"/>
        <v>0</v>
      </c>
      <c r="H2462" s="33">
        <f>Table1[[#This Row],[TOTALE]]*0.22</f>
        <v>0</v>
      </c>
    </row>
    <row r="2463" spans="1:8" ht="14.25" customHeight="1">
      <c r="A2463" s="29" t="s">
        <v>1161</v>
      </c>
      <c r="B2463" s="30" t="s">
        <v>8</v>
      </c>
      <c r="C2463" s="30" t="s">
        <v>90</v>
      </c>
      <c r="D2463" s="30"/>
      <c r="E2463" s="31">
        <v>30</v>
      </c>
      <c r="F2463" s="32">
        <v>39</v>
      </c>
      <c r="G2463" s="32">
        <f t="shared" si="38"/>
        <v>1170</v>
      </c>
      <c r="H2463" s="33">
        <f>Table1[[#This Row],[TOTALE]]*0.22</f>
        <v>257.39999999999998</v>
      </c>
    </row>
    <row r="2464" spans="1:8" ht="14.25" customHeight="1">
      <c r="A2464" s="29" t="s">
        <v>1162</v>
      </c>
      <c r="B2464" s="30" t="s">
        <v>8</v>
      </c>
      <c r="C2464" s="30" t="s">
        <v>46</v>
      </c>
      <c r="D2464" s="30" t="s">
        <v>10</v>
      </c>
      <c r="E2464" s="31">
        <v>0</v>
      </c>
      <c r="F2464" s="32">
        <v>11</v>
      </c>
      <c r="G2464" s="32">
        <f t="shared" si="38"/>
        <v>0</v>
      </c>
      <c r="H2464" s="33">
        <f>Table1[[#This Row],[TOTALE]]*0.22</f>
        <v>0</v>
      </c>
    </row>
    <row r="2465" spans="1:8" ht="14.25" customHeight="1">
      <c r="A2465" s="29" t="s">
        <v>1162</v>
      </c>
      <c r="B2465" s="30" t="s">
        <v>8</v>
      </c>
      <c r="C2465" s="30" t="s">
        <v>46</v>
      </c>
      <c r="D2465" s="30"/>
      <c r="E2465" s="31">
        <v>10</v>
      </c>
      <c r="F2465" s="32">
        <v>13</v>
      </c>
      <c r="G2465" s="32">
        <f t="shared" si="38"/>
        <v>130</v>
      </c>
      <c r="H2465" s="33">
        <f>Table1[[#This Row],[TOTALE]]*0.22</f>
        <v>28.6</v>
      </c>
    </row>
    <row r="2466" spans="1:8" ht="14.25" customHeight="1">
      <c r="A2466" s="29" t="s">
        <v>1162</v>
      </c>
      <c r="B2466" s="30" t="s">
        <v>8</v>
      </c>
      <c r="C2466" s="30" t="s">
        <v>46</v>
      </c>
      <c r="D2466" s="30"/>
      <c r="E2466" s="31">
        <v>30</v>
      </c>
      <c r="F2466" s="32">
        <v>26</v>
      </c>
      <c r="G2466" s="32">
        <f t="shared" si="38"/>
        <v>780</v>
      </c>
      <c r="H2466" s="33">
        <f>Table1[[#This Row],[TOTALE]]*0.22</f>
        <v>171.6</v>
      </c>
    </row>
    <row r="2467" spans="1:8" ht="14.25" customHeight="1">
      <c r="A2467" s="29" t="s">
        <v>1163</v>
      </c>
      <c r="B2467" s="30" t="s">
        <v>8</v>
      </c>
      <c r="C2467" s="30" t="s">
        <v>28</v>
      </c>
      <c r="D2467" s="30" t="s">
        <v>10</v>
      </c>
      <c r="E2467" s="31">
        <v>0</v>
      </c>
      <c r="F2467" s="32">
        <v>39</v>
      </c>
      <c r="G2467" s="32">
        <f t="shared" si="38"/>
        <v>0</v>
      </c>
      <c r="H2467" s="33">
        <f>Table1[[#This Row],[TOTALE]]*0.22</f>
        <v>0</v>
      </c>
    </row>
    <row r="2468" spans="1:8" ht="14.25" customHeight="1">
      <c r="A2468" s="29" t="s">
        <v>1163</v>
      </c>
      <c r="B2468" s="30" t="s">
        <v>8</v>
      </c>
      <c r="C2468" s="30" t="s">
        <v>28</v>
      </c>
      <c r="D2468" s="30"/>
      <c r="E2468" s="31">
        <v>10</v>
      </c>
      <c r="F2468" s="32">
        <v>20</v>
      </c>
      <c r="G2468" s="32">
        <f t="shared" si="38"/>
        <v>200</v>
      </c>
      <c r="H2468" s="33">
        <f>Table1[[#This Row],[TOTALE]]*0.22</f>
        <v>44</v>
      </c>
    </row>
    <row r="2469" spans="1:8" ht="14.25" customHeight="1">
      <c r="A2469" s="29" t="s">
        <v>1164</v>
      </c>
      <c r="B2469" s="30" t="s">
        <v>8</v>
      </c>
      <c r="C2469" s="30" t="s">
        <v>28</v>
      </c>
      <c r="D2469" s="30" t="s">
        <v>10</v>
      </c>
      <c r="E2469" s="31">
        <v>0</v>
      </c>
      <c r="F2469" s="32">
        <v>16</v>
      </c>
      <c r="G2469" s="32">
        <f t="shared" si="38"/>
        <v>0</v>
      </c>
      <c r="H2469" s="33">
        <f>Table1[[#This Row],[TOTALE]]*0.22</f>
        <v>0</v>
      </c>
    </row>
    <row r="2470" spans="1:8" ht="14.25" customHeight="1">
      <c r="A2470" s="29" t="s">
        <v>1165</v>
      </c>
      <c r="B2470" s="30" t="s">
        <v>8</v>
      </c>
      <c r="C2470" s="30" t="s">
        <v>9</v>
      </c>
      <c r="D2470" s="30" t="s">
        <v>10</v>
      </c>
      <c r="E2470" s="31">
        <v>0</v>
      </c>
      <c r="F2470" s="32">
        <v>25</v>
      </c>
      <c r="G2470" s="32">
        <f t="shared" si="38"/>
        <v>0</v>
      </c>
      <c r="H2470" s="33">
        <f>Table1[[#This Row],[TOTALE]]*0.22</f>
        <v>0</v>
      </c>
    </row>
    <row r="2471" spans="1:8" ht="14.25" customHeight="1">
      <c r="A2471" s="29" t="s">
        <v>1165</v>
      </c>
      <c r="B2471" s="30" t="s">
        <v>8</v>
      </c>
      <c r="C2471" s="30" t="s">
        <v>9</v>
      </c>
      <c r="D2471" s="30"/>
      <c r="E2471" s="31">
        <v>30</v>
      </c>
      <c r="F2471" s="32">
        <v>15</v>
      </c>
      <c r="G2471" s="32">
        <f t="shared" si="38"/>
        <v>450</v>
      </c>
      <c r="H2471" s="33">
        <f>Table1[[#This Row],[TOTALE]]*0.22</f>
        <v>99</v>
      </c>
    </row>
    <row r="2472" spans="1:8" ht="14.25" customHeight="1">
      <c r="A2472" s="29" t="s">
        <v>1165</v>
      </c>
      <c r="B2472" s="30" t="s">
        <v>8</v>
      </c>
      <c r="C2472" s="30" t="s">
        <v>9</v>
      </c>
      <c r="D2472" s="30"/>
      <c r="E2472" s="31">
        <v>10</v>
      </c>
      <c r="F2472" s="32">
        <v>10</v>
      </c>
      <c r="G2472" s="32">
        <f t="shared" si="38"/>
        <v>100</v>
      </c>
      <c r="H2472" s="33">
        <f>Table1[[#This Row],[TOTALE]]*0.22</f>
        <v>22</v>
      </c>
    </row>
    <row r="2473" spans="1:8" ht="14.25" customHeight="1">
      <c r="A2473" s="29" t="s">
        <v>1166</v>
      </c>
      <c r="B2473" s="30" t="s">
        <v>8</v>
      </c>
      <c r="C2473" s="30" t="s">
        <v>173</v>
      </c>
      <c r="D2473" s="30"/>
      <c r="E2473" s="31">
        <v>10</v>
      </c>
      <c r="F2473" s="32">
        <v>14</v>
      </c>
      <c r="G2473" s="32">
        <f t="shared" si="38"/>
        <v>140</v>
      </c>
      <c r="H2473" s="33">
        <f>Table1[[#This Row],[TOTALE]]*0.22</f>
        <v>30.8</v>
      </c>
    </row>
    <row r="2474" spans="1:8" ht="14.25" customHeight="1">
      <c r="A2474" s="29" t="s">
        <v>1166</v>
      </c>
      <c r="B2474" s="30" t="s">
        <v>8</v>
      </c>
      <c r="C2474" s="30" t="s">
        <v>173</v>
      </c>
      <c r="D2474" s="30"/>
      <c r="E2474" s="31">
        <v>30</v>
      </c>
      <c r="F2474" s="32">
        <v>17</v>
      </c>
      <c r="G2474" s="32">
        <f t="shared" si="38"/>
        <v>510</v>
      </c>
      <c r="H2474" s="33">
        <f>Table1[[#This Row],[TOTALE]]*0.22</f>
        <v>112.2</v>
      </c>
    </row>
    <row r="2475" spans="1:8" ht="14.25" customHeight="1">
      <c r="A2475" s="29" t="s">
        <v>1167</v>
      </c>
      <c r="B2475" s="30" t="s">
        <v>8</v>
      </c>
      <c r="C2475" s="30" t="s">
        <v>68</v>
      </c>
      <c r="D2475" s="30" t="s">
        <v>10</v>
      </c>
      <c r="E2475" s="31">
        <v>0</v>
      </c>
      <c r="F2475" s="32">
        <v>16</v>
      </c>
      <c r="G2475" s="32">
        <f t="shared" si="38"/>
        <v>0</v>
      </c>
      <c r="H2475" s="33">
        <f>Table1[[#This Row],[TOTALE]]*0.22</f>
        <v>0</v>
      </c>
    </row>
    <row r="2476" spans="1:8" ht="14.25" customHeight="1">
      <c r="A2476" s="29" t="s">
        <v>1168</v>
      </c>
      <c r="B2476" s="30" t="s">
        <v>8</v>
      </c>
      <c r="C2476" s="30" t="s">
        <v>9</v>
      </c>
      <c r="D2476" s="30" t="s">
        <v>10</v>
      </c>
      <c r="E2476" s="31">
        <v>0</v>
      </c>
      <c r="F2476" s="32">
        <v>18</v>
      </c>
      <c r="G2476" s="32">
        <f t="shared" si="38"/>
        <v>0</v>
      </c>
      <c r="H2476" s="33">
        <f>Table1[[#This Row],[TOTALE]]*0.22</f>
        <v>0</v>
      </c>
    </row>
    <row r="2477" spans="1:8" ht="14.25" customHeight="1">
      <c r="A2477" s="29" t="s">
        <v>1168</v>
      </c>
      <c r="B2477" s="30" t="s">
        <v>8</v>
      </c>
      <c r="C2477" s="30" t="s">
        <v>9</v>
      </c>
      <c r="D2477" s="30"/>
      <c r="E2477" s="31">
        <v>10</v>
      </c>
      <c r="F2477" s="32">
        <v>10</v>
      </c>
      <c r="G2477" s="32">
        <f t="shared" si="38"/>
        <v>100</v>
      </c>
      <c r="H2477" s="33">
        <f>Table1[[#This Row],[TOTALE]]*0.22</f>
        <v>22</v>
      </c>
    </row>
    <row r="2478" spans="1:8" ht="14.25" customHeight="1">
      <c r="A2478" s="29" t="s">
        <v>1169</v>
      </c>
      <c r="B2478" s="30" t="s">
        <v>8</v>
      </c>
      <c r="C2478" s="30" t="s">
        <v>28</v>
      </c>
      <c r="D2478" s="30" t="s">
        <v>10</v>
      </c>
      <c r="E2478" s="31">
        <v>0</v>
      </c>
      <c r="F2478" s="32">
        <v>22</v>
      </c>
      <c r="G2478" s="32">
        <f t="shared" si="38"/>
        <v>0</v>
      </c>
      <c r="H2478" s="33">
        <f>Table1[[#This Row],[TOTALE]]*0.22</f>
        <v>0</v>
      </c>
    </row>
    <row r="2479" spans="1:8" ht="14.25" customHeight="1">
      <c r="A2479" s="29" t="s">
        <v>1170</v>
      </c>
      <c r="B2479" s="30" t="s">
        <v>8</v>
      </c>
      <c r="C2479" s="30" t="s">
        <v>39</v>
      </c>
      <c r="D2479" s="30" t="s">
        <v>10</v>
      </c>
      <c r="E2479" s="31">
        <v>0</v>
      </c>
      <c r="F2479" s="32">
        <v>13</v>
      </c>
      <c r="G2479" s="32">
        <f t="shared" si="38"/>
        <v>0</v>
      </c>
      <c r="H2479" s="33">
        <f>Table1[[#This Row],[TOTALE]]*0.22</f>
        <v>0</v>
      </c>
    </row>
    <row r="2480" spans="1:8" ht="14.25" customHeight="1">
      <c r="A2480" s="29" t="s">
        <v>1171</v>
      </c>
      <c r="B2480" s="30" t="s">
        <v>8</v>
      </c>
      <c r="C2480" s="30" t="s">
        <v>39</v>
      </c>
      <c r="D2480" s="30"/>
      <c r="E2480" s="31">
        <v>10</v>
      </c>
      <c r="F2480" s="32">
        <v>13</v>
      </c>
      <c r="G2480" s="32">
        <f t="shared" si="38"/>
        <v>130</v>
      </c>
      <c r="H2480" s="33">
        <f>Table1[[#This Row],[TOTALE]]*0.22</f>
        <v>28.6</v>
      </c>
    </row>
    <row r="2481" spans="1:8" ht="14.25" customHeight="1">
      <c r="A2481" s="29" t="s">
        <v>1171</v>
      </c>
      <c r="B2481" s="30" t="s">
        <v>8</v>
      </c>
      <c r="C2481" s="30" t="s">
        <v>39</v>
      </c>
      <c r="D2481" s="30" t="s">
        <v>10</v>
      </c>
      <c r="E2481" s="31">
        <v>0</v>
      </c>
      <c r="F2481" s="32">
        <v>32</v>
      </c>
      <c r="G2481" s="32">
        <f t="shared" si="38"/>
        <v>0</v>
      </c>
      <c r="H2481" s="33">
        <f>Table1[[#This Row],[TOTALE]]*0.22</f>
        <v>0</v>
      </c>
    </row>
    <row r="2482" spans="1:8" ht="14.25" customHeight="1">
      <c r="A2482" s="29" t="s">
        <v>1171</v>
      </c>
      <c r="B2482" s="30" t="s">
        <v>8</v>
      </c>
      <c r="C2482" s="30" t="s">
        <v>39</v>
      </c>
      <c r="D2482" s="30"/>
      <c r="E2482" s="31">
        <v>30</v>
      </c>
      <c r="F2482" s="32">
        <v>13</v>
      </c>
      <c r="G2482" s="32">
        <f t="shared" si="38"/>
        <v>390</v>
      </c>
      <c r="H2482" s="33">
        <f>Table1[[#This Row],[TOTALE]]*0.22</f>
        <v>85.8</v>
      </c>
    </row>
    <row r="2483" spans="1:8" ht="14.25" customHeight="1">
      <c r="A2483" s="29" t="s">
        <v>1172</v>
      </c>
      <c r="B2483" s="30" t="s">
        <v>8</v>
      </c>
      <c r="C2483" s="30" t="s">
        <v>9</v>
      </c>
      <c r="D2483" s="30"/>
      <c r="E2483" s="31">
        <v>10</v>
      </c>
      <c r="F2483" s="32">
        <v>28</v>
      </c>
      <c r="G2483" s="32">
        <f t="shared" si="38"/>
        <v>280</v>
      </c>
      <c r="H2483" s="33">
        <f>Table1[[#This Row],[TOTALE]]*0.22</f>
        <v>61.6</v>
      </c>
    </row>
    <row r="2484" spans="1:8" ht="14.25" customHeight="1">
      <c r="A2484" s="29" t="s">
        <v>1172</v>
      </c>
      <c r="B2484" s="30" t="s">
        <v>8</v>
      </c>
      <c r="C2484" s="30" t="s">
        <v>9</v>
      </c>
      <c r="D2484" s="30"/>
      <c r="E2484" s="31">
        <v>30</v>
      </c>
      <c r="F2484" s="32">
        <v>25</v>
      </c>
      <c r="G2484" s="32">
        <f t="shared" si="38"/>
        <v>750</v>
      </c>
      <c r="H2484" s="33">
        <f>Table1[[#This Row],[TOTALE]]*0.22</f>
        <v>165</v>
      </c>
    </row>
    <row r="2485" spans="1:8" ht="14.25" customHeight="1">
      <c r="A2485" s="29" t="s">
        <v>1172</v>
      </c>
      <c r="B2485" s="30" t="s">
        <v>8</v>
      </c>
      <c r="C2485" s="30" t="s">
        <v>9</v>
      </c>
      <c r="D2485" s="30" t="s">
        <v>10</v>
      </c>
      <c r="E2485" s="31">
        <v>0</v>
      </c>
      <c r="F2485" s="32">
        <v>33</v>
      </c>
      <c r="G2485" s="32">
        <f t="shared" si="38"/>
        <v>0</v>
      </c>
      <c r="H2485" s="33">
        <f>Table1[[#This Row],[TOTALE]]*0.22</f>
        <v>0</v>
      </c>
    </row>
    <row r="2486" spans="1:8" ht="14.25" customHeight="1">
      <c r="A2486" s="29" t="s">
        <v>1173</v>
      </c>
      <c r="B2486" s="30" t="s">
        <v>8</v>
      </c>
      <c r="C2486" s="30" t="s">
        <v>9</v>
      </c>
      <c r="D2486" s="30"/>
      <c r="E2486" s="31">
        <v>10</v>
      </c>
      <c r="F2486" s="32">
        <v>12</v>
      </c>
      <c r="G2486" s="32">
        <f t="shared" si="38"/>
        <v>120</v>
      </c>
      <c r="H2486" s="33">
        <f>Table1[[#This Row],[TOTALE]]*0.22</f>
        <v>26.4</v>
      </c>
    </row>
    <row r="2487" spans="1:8" ht="14.25" customHeight="1">
      <c r="A2487" s="29" t="s">
        <v>1173</v>
      </c>
      <c r="B2487" s="30" t="s">
        <v>8</v>
      </c>
      <c r="C2487" s="30" t="s">
        <v>9</v>
      </c>
      <c r="D2487" s="30" t="s">
        <v>10</v>
      </c>
      <c r="E2487" s="31">
        <v>0</v>
      </c>
      <c r="F2487" s="32">
        <v>11</v>
      </c>
      <c r="G2487" s="32">
        <f t="shared" si="38"/>
        <v>0</v>
      </c>
      <c r="H2487" s="33">
        <f>Table1[[#This Row],[TOTALE]]*0.22</f>
        <v>0</v>
      </c>
    </row>
    <row r="2488" spans="1:8" ht="14.25" customHeight="1">
      <c r="A2488" s="29" t="s">
        <v>1173</v>
      </c>
      <c r="B2488" s="30" t="s">
        <v>8</v>
      </c>
      <c r="C2488" s="30" t="s">
        <v>9</v>
      </c>
      <c r="D2488" s="30"/>
      <c r="E2488" s="31">
        <v>30</v>
      </c>
      <c r="F2488" s="32">
        <v>35</v>
      </c>
      <c r="G2488" s="32">
        <f t="shared" si="38"/>
        <v>1050</v>
      </c>
      <c r="H2488" s="33">
        <f>Table1[[#This Row],[TOTALE]]*0.22</f>
        <v>231</v>
      </c>
    </row>
    <row r="2489" spans="1:8" ht="14.25" customHeight="1">
      <c r="A2489" s="29" t="s">
        <v>1174</v>
      </c>
      <c r="B2489" s="30" t="s">
        <v>8</v>
      </c>
      <c r="C2489" s="30" t="s">
        <v>9</v>
      </c>
      <c r="D2489" s="30"/>
      <c r="E2489" s="31">
        <v>20</v>
      </c>
      <c r="F2489" s="32">
        <v>20</v>
      </c>
      <c r="G2489" s="32">
        <f t="shared" si="38"/>
        <v>400</v>
      </c>
      <c r="H2489" s="33">
        <f>Table1[[#This Row],[TOTALE]]*0.22</f>
        <v>88</v>
      </c>
    </row>
    <row r="2490" spans="1:8" ht="14.25" customHeight="1">
      <c r="A2490" s="29" t="s">
        <v>1174</v>
      </c>
      <c r="B2490" s="30" t="s">
        <v>8</v>
      </c>
      <c r="C2490" s="30" t="s">
        <v>9</v>
      </c>
      <c r="D2490" s="30"/>
      <c r="E2490" s="31">
        <v>10</v>
      </c>
      <c r="F2490" s="32">
        <v>16</v>
      </c>
      <c r="G2490" s="32">
        <f t="shared" si="38"/>
        <v>160</v>
      </c>
      <c r="H2490" s="33">
        <f>Table1[[#This Row],[TOTALE]]*0.22</f>
        <v>35.200000000000003</v>
      </c>
    </row>
    <row r="2491" spans="1:8" ht="14.25" customHeight="1">
      <c r="A2491" s="29" t="s">
        <v>1174</v>
      </c>
      <c r="B2491" s="30" t="s">
        <v>8</v>
      </c>
      <c r="C2491" s="30" t="s">
        <v>9</v>
      </c>
      <c r="D2491" s="30" t="s">
        <v>10</v>
      </c>
      <c r="E2491" s="31">
        <v>0</v>
      </c>
      <c r="F2491" s="32">
        <v>10</v>
      </c>
      <c r="G2491" s="32">
        <f t="shared" si="38"/>
        <v>0</v>
      </c>
      <c r="H2491" s="33">
        <f>Table1[[#This Row],[TOTALE]]*0.22</f>
        <v>0</v>
      </c>
    </row>
    <row r="2492" spans="1:8" ht="14.25" customHeight="1">
      <c r="A2492" s="29" t="s">
        <v>1174</v>
      </c>
      <c r="B2492" s="30" t="s">
        <v>8</v>
      </c>
      <c r="C2492" s="30" t="s">
        <v>9</v>
      </c>
      <c r="D2492" s="30"/>
      <c r="E2492" s="31">
        <v>30</v>
      </c>
      <c r="F2492" s="32">
        <v>23</v>
      </c>
      <c r="G2492" s="32">
        <f t="shared" si="38"/>
        <v>690</v>
      </c>
      <c r="H2492" s="33">
        <f>Table1[[#This Row],[TOTALE]]*0.22</f>
        <v>151.80000000000001</v>
      </c>
    </row>
    <row r="2493" spans="1:8" ht="14.25" customHeight="1">
      <c r="A2493" s="29" t="s">
        <v>1175</v>
      </c>
      <c r="B2493" s="30" t="s">
        <v>8</v>
      </c>
      <c r="C2493" s="30" t="s">
        <v>9</v>
      </c>
      <c r="D2493" s="30"/>
      <c r="E2493" s="31">
        <v>30</v>
      </c>
      <c r="F2493" s="32">
        <v>36</v>
      </c>
      <c r="G2493" s="32">
        <f t="shared" si="38"/>
        <v>1080</v>
      </c>
      <c r="H2493" s="33">
        <f>Table1[[#This Row],[TOTALE]]*0.22</f>
        <v>237.6</v>
      </c>
    </row>
    <row r="2494" spans="1:8" ht="14.25" customHeight="1">
      <c r="A2494" s="29" t="s">
        <v>1175</v>
      </c>
      <c r="B2494" s="30" t="s">
        <v>8</v>
      </c>
      <c r="C2494" s="30" t="s">
        <v>9</v>
      </c>
      <c r="D2494" s="30" t="s">
        <v>10</v>
      </c>
      <c r="E2494" s="31">
        <v>0</v>
      </c>
      <c r="F2494" s="32">
        <v>22</v>
      </c>
      <c r="G2494" s="32">
        <f t="shared" si="38"/>
        <v>0</v>
      </c>
      <c r="H2494" s="33">
        <f>Table1[[#This Row],[TOTALE]]*0.22</f>
        <v>0</v>
      </c>
    </row>
    <row r="2495" spans="1:8" ht="14.25" customHeight="1">
      <c r="A2495" s="29" t="s">
        <v>1175</v>
      </c>
      <c r="B2495" s="30" t="s">
        <v>8</v>
      </c>
      <c r="C2495" s="30" t="s">
        <v>9</v>
      </c>
      <c r="D2495" s="30"/>
      <c r="E2495" s="31">
        <v>10</v>
      </c>
      <c r="F2495" s="32">
        <v>14</v>
      </c>
      <c r="G2495" s="32">
        <f t="shared" si="38"/>
        <v>140</v>
      </c>
      <c r="H2495" s="33">
        <f>Table1[[#This Row],[TOTALE]]*0.22</f>
        <v>30.8</v>
      </c>
    </row>
    <row r="2496" spans="1:8" ht="14.25" customHeight="1">
      <c r="A2496" s="29" t="s">
        <v>1176</v>
      </c>
      <c r="B2496" s="30" t="s">
        <v>8</v>
      </c>
      <c r="C2496" s="30" t="s">
        <v>9</v>
      </c>
      <c r="D2496" s="30"/>
      <c r="E2496" s="31">
        <v>10</v>
      </c>
      <c r="F2496" s="32">
        <v>11</v>
      </c>
      <c r="G2496" s="32">
        <f t="shared" si="38"/>
        <v>110</v>
      </c>
      <c r="H2496" s="33">
        <f>Table1[[#This Row],[TOTALE]]*0.22</f>
        <v>24.2</v>
      </c>
    </row>
    <row r="2497" spans="1:8" ht="14.25" customHeight="1">
      <c r="A2497" s="29" t="s">
        <v>1176</v>
      </c>
      <c r="B2497" s="30" t="s">
        <v>8</v>
      </c>
      <c r="C2497" s="30" t="s">
        <v>9</v>
      </c>
      <c r="D2497" s="30" t="s">
        <v>10</v>
      </c>
      <c r="E2497" s="31">
        <v>0</v>
      </c>
      <c r="F2497" s="32">
        <v>18</v>
      </c>
      <c r="G2497" s="32">
        <f t="shared" si="38"/>
        <v>0</v>
      </c>
      <c r="H2497" s="33">
        <f>Table1[[#This Row],[TOTALE]]*0.22</f>
        <v>0</v>
      </c>
    </row>
    <row r="2498" spans="1:8" ht="14.25" customHeight="1">
      <c r="A2498" s="29" t="s">
        <v>1177</v>
      </c>
      <c r="B2498" s="30" t="s">
        <v>8</v>
      </c>
      <c r="C2498" s="30" t="s">
        <v>46</v>
      </c>
      <c r="D2498" s="30" t="s">
        <v>10</v>
      </c>
      <c r="E2498" s="31">
        <v>0</v>
      </c>
      <c r="F2498" s="32">
        <v>33</v>
      </c>
      <c r="G2498" s="32">
        <f t="shared" ref="G2498:G2561" si="39">F2498*E2498</f>
        <v>0</v>
      </c>
      <c r="H2498" s="33">
        <f>Table1[[#This Row],[TOTALE]]*0.22</f>
        <v>0</v>
      </c>
    </row>
    <row r="2499" spans="1:8" ht="14.25" customHeight="1">
      <c r="A2499" s="29" t="s">
        <v>1177</v>
      </c>
      <c r="B2499" s="30" t="s">
        <v>8</v>
      </c>
      <c r="C2499" s="30" t="s">
        <v>46</v>
      </c>
      <c r="D2499" s="30"/>
      <c r="E2499" s="31">
        <v>30</v>
      </c>
      <c r="F2499" s="32">
        <v>29</v>
      </c>
      <c r="G2499" s="32">
        <f t="shared" si="39"/>
        <v>870</v>
      </c>
      <c r="H2499" s="33">
        <f>Table1[[#This Row],[TOTALE]]*0.22</f>
        <v>191.4</v>
      </c>
    </row>
    <row r="2500" spans="1:8" ht="14.25" customHeight="1">
      <c r="A2500" s="29" t="s">
        <v>1177</v>
      </c>
      <c r="B2500" s="30" t="s">
        <v>8</v>
      </c>
      <c r="C2500" s="30" t="s">
        <v>46</v>
      </c>
      <c r="D2500" s="30"/>
      <c r="E2500" s="31">
        <v>10</v>
      </c>
      <c r="F2500" s="32">
        <v>40</v>
      </c>
      <c r="G2500" s="32">
        <f t="shared" si="39"/>
        <v>400</v>
      </c>
      <c r="H2500" s="33">
        <f>Table1[[#This Row],[TOTALE]]*0.22</f>
        <v>88</v>
      </c>
    </row>
    <row r="2501" spans="1:8" ht="14.25" customHeight="1">
      <c r="A2501" s="29" t="s">
        <v>1178</v>
      </c>
      <c r="B2501" s="30" t="s">
        <v>8</v>
      </c>
      <c r="C2501" s="30" t="s">
        <v>28</v>
      </c>
      <c r="D2501" s="30" t="s">
        <v>10</v>
      </c>
      <c r="E2501" s="31">
        <v>0</v>
      </c>
      <c r="F2501" s="32">
        <v>21</v>
      </c>
      <c r="G2501" s="32">
        <f t="shared" si="39"/>
        <v>0</v>
      </c>
      <c r="H2501" s="33">
        <f>Table1[[#This Row],[TOTALE]]*0.22</f>
        <v>0</v>
      </c>
    </row>
    <row r="2502" spans="1:8" ht="14.25" customHeight="1">
      <c r="A2502" s="29" t="s">
        <v>1178</v>
      </c>
      <c r="B2502" s="30" t="s">
        <v>8</v>
      </c>
      <c r="C2502" s="30" t="s">
        <v>28</v>
      </c>
      <c r="D2502" s="30"/>
      <c r="E2502" s="31">
        <v>10</v>
      </c>
      <c r="F2502" s="32">
        <v>22</v>
      </c>
      <c r="G2502" s="32">
        <f t="shared" si="39"/>
        <v>220</v>
      </c>
      <c r="H2502" s="33">
        <f>Table1[[#This Row],[TOTALE]]*0.22</f>
        <v>48.4</v>
      </c>
    </row>
    <row r="2503" spans="1:8" ht="14.25" customHeight="1">
      <c r="A2503" s="29" t="s">
        <v>1178</v>
      </c>
      <c r="B2503" s="30" t="s">
        <v>8</v>
      </c>
      <c r="C2503" s="30" t="s">
        <v>28</v>
      </c>
      <c r="D2503" s="30"/>
      <c r="E2503" s="31">
        <v>30</v>
      </c>
      <c r="F2503" s="32">
        <v>17</v>
      </c>
      <c r="G2503" s="32">
        <f t="shared" si="39"/>
        <v>510</v>
      </c>
      <c r="H2503" s="33">
        <f>Table1[[#This Row],[TOTALE]]*0.22</f>
        <v>112.2</v>
      </c>
    </row>
    <row r="2504" spans="1:8" ht="14.25" customHeight="1">
      <c r="A2504" s="29" t="s">
        <v>1179</v>
      </c>
      <c r="B2504" s="30" t="s">
        <v>8</v>
      </c>
      <c r="C2504" s="30" t="s">
        <v>68</v>
      </c>
      <c r="D2504" s="30" t="s">
        <v>10</v>
      </c>
      <c r="E2504" s="31">
        <v>0</v>
      </c>
      <c r="F2504" s="32">
        <v>32</v>
      </c>
      <c r="G2504" s="32">
        <f t="shared" si="39"/>
        <v>0</v>
      </c>
      <c r="H2504" s="33">
        <f>Table1[[#This Row],[TOTALE]]*0.22</f>
        <v>0</v>
      </c>
    </row>
    <row r="2505" spans="1:8" ht="14.25" customHeight="1">
      <c r="A2505" s="29" t="s">
        <v>1180</v>
      </c>
      <c r="B2505" s="30" t="s">
        <v>8</v>
      </c>
      <c r="C2505" s="30" t="s">
        <v>9</v>
      </c>
      <c r="D2505" s="30" t="s">
        <v>10</v>
      </c>
      <c r="E2505" s="31">
        <v>0</v>
      </c>
      <c r="F2505" s="32">
        <v>33</v>
      </c>
      <c r="G2505" s="32">
        <f t="shared" si="39"/>
        <v>0</v>
      </c>
      <c r="H2505" s="33">
        <f>Table1[[#This Row],[TOTALE]]*0.22</f>
        <v>0</v>
      </c>
    </row>
    <row r="2506" spans="1:8" ht="14.25" customHeight="1">
      <c r="A2506" s="29" t="s">
        <v>1182</v>
      </c>
      <c r="B2506" s="30" t="s">
        <v>8</v>
      </c>
      <c r="C2506" s="30" t="s">
        <v>9</v>
      </c>
      <c r="D2506" s="30" t="s">
        <v>10</v>
      </c>
      <c r="E2506" s="31">
        <v>0</v>
      </c>
      <c r="F2506" s="32">
        <v>16</v>
      </c>
      <c r="G2506" s="32">
        <f t="shared" si="39"/>
        <v>0</v>
      </c>
      <c r="H2506" s="33">
        <f>Table1[[#This Row],[TOTALE]]*0.22</f>
        <v>0</v>
      </c>
    </row>
    <row r="2507" spans="1:8" ht="14.25" customHeight="1">
      <c r="A2507" s="29" t="s">
        <v>1182</v>
      </c>
      <c r="B2507" s="30" t="s">
        <v>8</v>
      </c>
      <c r="C2507" s="30" t="s">
        <v>9</v>
      </c>
      <c r="D2507" s="30"/>
      <c r="E2507" s="31">
        <v>30</v>
      </c>
      <c r="F2507" s="32">
        <v>30</v>
      </c>
      <c r="G2507" s="32">
        <f t="shared" si="39"/>
        <v>900</v>
      </c>
      <c r="H2507" s="33">
        <f>Table1[[#This Row],[TOTALE]]*0.22</f>
        <v>198</v>
      </c>
    </row>
    <row r="2508" spans="1:8" ht="14.25" customHeight="1">
      <c r="A2508" s="29" t="s">
        <v>1182</v>
      </c>
      <c r="B2508" s="30" t="s">
        <v>8</v>
      </c>
      <c r="C2508" s="30" t="s">
        <v>9</v>
      </c>
      <c r="D2508" s="30"/>
      <c r="E2508" s="31">
        <v>10</v>
      </c>
      <c r="F2508" s="32">
        <v>29</v>
      </c>
      <c r="G2508" s="32">
        <f t="shared" si="39"/>
        <v>290</v>
      </c>
      <c r="H2508" s="33">
        <f>Table1[[#This Row],[TOTALE]]*0.22</f>
        <v>63.8</v>
      </c>
    </row>
    <row r="2509" spans="1:8" ht="14.25" customHeight="1">
      <c r="A2509" s="29" t="s">
        <v>1183</v>
      </c>
      <c r="B2509" s="30" t="s">
        <v>8</v>
      </c>
      <c r="C2509" s="30" t="s">
        <v>9</v>
      </c>
      <c r="D2509" s="30"/>
      <c r="E2509" s="31">
        <v>10</v>
      </c>
      <c r="F2509" s="32">
        <v>18</v>
      </c>
      <c r="G2509" s="32">
        <f t="shared" si="39"/>
        <v>180</v>
      </c>
      <c r="H2509" s="33">
        <f>Table1[[#This Row],[TOTALE]]*0.22</f>
        <v>39.6</v>
      </c>
    </row>
    <row r="2510" spans="1:8" ht="14.25" customHeight="1">
      <c r="A2510" s="29" t="s">
        <v>1183</v>
      </c>
      <c r="B2510" s="30" t="s">
        <v>8</v>
      </c>
      <c r="C2510" s="30" t="s">
        <v>9</v>
      </c>
      <c r="D2510" s="30" t="s">
        <v>10</v>
      </c>
      <c r="E2510" s="31">
        <v>0</v>
      </c>
      <c r="F2510" s="32">
        <v>38</v>
      </c>
      <c r="G2510" s="32">
        <f t="shared" si="39"/>
        <v>0</v>
      </c>
      <c r="H2510" s="33">
        <f>Table1[[#This Row],[TOTALE]]*0.22</f>
        <v>0</v>
      </c>
    </row>
    <row r="2511" spans="1:8" ht="14.25" customHeight="1">
      <c r="A2511" s="29" t="s">
        <v>1185</v>
      </c>
      <c r="B2511" s="30" t="s">
        <v>8</v>
      </c>
      <c r="C2511" s="30" t="s">
        <v>9</v>
      </c>
      <c r="D2511" s="30"/>
      <c r="E2511" s="31">
        <v>10</v>
      </c>
      <c r="F2511" s="32">
        <v>16</v>
      </c>
      <c r="G2511" s="32">
        <f t="shared" si="39"/>
        <v>160</v>
      </c>
      <c r="H2511" s="33">
        <f>Table1[[#This Row],[TOTALE]]*0.22</f>
        <v>35.200000000000003</v>
      </c>
    </row>
    <row r="2512" spans="1:8" ht="14.25" customHeight="1">
      <c r="A2512" s="29" t="s">
        <v>1185</v>
      </c>
      <c r="B2512" s="30" t="s">
        <v>8</v>
      </c>
      <c r="C2512" s="30" t="s">
        <v>9</v>
      </c>
      <c r="D2512" s="30" t="s">
        <v>10</v>
      </c>
      <c r="E2512" s="31">
        <v>0</v>
      </c>
      <c r="F2512" s="32">
        <v>35</v>
      </c>
      <c r="G2512" s="32">
        <f t="shared" si="39"/>
        <v>0</v>
      </c>
      <c r="H2512" s="33">
        <f>Table1[[#This Row],[TOTALE]]*0.22</f>
        <v>0</v>
      </c>
    </row>
    <row r="2513" spans="1:8" ht="14.25" customHeight="1">
      <c r="A2513" s="29" t="s">
        <v>1186</v>
      </c>
      <c r="B2513" s="30" t="s">
        <v>8</v>
      </c>
      <c r="C2513" s="30" t="s">
        <v>39</v>
      </c>
      <c r="D2513" s="30" t="s">
        <v>10</v>
      </c>
      <c r="E2513" s="31">
        <v>0</v>
      </c>
      <c r="F2513" s="32">
        <v>11</v>
      </c>
      <c r="G2513" s="32">
        <f t="shared" si="39"/>
        <v>0</v>
      </c>
      <c r="H2513" s="33">
        <f>Table1[[#This Row],[TOTALE]]*0.22</f>
        <v>0</v>
      </c>
    </row>
    <row r="2514" spans="1:8" ht="14.25" customHeight="1">
      <c r="A2514" s="29" t="s">
        <v>1187</v>
      </c>
      <c r="B2514" s="30" t="s">
        <v>8</v>
      </c>
      <c r="C2514" s="30" t="s">
        <v>28</v>
      </c>
      <c r="D2514" s="30" t="s">
        <v>10</v>
      </c>
      <c r="E2514" s="31">
        <v>0</v>
      </c>
      <c r="F2514" s="32">
        <v>38</v>
      </c>
      <c r="G2514" s="32">
        <f t="shared" si="39"/>
        <v>0</v>
      </c>
      <c r="H2514" s="33">
        <f>Table1[[#This Row],[TOTALE]]*0.22</f>
        <v>0</v>
      </c>
    </row>
    <row r="2515" spans="1:8" ht="14.25" customHeight="1">
      <c r="A2515" s="29" t="s">
        <v>1188</v>
      </c>
      <c r="B2515" s="30" t="s">
        <v>8</v>
      </c>
      <c r="C2515" s="30" t="s">
        <v>87</v>
      </c>
      <c r="D2515" s="30"/>
      <c r="E2515" s="31">
        <v>10</v>
      </c>
      <c r="F2515" s="32">
        <v>12</v>
      </c>
      <c r="G2515" s="32">
        <f t="shared" si="39"/>
        <v>120</v>
      </c>
      <c r="H2515" s="33">
        <f>Table1[[#This Row],[TOTALE]]*0.22</f>
        <v>26.4</v>
      </c>
    </row>
    <row r="2516" spans="1:8" ht="14.25" customHeight="1">
      <c r="A2516" s="29" t="s">
        <v>1188</v>
      </c>
      <c r="B2516" s="30" t="s">
        <v>8</v>
      </c>
      <c r="C2516" s="30" t="s">
        <v>87</v>
      </c>
      <c r="D2516" s="30"/>
      <c r="E2516" s="31">
        <v>30</v>
      </c>
      <c r="F2516" s="32">
        <v>30</v>
      </c>
      <c r="G2516" s="32">
        <f t="shared" si="39"/>
        <v>900</v>
      </c>
      <c r="H2516" s="33">
        <f>Table1[[#This Row],[TOTALE]]*0.22</f>
        <v>198</v>
      </c>
    </row>
    <row r="2517" spans="1:8" ht="14.25" customHeight="1">
      <c r="A2517" s="29" t="s">
        <v>1188</v>
      </c>
      <c r="B2517" s="30" t="s">
        <v>8</v>
      </c>
      <c r="C2517" s="30" t="s">
        <v>87</v>
      </c>
      <c r="D2517" s="30" t="s">
        <v>10</v>
      </c>
      <c r="E2517" s="31">
        <v>0</v>
      </c>
      <c r="F2517" s="32">
        <v>30</v>
      </c>
      <c r="G2517" s="32">
        <f t="shared" si="39"/>
        <v>0</v>
      </c>
      <c r="H2517" s="33">
        <f>Table1[[#This Row],[TOTALE]]*0.22</f>
        <v>0</v>
      </c>
    </row>
    <row r="2518" spans="1:8" ht="14.25" customHeight="1">
      <c r="A2518" s="29" t="s">
        <v>1189</v>
      </c>
      <c r="B2518" s="30" t="s">
        <v>8</v>
      </c>
      <c r="C2518" s="30" t="s">
        <v>90</v>
      </c>
      <c r="D2518" s="30" t="s">
        <v>10</v>
      </c>
      <c r="E2518" s="31">
        <v>0</v>
      </c>
      <c r="F2518" s="32">
        <v>16</v>
      </c>
      <c r="G2518" s="32">
        <f t="shared" si="39"/>
        <v>0</v>
      </c>
      <c r="H2518" s="33">
        <f>Table1[[#This Row],[TOTALE]]*0.22</f>
        <v>0</v>
      </c>
    </row>
    <row r="2519" spans="1:8" ht="14.25" customHeight="1">
      <c r="A2519" s="29" t="s">
        <v>1189</v>
      </c>
      <c r="B2519" s="30" t="s">
        <v>8</v>
      </c>
      <c r="C2519" s="30" t="s">
        <v>90</v>
      </c>
      <c r="D2519" s="30"/>
      <c r="E2519" s="31">
        <v>30</v>
      </c>
      <c r="F2519" s="32">
        <v>14</v>
      </c>
      <c r="G2519" s="32">
        <f t="shared" si="39"/>
        <v>420</v>
      </c>
      <c r="H2519" s="33">
        <f>Table1[[#This Row],[TOTALE]]*0.22</f>
        <v>92.4</v>
      </c>
    </row>
    <row r="2520" spans="1:8" ht="14.25" customHeight="1">
      <c r="A2520" s="29" t="s">
        <v>1189</v>
      </c>
      <c r="B2520" s="30" t="s">
        <v>8</v>
      </c>
      <c r="C2520" s="30" t="s">
        <v>90</v>
      </c>
      <c r="D2520" s="30"/>
      <c r="E2520" s="31">
        <v>10</v>
      </c>
      <c r="F2520" s="32">
        <v>24</v>
      </c>
      <c r="G2520" s="32">
        <f t="shared" si="39"/>
        <v>240</v>
      </c>
      <c r="H2520" s="33">
        <f>Table1[[#This Row],[TOTALE]]*0.22</f>
        <v>52.8</v>
      </c>
    </row>
    <row r="2521" spans="1:8" ht="14.25" customHeight="1">
      <c r="A2521" s="29" t="s">
        <v>1190</v>
      </c>
      <c r="B2521" s="30" t="s">
        <v>8</v>
      </c>
      <c r="C2521" s="30" t="s">
        <v>39</v>
      </c>
      <c r="D2521" s="30"/>
      <c r="E2521" s="31">
        <v>30</v>
      </c>
      <c r="F2521" s="32">
        <v>20</v>
      </c>
      <c r="G2521" s="32">
        <f t="shared" si="39"/>
        <v>600</v>
      </c>
      <c r="H2521" s="33">
        <f>Table1[[#This Row],[TOTALE]]*0.22</f>
        <v>132</v>
      </c>
    </row>
    <row r="2522" spans="1:8" ht="14.25" customHeight="1">
      <c r="A2522" s="29" t="s">
        <v>1190</v>
      </c>
      <c r="B2522" s="30" t="s">
        <v>8</v>
      </c>
      <c r="C2522" s="30" t="s">
        <v>39</v>
      </c>
      <c r="D2522" s="30" t="s">
        <v>10</v>
      </c>
      <c r="E2522" s="31">
        <v>0</v>
      </c>
      <c r="F2522" s="32">
        <v>35</v>
      </c>
      <c r="G2522" s="32">
        <f t="shared" si="39"/>
        <v>0</v>
      </c>
      <c r="H2522" s="33">
        <f>Table1[[#This Row],[TOTALE]]*0.22</f>
        <v>0</v>
      </c>
    </row>
    <row r="2523" spans="1:8" ht="14.25" customHeight="1">
      <c r="A2523" s="29" t="s">
        <v>1190</v>
      </c>
      <c r="B2523" s="30" t="s">
        <v>8</v>
      </c>
      <c r="C2523" s="30" t="s">
        <v>39</v>
      </c>
      <c r="D2523" s="30"/>
      <c r="E2523" s="31">
        <v>10</v>
      </c>
      <c r="F2523" s="32">
        <v>33</v>
      </c>
      <c r="G2523" s="32">
        <f t="shared" si="39"/>
        <v>330</v>
      </c>
      <c r="H2523" s="33">
        <f>Table1[[#This Row],[TOTALE]]*0.22</f>
        <v>72.599999999999994</v>
      </c>
    </row>
    <row r="2524" spans="1:8" ht="14.25" customHeight="1">
      <c r="A2524" s="29" t="s">
        <v>1191</v>
      </c>
      <c r="B2524" s="30" t="s">
        <v>8</v>
      </c>
      <c r="C2524" s="30" t="s">
        <v>173</v>
      </c>
      <c r="D2524" s="30" t="s">
        <v>10</v>
      </c>
      <c r="E2524" s="31">
        <v>0</v>
      </c>
      <c r="F2524" s="32">
        <v>28</v>
      </c>
      <c r="G2524" s="32">
        <f t="shared" si="39"/>
        <v>0</v>
      </c>
      <c r="H2524" s="33">
        <f>Table1[[#This Row],[TOTALE]]*0.22</f>
        <v>0</v>
      </c>
    </row>
    <row r="2525" spans="1:8" ht="14.25" customHeight="1">
      <c r="A2525" s="29" t="s">
        <v>1191</v>
      </c>
      <c r="B2525" s="30" t="s">
        <v>8</v>
      </c>
      <c r="C2525" s="30" t="s">
        <v>173</v>
      </c>
      <c r="D2525" s="30"/>
      <c r="E2525" s="31">
        <v>30</v>
      </c>
      <c r="F2525" s="32">
        <v>19</v>
      </c>
      <c r="G2525" s="32">
        <f t="shared" si="39"/>
        <v>570</v>
      </c>
      <c r="H2525" s="33">
        <f>Table1[[#This Row],[TOTALE]]*0.22</f>
        <v>125.4</v>
      </c>
    </row>
    <row r="2526" spans="1:8" ht="14.25" customHeight="1">
      <c r="A2526" s="29" t="s">
        <v>1191</v>
      </c>
      <c r="B2526" s="30" t="s">
        <v>8</v>
      </c>
      <c r="C2526" s="30" t="s">
        <v>173</v>
      </c>
      <c r="D2526" s="30"/>
      <c r="E2526" s="31">
        <v>20</v>
      </c>
      <c r="F2526" s="32">
        <v>34</v>
      </c>
      <c r="G2526" s="32">
        <f t="shared" si="39"/>
        <v>680</v>
      </c>
      <c r="H2526" s="33">
        <f>Table1[[#This Row],[TOTALE]]*0.22</f>
        <v>149.6</v>
      </c>
    </row>
    <row r="2527" spans="1:8" ht="14.25" customHeight="1">
      <c r="A2527" s="29" t="s">
        <v>1191</v>
      </c>
      <c r="B2527" s="30" t="s">
        <v>8</v>
      </c>
      <c r="C2527" s="30" t="s">
        <v>173</v>
      </c>
      <c r="D2527" s="30"/>
      <c r="E2527" s="31">
        <v>10</v>
      </c>
      <c r="F2527" s="32">
        <v>35</v>
      </c>
      <c r="G2527" s="32">
        <f t="shared" si="39"/>
        <v>350</v>
      </c>
      <c r="H2527" s="33">
        <f>Table1[[#This Row],[TOTALE]]*0.22</f>
        <v>77</v>
      </c>
    </row>
    <row r="2528" spans="1:8" ht="14.25" customHeight="1">
      <c r="A2528" s="29" t="s">
        <v>1192</v>
      </c>
      <c r="B2528" s="30" t="s">
        <v>8</v>
      </c>
      <c r="C2528" s="30" t="s">
        <v>68</v>
      </c>
      <c r="D2528" s="30" t="s">
        <v>10</v>
      </c>
      <c r="E2528" s="31">
        <v>0</v>
      </c>
      <c r="F2528" s="32">
        <v>20</v>
      </c>
      <c r="G2528" s="32">
        <f t="shared" si="39"/>
        <v>0</v>
      </c>
      <c r="H2528" s="33">
        <f>Table1[[#This Row],[TOTALE]]*0.22</f>
        <v>0</v>
      </c>
    </row>
    <row r="2529" spans="1:8" ht="14.25" customHeight="1">
      <c r="A2529" s="29" t="s">
        <v>1193</v>
      </c>
      <c r="B2529" s="30" t="s">
        <v>8</v>
      </c>
      <c r="C2529" s="30" t="s">
        <v>28</v>
      </c>
      <c r="D2529" s="30"/>
      <c r="E2529" s="31">
        <v>20</v>
      </c>
      <c r="F2529" s="32">
        <v>22</v>
      </c>
      <c r="G2529" s="32">
        <f t="shared" si="39"/>
        <v>440</v>
      </c>
      <c r="H2529" s="33">
        <f>Table1[[#This Row],[TOTALE]]*0.22</f>
        <v>96.8</v>
      </c>
    </row>
    <row r="2530" spans="1:8" ht="14.25" customHeight="1">
      <c r="A2530" s="29" t="s">
        <v>1193</v>
      </c>
      <c r="B2530" s="30" t="s">
        <v>8</v>
      </c>
      <c r="C2530" s="30" t="s">
        <v>28</v>
      </c>
      <c r="D2530" s="30" t="s">
        <v>10</v>
      </c>
      <c r="E2530" s="31">
        <v>0</v>
      </c>
      <c r="F2530" s="32">
        <v>27</v>
      </c>
      <c r="G2530" s="32">
        <f t="shared" si="39"/>
        <v>0</v>
      </c>
      <c r="H2530" s="33">
        <f>Table1[[#This Row],[TOTALE]]*0.22</f>
        <v>0</v>
      </c>
    </row>
    <row r="2531" spans="1:8" ht="14.25" customHeight="1">
      <c r="A2531" s="29" t="s">
        <v>1193</v>
      </c>
      <c r="B2531" s="30" t="s">
        <v>8</v>
      </c>
      <c r="C2531" s="30" t="s">
        <v>28</v>
      </c>
      <c r="D2531" s="30"/>
      <c r="E2531" s="31">
        <v>10</v>
      </c>
      <c r="F2531" s="32">
        <v>28</v>
      </c>
      <c r="G2531" s="32">
        <f t="shared" si="39"/>
        <v>280</v>
      </c>
      <c r="H2531" s="33">
        <f>Table1[[#This Row],[TOTALE]]*0.22</f>
        <v>61.6</v>
      </c>
    </row>
    <row r="2532" spans="1:8" ht="14.25" customHeight="1">
      <c r="A2532" s="29" t="s">
        <v>1193</v>
      </c>
      <c r="B2532" s="30" t="s">
        <v>8</v>
      </c>
      <c r="C2532" s="30" t="s">
        <v>28</v>
      </c>
      <c r="D2532" s="30"/>
      <c r="E2532" s="31">
        <v>30</v>
      </c>
      <c r="F2532" s="32">
        <v>37</v>
      </c>
      <c r="G2532" s="32">
        <f t="shared" si="39"/>
        <v>1110</v>
      </c>
      <c r="H2532" s="33">
        <f>Table1[[#This Row],[TOTALE]]*0.22</f>
        <v>244.2</v>
      </c>
    </row>
    <row r="2533" spans="1:8" ht="14.25" customHeight="1">
      <c r="A2533" s="29" t="s">
        <v>1195</v>
      </c>
      <c r="B2533" s="30" t="s">
        <v>8</v>
      </c>
      <c r="C2533" s="30" t="s">
        <v>9</v>
      </c>
      <c r="D2533" s="30" t="s">
        <v>10</v>
      </c>
      <c r="E2533" s="31">
        <v>0</v>
      </c>
      <c r="F2533" s="32">
        <v>28</v>
      </c>
      <c r="G2533" s="32">
        <f t="shared" si="39"/>
        <v>0</v>
      </c>
      <c r="H2533" s="33">
        <f>Table1[[#This Row],[TOTALE]]*0.22</f>
        <v>0</v>
      </c>
    </row>
    <row r="2534" spans="1:8" ht="14.25" customHeight="1">
      <c r="A2534" s="29" t="s">
        <v>1196</v>
      </c>
      <c r="B2534" s="30" t="s">
        <v>8</v>
      </c>
      <c r="C2534" s="30" t="s">
        <v>98</v>
      </c>
      <c r="D2534" s="30"/>
      <c r="E2534" s="31">
        <v>10</v>
      </c>
      <c r="F2534" s="32">
        <v>36</v>
      </c>
      <c r="G2534" s="32">
        <f t="shared" si="39"/>
        <v>360</v>
      </c>
      <c r="H2534" s="33">
        <f>Table1[[#This Row],[TOTALE]]*0.22</f>
        <v>79.2</v>
      </c>
    </row>
    <row r="2535" spans="1:8" ht="14.25" customHeight="1">
      <c r="A2535" s="29" t="s">
        <v>1197</v>
      </c>
      <c r="B2535" s="30" t="s">
        <v>8</v>
      </c>
      <c r="C2535" s="30" t="s">
        <v>9</v>
      </c>
      <c r="D2535" s="30" t="s">
        <v>10</v>
      </c>
      <c r="E2535" s="31">
        <v>0</v>
      </c>
      <c r="F2535" s="32">
        <v>26</v>
      </c>
      <c r="G2535" s="32">
        <f t="shared" si="39"/>
        <v>0</v>
      </c>
      <c r="H2535" s="33">
        <f>Table1[[#This Row],[TOTALE]]*0.22</f>
        <v>0</v>
      </c>
    </row>
    <row r="2536" spans="1:8" ht="14.25" customHeight="1">
      <c r="A2536" s="29" t="s">
        <v>1197</v>
      </c>
      <c r="B2536" s="30" t="s">
        <v>8</v>
      </c>
      <c r="C2536" s="30" t="s">
        <v>9</v>
      </c>
      <c r="D2536" s="30"/>
      <c r="E2536" s="31">
        <v>10</v>
      </c>
      <c r="F2536" s="32">
        <v>26</v>
      </c>
      <c r="G2536" s="32">
        <f t="shared" si="39"/>
        <v>260</v>
      </c>
      <c r="H2536" s="33">
        <f>Table1[[#This Row],[TOTALE]]*0.22</f>
        <v>57.2</v>
      </c>
    </row>
    <row r="2537" spans="1:8" ht="14.25" customHeight="1">
      <c r="A2537" s="29" t="s">
        <v>1198</v>
      </c>
      <c r="B2537" s="30" t="s">
        <v>8</v>
      </c>
      <c r="C2537" s="30" t="s">
        <v>28</v>
      </c>
      <c r="D2537" s="30"/>
      <c r="E2537" s="31">
        <v>10</v>
      </c>
      <c r="F2537" s="32">
        <v>22</v>
      </c>
      <c r="G2537" s="32">
        <f t="shared" si="39"/>
        <v>220</v>
      </c>
      <c r="H2537" s="33">
        <f>Table1[[#This Row],[TOTALE]]*0.22</f>
        <v>48.4</v>
      </c>
    </row>
    <row r="2538" spans="1:8" ht="14.25" customHeight="1">
      <c r="A2538" s="29" t="s">
        <v>1198</v>
      </c>
      <c r="B2538" s="30" t="s">
        <v>8</v>
      </c>
      <c r="C2538" s="30" t="s">
        <v>28</v>
      </c>
      <c r="D2538" s="30"/>
      <c r="E2538" s="31">
        <v>30</v>
      </c>
      <c r="F2538" s="32">
        <v>32</v>
      </c>
      <c r="G2538" s="32">
        <f t="shared" si="39"/>
        <v>960</v>
      </c>
      <c r="H2538" s="33">
        <f>Table1[[#This Row],[TOTALE]]*0.22</f>
        <v>211.2</v>
      </c>
    </row>
    <row r="2539" spans="1:8" ht="14.25" customHeight="1">
      <c r="A2539" s="29" t="s">
        <v>1199</v>
      </c>
      <c r="B2539" s="30" t="s">
        <v>8</v>
      </c>
      <c r="C2539" s="30" t="s">
        <v>9</v>
      </c>
      <c r="D2539" s="30"/>
      <c r="E2539" s="31">
        <v>10</v>
      </c>
      <c r="F2539" s="32">
        <v>28</v>
      </c>
      <c r="G2539" s="32">
        <f t="shared" si="39"/>
        <v>280</v>
      </c>
      <c r="H2539" s="33">
        <f>Table1[[#This Row],[TOTALE]]*0.22</f>
        <v>61.6</v>
      </c>
    </row>
    <row r="2540" spans="1:8" ht="14.25" customHeight="1">
      <c r="A2540" s="29" t="s">
        <v>1199</v>
      </c>
      <c r="B2540" s="30" t="s">
        <v>8</v>
      </c>
      <c r="C2540" s="30" t="s">
        <v>9</v>
      </c>
      <c r="D2540" s="30" t="s">
        <v>10</v>
      </c>
      <c r="E2540" s="31">
        <v>0</v>
      </c>
      <c r="F2540" s="32">
        <v>24</v>
      </c>
      <c r="G2540" s="32">
        <f t="shared" si="39"/>
        <v>0</v>
      </c>
      <c r="H2540" s="33">
        <f>Table1[[#This Row],[TOTALE]]*0.22</f>
        <v>0</v>
      </c>
    </row>
    <row r="2541" spans="1:8" ht="14.25" customHeight="1">
      <c r="A2541" s="29" t="s">
        <v>1200</v>
      </c>
      <c r="B2541" s="30" t="s">
        <v>8</v>
      </c>
      <c r="C2541" s="30" t="s">
        <v>58</v>
      </c>
      <c r="D2541" s="30"/>
      <c r="E2541" s="31">
        <v>30</v>
      </c>
      <c r="F2541" s="32">
        <v>27</v>
      </c>
      <c r="G2541" s="32">
        <f t="shared" si="39"/>
        <v>810</v>
      </c>
      <c r="H2541" s="33">
        <f>Table1[[#This Row],[TOTALE]]*0.22</f>
        <v>178.2</v>
      </c>
    </row>
    <row r="2542" spans="1:8" ht="14.25" customHeight="1">
      <c r="A2542" s="29" t="s">
        <v>1200</v>
      </c>
      <c r="B2542" s="30" t="s">
        <v>8</v>
      </c>
      <c r="C2542" s="30" t="s">
        <v>58</v>
      </c>
      <c r="D2542" s="30" t="s">
        <v>10</v>
      </c>
      <c r="E2542" s="31">
        <v>0</v>
      </c>
      <c r="F2542" s="32">
        <v>19</v>
      </c>
      <c r="G2542" s="32">
        <f t="shared" si="39"/>
        <v>0</v>
      </c>
      <c r="H2542" s="33">
        <f>Table1[[#This Row],[TOTALE]]*0.22</f>
        <v>0</v>
      </c>
    </row>
    <row r="2543" spans="1:8" ht="14.25" customHeight="1">
      <c r="A2543" s="29" t="s">
        <v>1200</v>
      </c>
      <c r="B2543" s="30" t="s">
        <v>8</v>
      </c>
      <c r="C2543" s="30" t="s">
        <v>58</v>
      </c>
      <c r="D2543" s="30"/>
      <c r="E2543" s="31">
        <v>10</v>
      </c>
      <c r="F2543" s="32">
        <v>30</v>
      </c>
      <c r="G2543" s="32">
        <f t="shared" si="39"/>
        <v>300</v>
      </c>
      <c r="H2543" s="33">
        <f>Table1[[#This Row],[TOTALE]]*0.22</f>
        <v>66</v>
      </c>
    </row>
    <row r="2544" spans="1:8" ht="14.25" customHeight="1">
      <c r="A2544" s="29" t="s">
        <v>1201</v>
      </c>
      <c r="B2544" s="30" t="s">
        <v>8</v>
      </c>
      <c r="C2544" s="30" t="s">
        <v>9</v>
      </c>
      <c r="D2544" s="30" t="s">
        <v>10</v>
      </c>
      <c r="E2544" s="31">
        <v>0</v>
      </c>
      <c r="F2544" s="32">
        <v>29</v>
      </c>
      <c r="G2544" s="32">
        <f t="shared" si="39"/>
        <v>0</v>
      </c>
      <c r="H2544" s="33">
        <f>Table1[[#This Row],[TOTALE]]*0.22</f>
        <v>0</v>
      </c>
    </row>
    <row r="2545" spans="1:8" ht="14.25" customHeight="1">
      <c r="A2545" s="29" t="s">
        <v>1201</v>
      </c>
      <c r="B2545" s="30" t="s">
        <v>8</v>
      </c>
      <c r="C2545" s="30" t="s">
        <v>9</v>
      </c>
      <c r="D2545" s="30"/>
      <c r="E2545" s="31">
        <v>10</v>
      </c>
      <c r="F2545" s="32">
        <v>21</v>
      </c>
      <c r="G2545" s="32">
        <f t="shared" si="39"/>
        <v>210</v>
      </c>
      <c r="H2545" s="33">
        <f>Table1[[#This Row],[TOTALE]]*0.22</f>
        <v>46.2</v>
      </c>
    </row>
    <row r="2546" spans="1:8" ht="14.25" customHeight="1">
      <c r="A2546" s="29" t="s">
        <v>1201</v>
      </c>
      <c r="B2546" s="30" t="s">
        <v>8</v>
      </c>
      <c r="C2546" s="30" t="s">
        <v>9</v>
      </c>
      <c r="D2546" s="30"/>
      <c r="E2546" s="31">
        <v>20</v>
      </c>
      <c r="F2546" s="32">
        <v>14</v>
      </c>
      <c r="G2546" s="32">
        <f t="shared" si="39"/>
        <v>280</v>
      </c>
      <c r="H2546" s="33">
        <f>Table1[[#This Row],[TOTALE]]*0.22</f>
        <v>61.6</v>
      </c>
    </row>
    <row r="2547" spans="1:8" ht="14.25" customHeight="1">
      <c r="A2547" s="29" t="s">
        <v>1201</v>
      </c>
      <c r="B2547" s="30" t="s">
        <v>8</v>
      </c>
      <c r="C2547" s="30" t="s">
        <v>9</v>
      </c>
      <c r="D2547" s="30"/>
      <c r="E2547" s="31">
        <v>30</v>
      </c>
      <c r="F2547" s="32">
        <v>20</v>
      </c>
      <c r="G2547" s="32">
        <f t="shared" si="39"/>
        <v>600</v>
      </c>
      <c r="H2547" s="33">
        <f>Table1[[#This Row],[TOTALE]]*0.22</f>
        <v>132</v>
      </c>
    </row>
    <row r="2548" spans="1:8" ht="14.25" customHeight="1">
      <c r="A2548" s="29" t="s">
        <v>1202</v>
      </c>
      <c r="B2548" s="30" t="s">
        <v>8</v>
      </c>
      <c r="C2548" s="30" t="s">
        <v>39</v>
      </c>
      <c r="D2548" s="30"/>
      <c r="E2548" s="31">
        <v>10</v>
      </c>
      <c r="F2548" s="32">
        <v>12</v>
      </c>
      <c r="G2548" s="32">
        <f t="shared" si="39"/>
        <v>120</v>
      </c>
      <c r="H2548" s="33">
        <f>Table1[[#This Row],[TOTALE]]*0.22</f>
        <v>26.4</v>
      </c>
    </row>
    <row r="2549" spans="1:8" ht="14.25" customHeight="1">
      <c r="A2549" s="29" t="s">
        <v>1203</v>
      </c>
      <c r="B2549" s="30" t="s">
        <v>8</v>
      </c>
      <c r="C2549" s="30" t="s">
        <v>39</v>
      </c>
      <c r="D2549" s="30" t="s">
        <v>10</v>
      </c>
      <c r="E2549" s="31">
        <v>0</v>
      </c>
      <c r="F2549" s="32">
        <v>25</v>
      </c>
      <c r="G2549" s="32">
        <f t="shared" si="39"/>
        <v>0</v>
      </c>
      <c r="H2549" s="33">
        <f>Table1[[#This Row],[TOTALE]]*0.22</f>
        <v>0</v>
      </c>
    </row>
    <row r="2550" spans="1:8" ht="14.25" customHeight="1">
      <c r="A2550" s="29" t="s">
        <v>1208</v>
      </c>
      <c r="B2550" s="30" t="s">
        <v>8</v>
      </c>
      <c r="C2550" s="30" t="s">
        <v>39</v>
      </c>
      <c r="D2550" s="30" t="s">
        <v>10</v>
      </c>
      <c r="E2550" s="31">
        <v>0</v>
      </c>
      <c r="F2550" s="32">
        <v>32</v>
      </c>
      <c r="G2550" s="32">
        <f t="shared" si="39"/>
        <v>0</v>
      </c>
      <c r="H2550" s="33">
        <f>Table1[[#This Row],[TOTALE]]*0.22</f>
        <v>0</v>
      </c>
    </row>
    <row r="2551" spans="1:8" ht="14.25" customHeight="1">
      <c r="A2551" s="29" t="s">
        <v>1208</v>
      </c>
      <c r="B2551" s="30" t="s">
        <v>8</v>
      </c>
      <c r="C2551" s="30" t="s">
        <v>39</v>
      </c>
      <c r="D2551" s="30"/>
      <c r="E2551" s="31">
        <v>10</v>
      </c>
      <c r="F2551" s="32">
        <v>12</v>
      </c>
      <c r="G2551" s="32">
        <f t="shared" si="39"/>
        <v>120</v>
      </c>
      <c r="H2551" s="33">
        <f>Table1[[#This Row],[TOTALE]]*0.22</f>
        <v>26.4</v>
      </c>
    </row>
    <row r="2552" spans="1:8" ht="14.25" customHeight="1">
      <c r="A2552" s="29" t="s">
        <v>1209</v>
      </c>
      <c r="B2552" s="30" t="s">
        <v>8</v>
      </c>
      <c r="C2552" s="30" t="s">
        <v>28</v>
      </c>
      <c r="D2552" s="30" t="s">
        <v>10</v>
      </c>
      <c r="E2552" s="31">
        <v>0</v>
      </c>
      <c r="F2552" s="32">
        <v>27</v>
      </c>
      <c r="G2552" s="32">
        <f t="shared" si="39"/>
        <v>0</v>
      </c>
      <c r="H2552" s="33">
        <f>Table1[[#This Row],[TOTALE]]*0.22</f>
        <v>0</v>
      </c>
    </row>
    <row r="2553" spans="1:8" ht="14.25" customHeight="1">
      <c r="A2553" s="29" t="s">
        <v>1209</v>
      </c>
      <c r="B2553" s="30" t="s">
        <v>8</v>
      </c>
      <c r="C2553" s="30" t="s">
        <v>28</v>
      </c>
      <c r="D2553" s="30"/>
      <c r="E2553" s="31">
        <v>10</v>
      </c>
      <c r="F2553" s="32">
        <v>27</v>
      </c>
      <c r="G2553" s="32">
        <f t="shared" si="39"/>
        <v>270</v>
      </c>
      <c r="H2553" s="33">
        <f>Table1[[#This Row],[TOTALE]]*0.22</f>
        <v>59.4</v>
      </c>
    </row>
    <row r="2554" spans="1:8" ht="14.25" customHeight="1">
      <c r="A2554" s="29" t="s">
        <v>1209</v>
      </c>
      <c r="B2554" s="30" t="s">
        <v>8</v>
      </c>
      <c r="C2554" s="30" t="s">
        <v>28</v>
      </c>
      <c r="D2554" s="30"/>
      <c r="E2554" s="31">
        <v>30</v>
      </c>
      <c r="F2554" s="32">
        <v>19</v>
      </c>
      <c r="G2554" s="32">
        <f t="shared" si="39"/>
        <v>570</v>
      </c>
      <c r="H2554" s="33">
        <f>Table1[[#This Row],[TOTALE]]*0.22</f>
        <v>125.4</v>
      </c>
    </row>
    <row r="2555" spans="1:8" ht="14.25" customHeight="1">
      <c r="A2555" s="29" t="s">
        <v>1210</v>
      </c>
      <c r="B2555" s="30" t="s">
        <v>8</v>
      </c>
      <c r="C2555" s="30" t="s">
        <v>9</v>
      </c>
      <c r="D2555" s="30" t="s">
        <v>10</v>
      </c>
      <c r="E2555" s="31">
        <v>0</v>
      </c>
      <c r="F2555" s="32">
        <v>27</v>
      </c>
      <c r="G2555" s="32">
        <f t="shared" si="39"/>
        <v>0</v>
      </c>
      <c r="H2555" s="33">
        <f>Table1[[#This Row],[TOTALE]]*0.22</f>
        <v>0</v>
      </c>
    </row>
    <row r="2556" spans="1:8" ht="14.25" customHeight="1">
      <c r="A2556" s="29" t="s">
        <v>1210</v>
      </c>
      <c r="B2556" s="30" t="s">
        <v>8</v>
      </c>
      <c r="C2556" s="30" t="s">
        <v>9</v>
      </c>
      <c r="D2556" s="30"/>
      <c r="E2556" s="31">
        <v>10</v>
      </c>
      <c r="F2556" s="32">
        <v>15</v>
      </c>
      <c r="G2556" s="32">
        <f t="shared" si="39"/>
        <v>150</v>
      </c>
      <c r="H2556" s="33">
        <f>Table1[[#This Row],[TOTALE]]*0.22</f>
        <v>33</v>
      </c>
    </row>
    <row r="2557" spans="1:8" ht="14.25" customHeight="1">
      <c r="A2557" s="29" t="s">
        <v>1210</v>
      </c>
      <c r="B2557" s="30" t="s">
        <v>8</v>
      </c>
      <c r="C2557" s="30" t="s">
        <v>9</v>
      </c>
      <c r="D2557" s="30"/>
      <c r="E2557" s="31">
        <v>30</v>
      </c>
      <c r="F2557" s="32">
        <v>28</v>
      </c>
      <c r="G2557" s="32">
        <f t="shared" si="39"/>
        <v>840</v>
      </c>
      <c r="H2557" s="33">
        <f>Table1[[#This Row],[TOTALE]]*0.22</f>
        <v>184.8</v>
      </c>
    </row>
    <row r="2558" spans="1:8" ht="14.25" customHeight="1">
      <c r="A2558" s="29" t="s">
        <v>1211</v>
      </c>
      <c r="B2558" s="30" t="s">
        <v>8</v>
      </c>
      <c r="C2558" s="30" t="s">
        <v>9</v>
      </c>
      <c r="D2558" s="30" t="s">
        <v>10</v>
      </c>
      <c r="E2558" s="31">
        <v>0</v>
      </c>
      <c r="F2558" s="32">
        <v>27</v>
      </c>
      <c r="G2558" s="32">
        <f t="shared" si="39"/>
        <v>0</v>
      </c>
      <c r="H2558" s="33">
        <f>Table1[[#This Row],[TOTALE]]*0.22</f>
        <v>0</v>
      </c>
    </row>
    <row r="2559" spans="1:8" ht="14.25" customHeight="1">
      <c r="A2559" s="29" t="s">
        <v>1211</v>
      </c>
      <c r="B2559" s="30" t="s">
        <v>8</v>
      </c>
      <c r="C2559" s="30" t="s">
        <v>9</v>
      </c>
      <c r="D2559" s="30"/>
      <c r="E2559" s="31">
        <v>10</v>
      </c>
      <c r="F2559" s="32">
        <v>30</v>
      </c>
      <c r="G2559" s="32">
        <f t="shared" si="39"/>
        <v>300</v>
      </c>
      <c r="H2559" s="33">
        <f>Table1[[#This Row],[TOTALE]]*0.22</f>
        <v>66</v>
      </c>
    </row>
    <row r="2560" spans="1:8" ht="14.25" customHeight="1">
      <c r="A2560" s="29" t="s">
        <v>1212</v>
      </c>
      <c r="B2560" s="30" t="s">
        <v>8</v>
      </c>
      <c r="C2560" s="30" t="s">
        <v>68</v>
      </c>
      <c r="D2560" s="30" t="s">
        <v>10</v>
      </c>
      <c r="E2560" s="31">
        <v>0</v>
      </c>
      <c r="F2560" s="32">
        <v>28</v>
      </c>
      <c r="G2560" s="32">
        <f t="shared" si="39"/>
        <v>0</v>
      </c>
      <c r="H2560" s="33">
        <f>Table1[[#This Row],[TOTALE]]*0.22</f>
        <v>0</v>
      </c>
    </row>
    <row r="2561" spans="1:8" ht="14.25" customHeight="1">
      <c r="A2561" s="29" t="s">
        <v>1213</v>
      </c>
      <c r="B2561" s="30" t="s">
        <v>8</v>
      </c>
      <c r="C2561" s="30" t="s">
        <v>46</v>
      </c>
      <c r="D2561" s="30"/>
      <c r="E2561" s="31">
        <v>30</v>
      </c>
      <c r="F2561" s="32">
        <v>20</v>
      </c>
      <c r="G2561" s="32">
        <f t="shared" si="39"/>
        <v>600</v>
      </c>
      <c r="H2561" s="33">
        <f>Table1[[#This Row],[TOTALE]]*0.22</f>
        <v>132</v>
      </c>
    </row>
    <row r="2562" spans="1:8" ht="14.25" customHeight="1">
      <c r="A2562" s="29" t="s">
        <v>1214</v>
      </c>
      <c r="B2562" s="30" t="s">
        <v>8</v>
      </c>
      <c r="C2562" s="30" t="s">
        <v>9</v>
      </c>
      <c r="D2562" s="30" t="s">
        <v>10</v>
      </c>
      <c r="E2562" s="31">
        <v>0</v>
      </c>
      <c r="F2562" s="32">
        <v>18</v>
      </c>
      <c r="G2562" s="32">
        <f t="shared" ref="G2562:G2625" si="40">F2562*E2562</f>
        <v>0</v>
      </c>
      <c r="H2562" s="33">
        <f>Table1[[#This Row],[TOTALE]]*0.22</f>
        <v>0</v>
      </c>
    </row>
    <row r="2563" spans="1:8" ht="14.25" customHeight="1">
      <c r="A2563" s="29" t="s">
        <v>1214</v>
      </c>
      <c r="B2563" s="30" t="s">
        <v>8</v>
      </c>
      <c r="C2563" s="30" t="s">
        <v>9</v>
      </c>
      <c r="D2563" s="30"/>
      <c r="E2563" s="31">
        <v>10</v>
      </c>
      <c r="F2563" s="32">
        <v>34</v>
      </c>
      <c r="G2563" s="32">
        <f t="shared" si="40"/>
        <v>340</v>
      </c>
      <c r="H2563" s="33">
        <f>Table1[[#This Row],[TOTALE]]*0.22</f>
        <v>74.8</v>
      </c>
    </row>
    <row r="2564" spans="1:8" ht="14.25" customHeight="1">
      <c r="A2564" s="29" t="s">
        <v>1215</v>
      </c>
      <c r="B2564" s="30" t="s">
        <v>8</v>
      </c>
      <c r="C2564" s="30" t="s">
        <v>9</v>
      </c>
      <c r="D2564" s="30"/>
      <c r="E2564" s="31">
        <v>30</v>
      </c>
      <c r="F2564" s="32">
        <v>39</v>
      </c>
      <c r="G2564" s="32">
        <f t="shared" si="40"/>
        <v>1170</v>
      </c>
      <c r="H2564" s="33">
        <f>Table1[[#This Row],[TOTALE]]*0.22</f>
        <v>257.39999999999998</v>
      </c>
    </row>
    <row r="2565" spans="1:8" ht="14.25" customHeight="1">
      <c r="A2565" s="29" t="s">
        <v>1215</v>
      </c>
      <c r="B2565" s="30" t="s">
        <v>8</v>
      </c>
      <c r="C2565" s="30" t="s">
        <v>9</v>
      </c>
      <c r="D2565" s="30"/>
      <c r="E2565" s="31">
        <v>10</v>
      </c>
      <c r="F2565" s="32">
        <v>13</v>
      </c>
      <c r="G2565" s="32">
        <f t="shared" si="40"/>
        <v>130</v>
      </c>
      <c r="H2565" s="33">
        <f>Table1[[#This Row],[TOTALE]]*0.22</f>
        <v>28.6</v>
      </c>
    </row>
    <row r="2566" spans="1:8" ht="14.25" customHeight="1">
      <c r="A2566" s="29" t="s">
        <v>1215</v>
      </c>
      <c r="B2566" s="30" t="s">
        <v>8</v>
      </c>
      <c r="C2566" s="30" t="s">
        <v>9</v>
      </c>
      <c r="D2566" s="30" t="s">
        <v>10</v>
      </c>
      <c r="E2566" s="31">
        <v>0</v>
      </c>
      <c r="F2566" s="32">
        <v>36</v>
      </c>
      <c r="G2566" s="32">
        <f t="shared" si="40"/>
        <v>0</v>
      </c>
      <c r="H2566" s="33">
        <f>Table1[[#This Row],[TOTALE]]*0.22</f>
        <v>0</v>
      </c>
    </row>
    <row r="2567" spans="1:8" ht="14.25" customHeight="1">
      <c r="A2567" s="29" t="s">
        <v>1216</v>
      </c>
      <c r="B2567" s="30" t="s">
        <v>8</v>
      </c>
      <c r="C2567" s="30" t="s">
        <v>39</v>
      </c>
      <c r="D2567" s="30"/>
      <c r="E2567" s="31">
        <v>10</v>
      </c>
      <c r="F2567" s="32">
        <v>19</v>
      </c>
      <c r="G2567" s="32">
        <f t="shared" si="40"/>
        <v>190</v>
      </c>
      <c r="H2567" s="33">
        <f>Table1[[#This Row],[TOTALE]]*0.22</f>
        <v>41.8</v>
      </c>
    </row>
    <row r="2568" spans="1:8" ht="14.25" customHeight="1">
      <c r="A2568" s="29" t="s">
        <v>1216</v>
      </c>
      <c r="B2568" s="30" t="s">
        <v>8</v>
      </c>
      <c r="C2568" s="30" t="s">
        <v>39</v>
      </c>
      <c r="D2568" s="30" t="s">
        <v>10</v>
      </c>
      <c r="E2568" s="31">
        <v>0</v>
      </c>
      <c r="F2568" s="32">
        <v>24</v>
      </c>
      <c r="G2568" s="32">
        <f t="shared" si="40"/>
        <v>0</v>
      </c>
      <c r="H2568" s="33">
        <f>Table1[[#This Row],[TOTALE]]*0.22</f>
        <v>0</v>
      </c>
    </row>
    <row r="2569" spans="1:8" ht="14.25" customHeight="1">
      <c r="A2569" s="29" t="s">
        <v>1218</v>
      </c>
      <c r="B2569" s="30" t="s">
        <v>8</v>
      </c>
      <c r="C2569" s="30" t="s">
        <v>58</v>
      </c>
      <c r="D2569" s="30" t="s">
        <v>10</v>
      </c>
      <c r="E2569" s="31">
        <v>0</v>
      </c>
      <c r="F2569" s="32">
        <v>23</v>
      </c>
      <c r="G2569" s="32">
        <f t="shared" si="40"/>
        <v>0</v>
      </c>
      <c r="H2569" s="33">
        <f>Table1[[#This Row],[TOTALE]]*0.22</f>
        <v>0</v>
      </c>
    </row>
    <row r="2570" spans="1:8" ht="14.25" customHeight="1">
      <c r="A2570" s="29" t="s">
        <v>1220</v>
      </c>
      <c r="B2570" s="30" t="s">
        <v>8</v>
      </c>
      <c r="C2570" s="30" t="s">
        <v>28</v>
      </c>
      <c r="D2570" s="30" t="s">
        <v>10</v>
      </c>
      <c r="E2570" s="31">
        <v>0</v>
      </c>
      <c r="F2570" s="32">
        <v>35</v>
      </c>
      <c r="G2570" s="32">
        <f t="shared" si="40"/>
        <v>0</v>
      </c>
      <c r="H2570" s="33">
        <f>Table1[[#This Row],[TOTALE]]*0.22</f>
        <v>0</v>
      </c>
    </row>
    <row r="2571" spans="1:8" ht="14.25" customHeight="1">
      <c r="A2571" s="29" t="s">
        <v>1222</v>
      </c>
      <c r="B2571" s="30" t="s">
        <v>8</v>
      </c>
      <c r="C2571" s="30" t="s">
        <v>90</v>
      </c>
      <c r="D2571" s="30"/>
      <c r="E2571" s="31">
        <v>10</v>
      </c>
      <c r="F2571" s="32">
        <v>40</v>
      </c>
      <c r="G2571" s="32">
        <f t="shared" si="40"/>
        <v>400</v>
      </c>
      <c r="H2571" s="33">
        <f>Table1[[#This Row],[TOTALE]]*0.22</f>
        <v>88</v>
      </c>
    </row>
    <row r="2572" spans="1:8" ht="14.25" customHeight="1">
      <c r="A2572" s="29" t="s">
        <v>1222</v>
      </c>
      <c r="B2572" s="30" t="s">
        <v>8</v>
      </c>
      <c r="C2572" s="30" t="s">
        <v>90</v>
      </c>
      <c r="D2572" s="30" t="s">
        <v>10</v>
      </c>
      <c r="E2572" s="31">
        <v>0</v>
      </c>
      <c r="F2572" s="32">
        <v>37</v>
      </c>
      <c r="G2572" s="32">
        <f t="shared" si="40"/>
        <v>0</v>
      </c>
      <c r="H2572" s="33">
        <f>Table1[[#This Row],[TOTALE]]*0.22</f>
        <v>0</v>
      </c>
    </row>
    <row r="2573" spans="1:8" ht="14.25" customHeight="1">
      <c r="A2573" s="29" t="s">
        <v>1222</v>
      </c>
      <c r="B2573" s="30" t="s">
        <v>8</v>
      </c>
      <c r="C2573" s="30" t="s">
        <v>90</v>
      </c>
      <c r="D2573" s="30"/>
      <c r="E2573" s="31">
        <v>30</v>
      </c>
      <c r="F2573" s="32">
        <v>39</v>
      </c>
      <c r="G2573" s="32">
        <f t="shared" si="40"/>
        <v>1170</v>
      </c>
      <c r="H2573" s="33">
        <f>Table1[[#This Row],[TOTALE]]*0.22</f>
        <v>257.39999999999998</v>
      </c>
    </row>
    <row r="2574" spans="1:8" ht="14.25" customHeight="1">
      <c r="A2574" s="29" t="s">
        <v>1223</v>
      </c>
      <c r="B2574" s="30" t="s">
        <v>8</v>
      </c>
      <c r="C2574" s="30" t="s">
        <v>28</v>
      </c>
      <c r="D2574" s="30"/>
      <c r="E2574" s="31">
        <v>30</v>
      </c>
      <c r="F2574" s="32">
        <v>34</v>
      </c>
      <c r="G2574" s="32">
        <f t="shared" si="40"/>
        <v>1020</v>
      </c>
      <c r="H2574" s="33">
        <f>Table1[[#This Row],[TOTALE]]*0.22</f>
        <v>224.4</v>
      </c>
    </row>
    <row r="2575" spans="1:8" ht="14.25" customHeight="1">
      <c r="A2575" s="29" t="s">
        <v>1223</v>
      </c>
      <c r="B2575" s="30" t="s">
        <v>8</v>
      </c>
      <c r="C2575" s="30" t="s">
        <v>28</v>
      </c>
      <c r="D2575" s="30"/>
      <c r="E2575" s="31">
        <v>10</v>
      </c>
      <c r="F2575" s="32">
        <v>13</v>
      </c>
      <c r="G2575" s="32">
        <f t="shared" si="40"/>
        <v>130</v>
      </c>
      <c r="H2575" s="33">
        <f>Table1[[#This Row],[TOTALE]]*0.22</f>
        <v>28.6</v>
      </c>
    </row>
    <row r="2576" spans="1:8" ht="14.25" customHeight="1">
      <c r="A2576" s="29" t="s">
        <v>1223</v>
      </c>
      <c r="B2576" s="30" t="s">
        <v>8</v>
      </c>
      <c r="C2576" s="30" t="s">
        <v>28</v>
      </c>
      <c r="D2576" s="30" t="s">
        <v>10</v>
      </c>
      <c r="E2576" s="31">
        <v>0</v>
      </c>
      <c r="F2576" s="32">
        <v>38</v>
      </c>
      <c r="G2576" s="32">
        <f t="shared" si="40"/>
        <v>0</v>
      </c>
      <c r="H2576" s="33">
        <f>Table1[[#This Row],[TOTALE]]*0.22</f>
        <v>0</v>
      </c>
    </row>
    <row r="2577" spans="1:8" ht="14.25" customHeight="1">
      <c r="A2577" s="29" t="s">
        <v>1225</v>
      </c>
      <c r="B2577" s="30" t="s">
        <v>8</v>
      </c>
      <c r="C2577" s="30" t="s">
        <v>9</v>
      </c>
      <c r="D2577" s="30" t="s">
        <v>10</v>
      </c>
      <c r="E2577" s="31">
        <v>0</v>
      </c>
      <c r="F2577" s="32">
        <v>26</v>
      </c>
      <c r="G2577" s="32">
        <f t="shared" si="40"/>
        <v>0</v>
      </c>
      <c r="H2577" s="33">
        <f>Table1[[#This Row],[TOTALE]]*0.22</f>
        <v>0</v>
      </c>
    </row>
    <row r="2578" spans="1:8" ht="14.25" customHeight="1">
      <c r="A2578" s="29" t="s">
        <v>1225</v>
      </c>
      <c r="B2578" s="30" t="s">
        <v>8</v>
      </c>
      <c r="C2578" s="30" t="s">
        <v>9</v>
      </c>
      <c r="D2578" s="30"/>
      <c r="E2578" s="31">
        <v>10</v>
      </c>
      <c r="F2578" s="32">
        <v>24</v>
      </c>
      <c r="G2578" s="32">
        <f t="shared" si="40"/>
        <v>240</v>
      </c>
      <c r="H2578" s="33">
        <f>Table1[[#This Row],[TOTALE]]*0.22</f>
        <v>52.8</v>
      </c>
    </row>
    <row r="2579" spans="1:8" ht="14.25" customHeight="1">
      <c r="A2579" s="29" t="s">
        <v>1226</v>
      </c>
      <c r="B2579" s="30" t="s">
        <v>8</v>
      </c>
      <c r="C2579" s="30" t="s">
        <v>90</v>
      </c>
      <c r="D2579" s="30"/>
      <c r="E2579" s="31">
        <v>10</v>
      </c>
      <c r="F2579" s="32">
        <v>24</v>
      </c>
      <c r="G2579" s="32">
        <f t="shared" si="40"/>
        <v>240</v>
      </c>
      <c r="H2579" s="33">
        <f>Table1[[#This Row],[TOTALE]]*0.22</f>
        <v>52.8</v>
      </c>
    </row>
    <row r="2580" spans="1:8" ht="14.25" customHeight="1">
      <c r="A2580" s="29" t="s">
        <v>1226</v>
      </c>
      <c r="B2580" s="30" t="s">
        <v>8</v>
      </c>
      <c r="C2580" s="30" t="s">
        <v>90</v>
      </c>
      <c r="D2580" s="30" t="s">
        <v>10</v>
      </c>
      <c r="E2580" s="31">
        <v>0</v>
      </c>
      <c r="F2580" s="32">
        <v>10</v>
      </c>
      <c r="G2580" s="32">
        <f t="shared" si="40"/>
        <v>0</v>
      </c>
      <c r="H2580" s="33">
        <f>Table1[[#This Row],[TOTALE]]*0.22</f>
        <v>0</v>
      </c>
    </row>
    <row r="2581" spans="1:8" ht="14.25" customHeight="1">
      <c r="A2581" s="29" t="s">
        <v>1226</v>
      </c>
      <c r="B2581" s="30" t="s">
        <v>8</v>
      </c>
      <c r="C2581" s="30" t="s">
        <v>90</v>
      </c>
      <c r="D2581" s="30"/>
      <c r="E2581" s="31">
        <v>30</v>
      </c>
      <c r="F2581" s="32">
        <v>39</v>
      </c>
      <c r="G2581" s="32">
        <f t="shared" si="40"/>
        <v>1170</v>
      </c>
      <c r="H2581" s="33">
        <f>Table1[[#This Row],[TOTALE]]*0.22</f>
        <v>257.39999999999998</v>
      </c>
    </row>
    <row r="2582" spans="1:8" ht="14.25" customHeight="1">
      <c r="A2582" s="29" t="s">
        <v>1227</v>
      </c>
      <c r="B2582" s="30" t="s">
        <v>8</v>
      </c>
      <c r="C2582" s="30" t="s">
        <v>68</v>
      </c>
      <c r="D2582" s="30" t="s">
        <v>10</v>
      </c>
      <c r="E2582" s="31">
        <v>0</v>
      </c>
      <c r="F2582" s="32">
        <v>39</v>
      </c>
      <c r="G2582" s="32">
        <f t="shared" si="40"/>
        <v>0</v>
      </c>
      <c r="H2582" s="33">
        <f>Table1[[#This Row],[TOTALE]]*0.22</f>
        <v>0</v>
      </c>
    </row>
    <row r="2583" spans="1:8" ht="14.25" customHeight="1">
      <c r="A2583" s="29" t="s">
        <v>1228</v>
      </c>
      <c r="B2583" s="30" t="s">
        <v>8</v>
      </c>
      <c r="C2583" s="30" t="s">
        <v>9</v>
      </c>
      <c r="D2583" s="30" t="s">
        <v>10</v>
      </c>
      <c r="E2583" s="31">
        <v>0</v>
      </c>
      <c r="F2583" s="32">
        <v>13</v>
      </c>
      <c r="G2583" s="32">
        <f t="shared" si="40"/>
        <v>0</v>
      </c>
      <c r="H2583" s="33">
        <f>Table1[[#This Row],[TOTALE]]*0.22</f>
        <v>0</v>
      </c>
    </row>
    <row r="2584" spans="1:8" ht="14.25" customHeight="1">
      <c r="A2584" s="29" t="s">
        <v>1229</v>
      </c>
      <c r="B2584" s="30" t="s">
        <v>8</v>
      </c>
      <c r="C2584" s="30" t="s">
        <v>41</v>
      </c>
      <c r="D2584" s="30"/>
      <c r="E2584" s="31">
        <v>10</v>
      </c>
      <c r="F2584" s="32">
        <v>21</v>
      </c>
      <c r="G2584" s="32">
        <f t="shared" si="40"/>
        <v>210</v>
      </c>
      <c r="H2584" s="33">
        <f>Table1[[#This Row],[TOTALE]]*0.22</f>
        <v>46.2</v>
      </c>
    </row>
    <row r="2585" spans="1:8" ht="14.25" customHeight="1">
      <c r="A2585" s="29" t="s">
        <v>1229</v>
      </c>
      <c r="B2585" s="30" t="s">
        <v>8</v>
      </c>
      <c r="C2585" s="30" t="s">
        <v>41</v>
      </c>
      <c r="D2585" s="30" t="s">
        <v>10</v>
      </c>
      <c r="E2585" s="31">
        <v>0</v>
      </c>
      <c r="F2585" s="32">
        <v>40</v>
      </c>
      <c r="G2585" s="32">
        <f t="shared" si="40"/>
        <v>0</v>
      </c>
      <c r="H2585" s="33">
        <f>Table1[[#This Row],[TOTALE]]*0.22</f>
        <v>0</v>
      </c>
    </row>
    <row r="2586" spans="1:8" ht="14.25" customHeight="1">
      <c r="A2586" s="29" t="s">
        <v>1230</v>
      </c>
      <c r="B2586" s="30" t="s">
        <v>8</v>
      </c>
      <c r="C2586" s="30" t="s">
        <v>90</v>
      </c>
      <c r="D2586" s="30"/>
      <c r="E2586" s="31">
        <v>10</v>
      </c>
      <c r="F2586" s="32">
        <v>34</v>
      </c>
      <c r="G2586" s="32">
        <f t="shared" si="40"/>
        <v>340</v>
      </c>
      <c r="H2586" s="33">
        <f>Table1[[#This Row],[TOTALE]]*0.22</f>
        <v>74.8</v>
      </c>
    </row>
    <row r="2587" spans="1:8" ht="14.25" customHeight="1">
      <c r="A2587" s="29" t="s">
        <v>1230</v>
      </c>
      <c r="B2587" s="30" t="s">
        <v>8</v>
      </c>
      <c r="C2587" s="30" t="s">
        <v>90</v>
      </c>
      <c r="D2587" s="30" t="s">
        <v>10</v>
      </c>
      <c r="E2587" s="31">
        <v>0</v>
      </c>
      <c r="F2587" s="32">
        <v>32</v>
      </c>
      <c r="G2587" s="32">
        <f t="shared" si="40"/>
        <v>0</v>
      </c>
      <c r="H2587" s="33">
        <f>Table1[[#This Row],[TOTALE]]*0.22</f>
        <v>0</v>
      </c>
    </row>
    <row r="2588" spans="1:8" ht="14.25" customHeight="1">
      <c r="A2588" s="29" t="s">
        <v>1230</v>
      </c>
      <c r="B2588" s="30" t="s">
        <v>8</v>
      </c>
      <c r="C2588" s="30" t="s">
        <v>90</v>
      </c>
      <c r="D2588" s="30"/>
      <c r="E2588" s="31">
        <v>30</v>
      </c>
      <c r="F2588" s="32">
        <v>29</v>
      </c>
      <c r="G2588" s="32">
        <f t="shared" si="40"/>
        <v>870</v>
      </c>
      <c r="H2588" s="33">
        <f>Table1[[#This Row],[TOTALE]]*0.22</f>
        <v>191.4</v>
      </c>
    </row>
    <row r="2589" spans="1:8" ht="14.25" customHeight="1">
      <c r="A2589" s="29" t="s">
        <v>1231</v>
      </c>
      <c r="B2589" s="30" t="s">
        <v>8</v>
      </c>
      <c r="C2589" s="30" t="s">
        <v>9</v>
      </c>
      <c r="D2589" s="30"/>
      <c r="E2589" s="31">
        <v>30</v>
      </c>
      <c r="F2589" s="32">
        <v>11</v>
      </c>
      <c r="G2589" s="32">
        <f t="shared" si="40"/>
        <v>330</v>
      </c>
      <c r="H2589" s="33">
        <f>Table1[[#This Row],[TOTALE]]*0.22</f>
        <v>72.599999999999994</v>
      </c>
    </row>
    <row r="2590" spans="1:8" ht="14.25" customHeight="1">
      <c r="A2590" s="29" t="s">
        <v>1231</v>
      </c>
      <c r="B2590" s="30" t="s">
        <v>8</v>
      </c>
      <c r="C2590" s="30" t="s">
        <v>9</v>
      </c>
      <c r="D2590" s="30"/>
      <c r="E2590" s="31">
        <v>20</v>
      </c>
      <c r="F2590" s="32">
        <v>14</v>
      </c>
      <c r="G2590" s="32">
        <f t="shared" si="40"/>
        <v>280</v>
      </c>
      <c r="H2590" s="33">
        <f>Table1[[#This Row],[TOTALE]]*0.22</f>
        <v>61.6</v>
      </c>
    </row>
    <row r="2591" spans="1:8" ht="14.25" customHeight="1">
      <c r="A2591" s="29" t="s">
        <v>1231</v>
      </c>
      <c r="B2591" s="30" t="s">
        <v>8</v>
      </c>
      <c r="C2591" s="30" t="s">
        <v>9</v>
      </c>
      <c r="D2591" s="30" t="s">
        <v>10</v>
      </c>
      <c r="E2591" s="31">
        <v>0</v>
      </c>
      <c r="F2591" s="32">
        <v>26</v>
      </c>
      <c r="G2591" s="32">
        <f t="shared" si="40"/>
        <v>0</v>
      </c>
      <c r="H2591" s="33">
        <f>Table1[[#This Row],[TOTALE]]*0.22</f>
        <v>0</v>
      </c>
    </row>
    <row r="2592" spans="1:8" ht="14.25" customHeight="1">
      <c r="A2592" s="29" t="s">
        <v>1231</v>
      </c>
      <c r="B2592" s="30" t="s">
        <v>8</v>
      </c>
      <c r="C2592" s="30" t="s">
        <v>9</v>
      </c>
      <c r="D2592" s="30"/>
      <c r="E2592" s="31">
        <v>10</v>
      </c>
      <c r="F2592" s="32">
        <v>24</v>
      </c>
      <c r="G2592" s="32">
        <f t="shared" si="40"/>
        <v>240</v>
      </c>
      <c r="H2592" s="33">
        <f>Table1[[#This Row],[TOTALE]]*0.22</f>
        <v>52.8</v>
      </c>
    </row>
    <row r="2593" spans="1:8" ht="14.25" customHeight="1">
      <c r="A2593" s="29" t="s">
        <v>1232</v>
      </c>
      <c r="B2593" s="30" t="s">
        <v>8</v>
      </c>
      <c r="C2593" s="30" t="s">
        <v>58</v>
      </c>
      <c r="D2593" s="30"/>
      <c r="E2593" s="31">
        <v>10</v>
      </c>
      <c r="F2593" s="32">
        <v>17</v>
      </c>
      <c r="G2593" s="32">
        <f t="shared" si="40"/>
        <v>170</v>
      </c>
      <c r="H2593" s="33">
        <f>Table1[[#This Row],[TOTALE]]*0.22</f>
        <v>37.4</v>
      </c>
    </row>
    <row r="2594" spans="1:8" ht="14.25" customHeight="1">
      <c r="A2594" s="29" t="s">
        <v>1232</v>
      </c>
      <c r="B2594" s="30" t="s">
        <v>8</v>
      </c>
      <c r="C2594" s="30" t="s">
        <v>58</v>
      </c>
      <c r="D2594" s="30" t="s">
        <v>10</v>
      </c>
      <c r="E2594" s="31">
        <v>0</v>
      </c>
      <c r="F2594" s="32">
        <v>38</v>
      </c>
      <c r="G2594" s="32">
        <f t="shared" si="40"/>
        <v>0</v>
      </c>
      <c r="H2594" s="33">
        <f>Table1[[#This Row],[TOTALE]]*0.22</f>
        <v>0</v>
      </c>
    </row>
    <row r="2595" spans="1:8" ht="14.25" customHeight="1">
      <c r="A2595" s="29" t="s">
        <v>1232</v>
      </c>
      <c r="B2595" s="30" t="s">
        <v>8</v>
      </c>
      <c r="C2595" s="30" t="s">
        <v>58</v>
      </c>
      <c r="D2595" s="30"/>
      <c r="E2595" s="31">
        <v>30</v>
      </c>
      <c r="F2595" s="32">
        <v>35</v>
      </c>
      <c r="G2595" s="32">
        <f t="shared" si="40"/>
        <v>1050</v>
      </c>
      <c r="H2595" s="33">
        <f>Table1[[#This Row],[TOTALE]]*0.22</f>
        <v>231</v>
      </c>
    </row>
    <row r="2596" spans="1:8" ht="14.25" customHeight="1">
      <c r="A2596" s="29" t="s">
        <v>1233</v>
      </c>
      <c r="B2596" s="30" t="s">
        <v>8</v>
      </c>
      <c r="C2596" s="30" t="s">
        <v>39</v>
      </c>
      <c r="D2596" s="30" t="s">
        <v>10</v>
      </c>
      <c r="E2596" s="31">
        <v>0</v>
      </c>
      <c r="F2596" s="32">
        <v>20</v>
      </c>
      <c r="G2596" s="32">
        <f t="shared" si="40"/>
        <v>0</v>
      </c>
      <c r="H2596" s="33">
        <f>Table1[[#This Row],[TOTALE]]*0.22</f>
        <v>0</v>
      </c>
    </row>
    <row r="2597" spans="1:8" ht="14.25" customHeight="1">
      <c r="A2597" s="29" t="s">
        <v>1233</v>
      </c>
      <c r="B2597" s="30" t="s">
        <v>8</v>
      </c>
      <c r="C2597" s="30" t="s">
        <v>39</v>
      </c>
      <c r="D2597" s="30"/>
      <c r="E2597" s="31">
        <v>30</v>
      </c>
      <c r="F2597" s="32">
        <v>40</v>
      </c>
      <c r="G2597" s="32">
        <f t="shared" si="40"/>
        <v>1200</v>
      </c>
      <c r="H2597" s="33">
        <f>Table1[[#This Row],[TOTALE]]*0.22</f>
        <v>264</v>
      </c>
    </row>
    <row r="2598" spans="1:8" ht="14.25" customHeight="1">
      <c r="A2598" s="29" t="s">
        <v>1233</v>
      </c>
      <c r="B2598" s="30" t="s">
        <v>8</v>
      </c>
      <c r="C2598" s="30" t="s">
        <v>39</v>
      </c>
      <c r="D2598" s="30"/>
      <c r="E2598" s="31">
        <v>10</v>
      </c>
      <c r="F2598" s="32">
        <v>13</v>
      </c>
      <c r="G2598" s="32">
        <f t="shared" si="40"/>
        <v>130</v>
      </c>
      <c r="H2598" s="33">
        <f>Table1[[#This Row],[TOTALE]]*0.22</f>
        <v>28.6</v>
      </c>
    </row>
    <row r="2599" spans="1:8" ht="14.25" customHeight="1">
      <c r="A2599" s="29" t="s">
        <v>1235</v>
      </c>
      <c r="B2599" s="30" t="s">
        <v>8</v>
      </c>
      <c r="C2599" s="30" t="s">
        <v>46</v>
      </c>
      <c r="D2599" s="30"/>
      <c r="E2599" s="31">
        <v>10</v>
      </c>
      <c r="F2599" s="32">
        <v>16</v>
      </c>
      <c r="G2599" s="32">
        <f t="shared" si="40"/>
        <v>160</v>
      </c>
      <c r="H2599" s="33">
        <f>Table1[[#This Row],[TOTALE]]*0.22</f>
        <v>35.200000000000003</v>
      </c>
    </row>
    <row r="2600" spans="1:8" ht="14.25" customHeight="1">
      <c r="A2600" s="29" t="s">
        <v>1235</v>
      </c>
      <c r="B2600" s="30" t="s">
        <v>8</v>
      </c>
      <c r="C2600" s="30" t="s">
        <v>46</v>
      </c>
      <c r="D2600" s="30"/>
      <c r="E2600" s="31">
        <v>30</v>
      </c>
      <c r="F2600" s="32">
        <v>24</v>
      </c>
      <c r="G2600" s="32">
        <f t="shared" si="40"/>
        <v>720</v>
      </c>
      <c r="H2600" s="33">
        <f>Table1[[#This Row],[TOTALE]]*0.22</f>
        <v>158.4</v>
      </c>
    </row>
    <row r="2601" spans="1:8" ht="14.25" customHeight="1">
      <c r="A2601" s="29" t="s">
        <v>1235</v>
      </c>
      <c r="B2601" s="30" t="s">
        <v>8</v>
      </c>
      <c r="C2601" s="30" t="s">
        <v>46</v>
      </c>
      <c r="D2601" s="30" t="s">
        <v>10</v>
      </c>
      <c r="E2601" s="31">
        <v>0</v>
      </c>
      <c r="F2601" s="32">
        <v>12</v>
      </c>
      <c r="G2601" s="32">
        <f t="shared" si="40"/>
        <v>0</v>
      </c>
      <c r="H2601" s="33">
        <f>Table1[[#This Row],[TOTALE]]*0.22</f>
        <v>0</v>
      </c>
    </row>
    <row r="2602" spans="1:8" ht="14.25" customHeight="1">
      <c r="A2602" s="29" t="s">
        <v>1236</v>
      </c>
      <c r="B2602" s="30" t="s">
        <v>8</v>
      </c>
      <c r="C2602" s="30" t="s">
        <v>58</v>
      </c>
      <c r="D2602" s="30" t="s">
        <v>10</v>
      </c>
      <c r="E2602" s="31">
        <v>0</v>
      </c>
      <c r="F2602" s="32">
        <v>22</v>
      </c>
      <c r="G2602" s="32">
        <f t="shared" si="40"/>
        <v>0</v>
      </c>
      <c r="H2602" s="33">
        <f>Table1[[#This Row],[TOTALE]]*0.22</f>
        <v>0</v>
      </c>
    </row>
    <row r="2603" spans="1:8" ht="14.25" customHeight="1">
      <c r="A2603" s="29" t="s">
        <v>1236</v>
      </c>
      <c r="B2603" s="30" t="s">
        <v>8</v>
      </c>
      <c r="C2603" s="30" t="s">
        <v>58</v>
      </c>
      <c r="D2603" s="30"/>
      <c r="E2603" s="31">
        <v>30</v>
      </c>
      <c r="F2603" s="32">
        <v>40</v>
      </c>
      <c r="G2603" s="32">
        <f t="shared" si="40"/>
        <v>1200</v>
      </c>
      <c r="H2603" s="33">
        <f>Table1[[#This Row],[TOTALE]]*0.22</f>
        <v>264</v>
      </c>
    </row>
    <row r="2604" spans="1:8" ht="14.25" customHeight="1">
      <c r="A2604" s="29" t="s">
        <v>1236</v>
      </c>
      <c r="B2604" s="30" t="s">
        <v>8</v>
      </c>
      <c r="C2604" s="30" t="s">
        <v>58</v>
      </c>
      <c r="D2604" s="30"/>
      <c r="E2604" s="31">
        <v>10</v>
      </c>
      <c r="F2604" s="32">
        <v>36</v>
      </c>
      <c r="G2604" s="32">
        <f t="shared" si="40"/>
        <v>360</v>
      </c>
      <c r="H2604" s="33">
        <f>Table1[[#This Row],[TOTALE]]*0.22</f>
        <v>79.2</v>
      </c>
    </row>
    <row r="2605" spans="1:8" ht="14.25" customHeight="1">
      <c r="A2605" s="29" t="s">
        <v>1237</v>
      </c>
      <c r="B2605" s="30" t="s">
        <v>8</v>
      </c>
      <c r="C2605" s="30" t="s">
        <v>173</v>
      </c>
      <c r="D2605" s="30"/>
      <c r="E2605" s="31">
        <v>30</v>
      </c>
      <c r="F2605" s="32">
        <v>13</v>
      </c>
      <c r="G2605" s="32">
        <f t="shared" si="40"/>
        <v>390</v>
      </c>
      <c r="H2605" s="33">
        <f>Table1[[#This Row],[TOTALE]]*0.22</f>
        <v>85.8</v>
      </c>
    </row>
    <row r="2606" spans="1:8" ht="14.25" customHeight="1">
      <c r="A2606" s="29" t="s">
        <v>1237</v>
      </c>
      <c r="B2606" s="30" t="s">
        <v>8</v>
      </c>
      <c r="C2606" s="30" t="s">
        <v>173</v>
      </c>
      <c r="D2606" s="30"/>
      <c r="E2606" s="31">
        <v>10</v>
      </c>
      <c r="F2606" s="32">
        <v>40</v>
      </c>
      <c r="G2606" s="32">
        <f t="shared" si="40"/>
        <v>400</v>
      </c>
      <c r="H2606" s="33">
        <f>Table1[[#This Row],[TOTALE]]*0.22</f>
        <v>88</v>
      </c>
    </row>
    <row r="2607" spans="1:8" ht="14.25" customHeight="1">
      <c r="A2607" s="29" t="s">
        <v>1237</v>
      </c>
      <c r="B2607" s="30" t="s">
        <v>8</v>
      </c>
      <c r="C2607" s="30" t="s">
        <v>173</v>
      </c>
      <c r="D2607" s="30" t="s">
        <v>10</v>
      </c>
      <c r="E2607" s="31">
        <v>0</v>
      </c>
      <c r="F2607" s="32">
        <v>13</v>
      </c>
      <c r="G2607" s="32">
        <f t="shared" si="40"/>
        <v>0</v>
      </c>
      <c r="H2607" s="33">
        <f>Table1[[#This Row],[TOTALE]]*0.22</f>
        <v>0</v>
      </c>
    </row>
    <row r="2608" spans="1:8" ht="14.25" customHeight="1">
      <c r="A2608" s="29" t="s">
        <v>1238</v>
      </c>
      <c r="B2608" s="30" t="s">
        <v>8</v>
      </c>
      <c r="C2608" s="30" t="s">
        <v>39</v>
      </c>
      <c r="D2608" s="30" t="s">
        <v>10</v>
      </c>
      <c r="E2608" s="31">
        <v>0</v>
      </c>
      <c r="F2608" s="32">
        <v>24</v>
      </c>
      <c r="G2608" s="32">
        <f t="shared" si="40"/>
        <v>0</v>
      </c>
      <c r="H2608" s="33">
        <f>Table1[[#This Row],[TOTALE]]*0.22</f>
        <v>0</v>
      </c>
    </row>
    <row r="2609" spans="1:8" ht="14.25" customHeight="1">
      <c r="A2609" s="29" t="s">
        <v>1239</v>
      </c>
      <c r="B2609" s="30" t="s">
        <v>8</v>
      </c>
      <c r="C2609" s="30" t="s">
        <v>9</v>
      </c>
      <c r="D2609" s="30" t="s">
        <v>10</v>
      </c>
      <c r="E2609" s="31">
        <v>0</v>
      </c>
      <c r="F2609" s="32">
        <v>23</v>
      </c>
      <c r="G2609" s="32">
        <f t="shared" si="40"/>
        <v>0</v>
      </c>
      <c r="H2609" s="33">
        <f>Table1[[#This Row],[TOTALE]]*0.22</f>
        <v>0</v>
      </c>
    </row>
    <row r="2610" spans="1:8" ht="14.25" customHeight="1">
      <c r="A2610" s="29" t="s">
        <v>1239</v>
      </c>
      <c r="B2610" s="30" t="s">
        <v>8</v>
      </c>
      <c r="C2610" s="30" t="s">
        <v>9</v>
      </c>
      <c r="D2610" s="30"/>
      <c r="E2610" s="31">
        <v>10</v>
      </c>
      <c r="F2610" s="32">
        <v>13</v>
      </c>
      <c r="G2610" s="32">
        <f t="shared" si="40"/>
        <v>130</v>
      </c>
      <c r="H2610" s="33">
        <f>Table1[[#This Row],[TOTALE]]*0.22</f>
        <v>28.6</v>
      </c>
    </row>
    <row r="2611" spans="1:8" ht="14.25" customHeight="1">
      <c r="A2611" s="29" t="s">
        <v>1240</v>
      </c>
      <c r="B2611" s="30" t="s">
        <v>8</v>
      </c>
      <c r="C2611" s="30" t="s">
        <v>9</v>
      </c>
      <c r="D2611" s="30" t="s">
        <v>10</v>
      </c>
      <c r="E2611" s="31">
        <v>0</v>
      </c>
      <c r="F2611" s="32">
        <v>28</v>
      </c>
      <c r="G2611" s="32">
        <f t="shared" si="40"/>
        <v>0</v>
      </c>
      <c r="H2611" s="33">
        <f>Table1[[#This Row],[TOTALE]]*0.22</f>
        <v>0</v>
      </c>
    </row>
    <row r="2612" spans="1:8" ht="14.25" customHeight="1">
      <c r="A2612" s="29" t="s">
        <v>1242</v>
      </c>
      <c r="B2612" s="30" t="s">
        <v>8</v>
      </c>
      <c r="C2612" s="30" t="s">
        <v>9</v>
      </c>
      <c r="D2612" s="30" t="s">
        <v>10</v>
      </c>
      <c r="E2612" s="31">
        <v>0</v>
      </c>
      <c r="F2612" s="32">
        <v>20</v>
      </c>
      <c r="G2612" s="32">
        <f t="shared" si="40"/>
        <v>0</v>
      </c>
      <c r="H2612" s="33">
        <f>Table1[[#This Row],[TOTALE]]*0.22</f>
        <v>0</v>
      </c>
    </row>
    <row r="2613" spans="1:8" ht="14.25" customHeight="1">
      <c r="A2613" s="29" t="s">
        <v>1242</v>
      </c>
      <c r="B2613" s="30" t="s">
        <v>8</v>
      </c>
      <c r="C2613" s="30" t="s">
        <v>9</v>
      </c>
      <c r="D2613" s="30"/>
      <c r="E2613" s="31">
        <v>10</v>
      </c>
      <c r="F2613" s="32">
        <v>23</v>
      </c>
      <c r="G2613" s="32">
        <f t="shared" si="40"/>
        <v>230</v>
      </c>
      <c r="H2613" s="33">
        <f>Table1[[#This Row],[TOTALE]]*0.22</f>
        <v>50.6</v>
      </c>
    </row>
    <row r="2614" spans="1:8" ht="14.25" customHeight="1">
      <c r="A2614" s="29" t="s">
        <v>1243</v>
      </c>
      <c r="B2614" s="30" t="s">
        <v>8</v>
      </c>
      <c r="C2614" s="30" t="s">
        <v>46</v>
      </c>
      <c r="D2614" s="30"/>
      <c r="E2614" s="31">
        <v>20</v>
      </c>
      <c r="F2614" s="32">
        <v>19</v>
      </c>
      <c r="G2614" s="32">
        <f t="shared" si="40"/>
        <v>380</v>
      </c>
      <c r="H2614" s="33">
        <f>Table1[[#This Row],[TOTALE]]*0.22</f>
        <v>83.6</v>
      </c>
    </row>
    <row r="2615" spans="1:8" ht="14.25" customHeight="1">
      <c r="A2615" s="29" t="s">
        <v>1243</v>
      </c>
      <c r="B2615" s="30" t="s">
        <v>8</v>
      </c>
      <c r="C2615" s="30" t="s">
        <v>46</v>
      </c>
      <c r="D2615" s="30"/>
      <c r="E2615" s="31">
        <v>30</v>
      </c>
      <c r="F2615" s="32">
        <v>23</v>
      </c>
      <c r="G2615" s="32">
        <f t="shared" si="40"/>
        <v>690</v>
      </c>
      <c r="H2615" s="33">
        <f>Table1[[#This Row],[TOTALE]]*0.22</f>
        <v>151.80000000000001</v>
      </c>
    </row>
    <row r="2616" spans="1:8" ht="14.25" customHeight="1">
      <c r="A2616" s="29" t="s">
        <v>1243</v>
      </c>
      <c r="B2616" s="30" t="s">
        <v>8</v>
      </c>
      <c r="C2616" s="30" t="s">
        <v>46</v>
      </c>
      <c r="D2616" s="30"/>
      <c r="E2616" s="31">
        <v>10</v>
      </c>
      <c r="F2616" s="32">
        <v>20</v>
      </c>
      <c r="G2616" s="32">
        <f t="shared" si="40"/>
        <v>200</v>
      </c>
      <c r="H2616" s="33">
        <f>Table1[[#This Row],[TOTALE]]*0.22</f>
        <v>44</v>
      </c>
    </row>
    <row r="2617" spans="1:8" ht="14.25" customHeight="1">
      <c r="A2617" s="29" t="s">
        <v>1243</v>
      </c>
      <c r="B2617" s="30" t="s">
        <v>8</v>
      </c>
      <c r="C2617" s="30" t="s">
        <v>46</v>
      </c>
      <c r="D2617" s="30" t="s">
        <v>10</v>
      </c>
      <c r="E2617" s="31">
        <v>0</v>
      </c>
      <c r="F2617" s="32">
        <v>19</v>
      </c>
      <c r="G2617" s="32">
        <f t="shared" si="40"/>
        <v>0</v>
      </c>
      <c r="H2617" s="33">
        <f>Table1[[#This Row],[TOTALE]]*0.22</f>
        <v>0</v>
      </c>
    </row>
    <row r="2618" spans="1:8" ht="14.25" customHeight="1">
      <c r="A2618" s="29" t="s">
        <v>1244</v>
      </c>
      <c r="B2618" s="30" t="s">
        <v>8</v>
      </c>
      <c r="C2618" s="30" t="s">
        <v>87</v>
      </c>
      <c r="D2618" s="30"/>
      <c r="E2618" s="31">
        <v>30</v>
      </c>
      <c r="F2618" s="32">
        <v>35</v>
      </c>
      <c r="G2618" s="32">
        <f t="shared" si="40"/>
        <v>1050</v>
      </c>
      <c r="H2618" s="33">
        <f>Table1[[#This Row],[TOTALE]]*0.22</f>
        <v>231</v>
      </c>
    </row>
    <row r="2619" spans="1:8" ht="14.25" customHeight="1">
      <c r="A2619" s="29" t="s">
        <v>1245</v>
      </c>
      <c r="B2619" s="30" t="s">
        <v>8</v>
      </c>
      <c r="C2619" s="30" t="s">
        <v>9</v>
      </c>
      <c r="D2619" s="30"/>
      <c r="E2619" s="31">
        <v>10</v>
      </c>
      <c r="F2619" s="32">
        <v>31</v>
      </c>
      <c r="G2619" s="32">
        <f t="shared" si="40"/>
        <v>310</v>
      </c>
      <c r="H2619" s="33">
        <f>Table1[[#This Row],[TOTALE]]*0.22</f>
        <v>68.2</v>
      </c>
    </row>
    <row r="2620" spans="1:8" ht="14.25" customHeight="1">
      <c r="A2620" s="29" t="s">
        <v>1245</v>
      </c>
      <c r="B2620" s="30" t="s">
        <v>8</v>
      </c>
      <c r="C2620" s="30" t="s">
        <v>9</v>
      </c>
      <c r="D2620" s="30" t="s">
        <v>10</v>
      </c>
      <c r="E2620" s="31">
        <v>0</v>
      </c>
      <c r="F2620" s="32">
        <v>38</v>
      </c>
      <c r="G2620" s="32">
        <f t="shared" si="40"/>
        <v>0</v>
      </c>
      <c r="H2620" s="33">
        <f>Table1[[#This Row],[TOTALE]]*0.22</f>
        <v>0</v>
      </c>
    </row>
    <row r="2621" spans="1:8" ht="14.25" customHeight="1">
      <c r="A2621" s="29" t="s">
        <v>1246</v>
      </c>
      <c r="B2621" s="30" t="s">
        <v>8</v>
      </c>
      <c r="C2621" s="30" t="s">
        <v>39</v>
      </c>
      <c r="D2621" s="30"/>
      <c r="E2621" s="31">
        <v>30</v>
      </c>
      <c r="F2621" s="32">
        <v>40</v>
      </c>
      <c r="G2621" s="32">
        <f t="shared" si="40"/>
        <v>1200</v>
      </c>
      <c r="H2621" s="33">
        <f>Table1[[#This Row],[TOTALE]]*0.22</f>
        <v>264</v>
      </c>
    </row>
    <row r="2622" spans="1:8" ht="14.25" customHeight="1">
      <c r="A2622" s="29" t="s">
        <v>1247</v>
      </c>
      <c r="B2622" s="30" t="s">
        <v>8</v>
      </c>
      <c r="C2622" s="30" t="s">
        <v>9</v>
      </c>
      <c r="D2622" s="30" t="s">
        <v>10</v>
      </c>
      <c r="E2622" s="31">
        <v>0</v>
      </c>
      <c r="F2622" s="32">
        <v>24</v>
      </c>
      <c r="G2622" s="32">
        <f t="shared" si="40"/>
        <v>0</v>
      </c>
      <c r="H2622" s="33">
        <f>Table1[[#This Row],[TOTALE]]*0.22</f>
        <v>0</v>
      </c>
    </row>
    <row r="2623" spans="1:8" ht="14.25" customHeight="1">
      <c r="A2623" s="29" t="s">
        <v>1247</v>
      </c>
      <c r="B2623" s="30" t="s">
        <v>8</v>
      </c>
      <c r="C2623" s="30" t="s">
        <v>9</v>
      </c>
      <c r="D2623" s="30"/>
      <c r="E2623" s="31">
        <v>10</v>
      </c>
      <c r="F2623" s="32">
        <v>19</v>
      </c>
      <c r="G2623" s="32">
        <f t="shared" si="40"/>
        <v>190</v>
      </c>
      <c r="H2623" s="33">
        <f>Table1[[#This Row],[TOTALE]]*0.22</f>
        <v>41.8</v>
      </c>
    </row>
    <row r="2624" spans="1:8" ht="14.25" customHeight="1">
      <c r="A2624" s="29" t="s">
        <v>1247</v>
      </c>
      <c r="B2624" s="30" t="s">
        <v>8</v>
      </c>
      <c r="C2624" s="30" t="s">
        <v>9</v>
      </c>
      <c r="D2624" s="30"/>
      <c r="E2624" s="31">
        <v>30</v>
      </c>
      <c r="F2624" s="32">
        <v>15</v>
      </c>
      <c r="G2624" s="32">
        <f t="shared" si="40"/>
        <v>450</v>
      </c>
      <c r="H2624" s="33">
        <f>Table1[[#This Row],[TOTALE]]*0.22</f>
        <v>99</v>
      </c>
    </row>
    <row r="2625" spans="1:8" ht="14.25" customHeight="1">
      <c r="A2625" s="29" t="s">
        <v>1250</v>
      </c>
      <c r="B2625" s="30" t="s">
        <v>8</v>
      </c>
      <c r="C2625" s="30" t="s">
        <v>90</v>
      </c>
      <c r="D2625" s="30"/>
      <c r="E2625" s="31">
        <v>30</v>
      </c>
      <c r="F2625" s="32">
        <v>32</v>
      </c>
      <c r="G2625" s="32">
        <f t="shared" si="40"/>
        <v>960</v>
      </c>
      <c r="H2625" s="33">
        <f>Table1[[#This Row],[TOTALE]]*0.22</f>
        <v>211.2</v>
      </c>
    </row>
    <row r="2626" spans="1:8" ht="14.25" customHeight="1">
      <c r="A2626" s="29" t="s">
        <v>1250</v>
      </c>
      <c r="B2626" s="30" t="s">
        <v>8</v>
      </c>
      <c r="C2626" s="30" t="s">
        <v>90</v>
      </c>
      <c r="D2626" s="30"/>
      <c r="E2626" s="31">
        <v>20</v>
      </c>
      <c r="F2626" s="32">
        <v>35</v>
      </c>
      <c r="G2626" s="32">
        <f t="shared" ref="G2626:G2689" si="41">F2626*E2626</f>
        <v>700</v>
      </c>
      <c r="H2626" s="33">
        <f>Table1[[#This Row],[TOTALE]]*0.22</f>
        <v>154</v>
      </c>
    </row>
    <row r="2627" spans="1:8" ht="14.25" customHeight="1">
      <c r="A2627" s="29" t="s">
        <v>1250</v>
      </c>
      <c r="B2627" s="30" t="s">
        <v>8</v>
      </c>
      <c r="C2627" s="30" t="s">
        <v>90</v>
      </c>
      <c r="D2627" s="30"/>
      <c r="E2627" s="31">
        <v>10</v>
      </c>
      <c r="F2627" s="32">
        <v>17</v>
      </c>
      <c r="G2627" s="32">
        <f t="shared" si="41"/>
        <v>170</v>
      </c>
      <c r="H2627" s="33">
        <f>Table1[[#This Row],[TOTALE]]*0.22</f>
        <v>37.4</v>
      </c>
    </row>
    <row r="2628" spans="1:8" ht="14.25" customHeight="1">
      <c r="A2628" s="29" t="s">
        <v>1250</v>
      </c>
      <c r="B2628" s="30" t="s">
        <v>8</v>
      </c>
      <c r="C2628" s="30" t="s">
        <v>90</v>
      </c>
      <c r="D2628" s="30" t="s">
        <v>10</v>
      </c>
      <c r="E2628" s="31">
        <v>0</v>
      </c>
      <c r="F2628" s="32">
        <v>39</v>
      </c>
      <c r="G2628" s="32">
        <f t="shared" si="41"/>
        <v>0</v>
      </c>
      <c r="H2628" s="33">
        <f>Table1[[#This Row],[TOTALE]]*0.22</f>
        <v>0</v>
      </c>
    </row>
    <row r="2629" spans="1:8" ht="14.25" customHeight="1">
      <c r="A2629" s="29" t="s">
        <v>1251</v>
      </c>
      <c r="B2629" s="30" t="s">
        <v>8</v>
      </c>
      <c r="C2629" s="30" t="s">
        <v>39</v>
      </c>
      <c r="D2629" s="30"/>
      <c r="E2629" s="31">
        <v>30</v>
      </c>
      <c r="F2629" s="32">
        <v>17</v>
      </c>
      <c r="G2629" s="32">
        <f t="shared" si="41"/>
        <v>510</v>
      </c>
      <c r="H2629" s="33">
        <f>Table1[[#This Row],[TOTALE]]*0.22</f>
        <v>112.2</v>
      </c>
    </row>
    <row r="2630" spans="1:8" ht="14.25" customHeight="1">
      <c r="A2630" s="29" t="s">
        <v>1251</v>
      </c>
      <c r="B2630" s="30" t="s">
        <v>8</v>
      </c>
      <c r="C2630" s="30" t="s">
        <v>39</v>
      </c>
      <c r="D2630" s="30"/>
      <c r="E2630" s="31">
        <v>10</v>
      </c>
      <c r="F2630" s="32">
        <v>17</v>
      </c>
      <c r="G2630" s="32">
        <f t="shared" si="41"/>
        <v>170</v>
      </c>
      <c r="H2630" s="33">
        <f>Table1[[#This Row],[TOTALE]]*0.22</f>
        <v>37.4</v>
      </c>
    </row>
    <row r="2631" spans="1:8" ht="14.25" customHeight="1">
      <c r="A2631" s="29" t="s">
        <v>1251</v>
      </c>
      <c r="B2631" s="30" t="s">
        <v>8</v>
      </c>
      <c r="C2631" s="30" t="s">
        <v>39</v>
      </c>
      <c r="D2631" s="30" t="s">
        <v>10</v>
      </c>
      <c r="E2631" s="31">
        <v>0</v>
      </c>
      <c r="F2631" s="32">
        <v>32</v>
      </c>
      <c r="G2631" s="32">
        <f t="shared" si="41"/>
        <v>0</v>
      </c>
      <c r="H2631" s="33">
        <f>Table1[[#This Row],[TOTALE]]*0.22</f>
        <v>0</v>
      </c>
    </row>
    <row r="2632" spans="1:8" ht="14.25" customHeight="1">
      <c r="A2632" s="29" t="s">
        <v>1252</v>
      </c>
      <c r="B2632" s="30" t="s">
        <v>8</v>
      </c>
      <c r="C2632" s="30" t="s">
        <v>28</v>
      </c>
      <c r="D2632" s="30" t="s">
        <v>10</v>
      </c>
      <c r="E2632" s="31">
        <v>0</v>
      </c>
      <c r="F2632" s="32">
        <v>32</v>
      </c>
      <c r="G2632" s="32">
        <f t="shared" si="41"/>
        <v>0</v>
      </c>
      <c r="H2632" s="33">
        <f>Table1[[#This Row],[TOTALE]]*0.22</f>
        <v>0</v>
      </c>
    </row>
    <row r="2633" spans="1:8" ht="14.25" customHeight="1">
      <c r="A2633" s="29" t="s">
        <v>1252</v>
      </c>
      <c r="B2633" s="30" t="s">
        <v>8</v>
      </c>
      <c r="C2633" s="30" t="s">
        <v>28</v>
      </c>
      <c r="D2633" s="30"/>
      <c r="E2633" s="31">
        <v>10</v>
      </c>
      <c r="F2633" s="32">
        <v>21</v>
      </c>
      <c r="G2633" s="32">
        <f t="shared" si="41"/>
        <v>210</v>
      </c>
      <c r="H2633" s="33">
        <f>Table1[[#This Row],[TOTALE]]*0.22</f>
        <v>46.2</v>
      </c>
    </row>
    <row r="2634" spans="1:8" ht="14.25" customHeight="1">
      <c r="A2634" s="29" t="s">
        <v>1252</v>
      </c>
      <c r="B2634" s="30" t="s">
        <v>8</v>
      </c>
      <c r="C2634" s="30" t="s">
        <v>28</v>
      </c>
      <c r="D2634" s="30"/>
      <c r="E2634" s="31">
        <v>30</v>
      </c>
      <c r="F2634" s="32">
        <v>18</v>
      </c>
      <c r="G2634" s="32">
        <f t="shared" si="41"/>
        <v>540</v>
      </c>
      <c r="H2634" s="33">
        <f>Table1[[#This Row],[TOTALE]]*0.22</f>
        <v>118.8</v>
      </c>
    </row>
    <row r="2635" spans="1:8" ht="14.25" customHeight="1">
      <c r="A2635" s="29" t="s">
        <v>1253</v>
      </c>
      <c r="B2635" s="30" t="s">
        <v>8</v>
      </c>
      <c r="C2635" s="30" t="s">
        <v>173</v>
      </c>
      <c r="D2635" s="30"/>
      <c r="E2635" s="31">
        <v>10</v>
      </c>
      <c r="F2635" s="32">
        <v>14</v>
      </c>
      <c r="G2635" s="32">
        <f t="shared" si="41"/>
        <v>140</v>
      </c>
      <c r="H2635" s="33">
        <f>Table1[[#This Row],[TOTALE]]*0.22</f>
        <v>30.8</v>
      </c>
    </row>
    <row r="2636" spans="1:8" ht="14.25" customHeight="1">
      <c r="A2636" s="29" t="s">
        <v>1254</v>
      </c>
      <c r="B2636" s="30" t="s">
        <v>8</v>
      </c>
      <c r="C2636" s="30" t="s">
        <v>39</v>
      </c>
      <c r="D2636" s="30" t="s">
        <v>10</v>
      </c>
      <c r="E2636" s="31">
        <v>0</v>
      </c>
      <c r="F2636" s="32">
        <v>26</v>
      </c>
      <c r="G2636" s="32">
        <f t="shared" si="41"/>
        <v>0</v>
      </c>
      <c r="H2636" s="33">
        <f>Table1[[#This Row],[TOTALE]]*0.22</f>
        <v>0</v>
      </c>
    </row>
    <row r="2637" spans="1:8" ht="14.25" customHeight="1">
      <c r="A2637" s="29" t="s">
        <v>1255</v>
      </c>
      <c r="B2637" s="30" t="s">
        <v>8</v>
      </c>
      <c r="C2637" s="30" t="s">
        <v>9</v>
      </c>
      <c r="D2637" s="30"/>
      <c r="E2637" s="31">
        <v>10</v>
      </c>
      <c r="F2637" s="32">
        <v>13</v>
      </c>
      <c r="G2637" s="32">
        <f t="shared" si="41"/>
        <v>130</v>
      </c>
      <c r="H2637" s="33">
        <f>Table1[[#This Row],[TOTALE]]*0.22</f>
        <v>28.6</v>
      </c>
    </row>
    <row r="2638" spans="1:8" ht="14.25" customHeight="1">
      <c r="A2638" s="29" t="s">
        <v>1255</v>
      </c>
      <c r="B2638" s="30" t="s">
        <v>8</v>
      </c>
      <c r="C2638" s="30" t="s">
        <v>9</v>
      </c>
      <c r="D2638" s="30" t="s">
        <v>10</v>
      </c>
      <c r="E2638" s="31">
        <v>0</v>
      </c>
      <c r="F2638" s="32">
        <v>17</v>
      </c>
      <c r="G2638" s="32">
        <f t="shared" si="41"/>
        <v>0</v>
      </c>
      <c r="H2638" s="33">
        <f>Table1[[#This Row],[TOTALE]]*0.22</f>
        <v>0</v>
      </c>
    </row>
    <row r="2639" spans="1:8" ht="14.25" customHeight="1">
      <c r="A2639" s="29" t="s">
        <v>1255</v>
      </c>
      <c r="B2639" s="30" t="s">
        <v>8</v>
      </c>
      <c r="C2639" s="30" t="s">
        <v>9</v>
      </c>
      <c r="D2639" s="30"/>
      <c r="E2639" s="31">
        <v>30</v>
      </c>
      <c r="F2639" s="32">
        <v>19</v>
      </c>
      <c r="G2639" s="32">
        <f t="shared" si="41"/>
        <v>570</v>
      </c>
      <c r="H2639" s="33">
        <f>Table1[[#This Row],[TOTALE]]*0.22</f>
        <v>125.4</v>
      </c>
    </row>
    <row r="2640" spans="1:8" ht="14.25" customHeight="1">
      <c r="A2640" s="29" t="s">
        <v>1256</v>
      </c>
      <c r="B2640" s="30" t="s">
        <v>8</v>
      </c>
      <c r="C2640" s="30" t="s">
        <v>46</v>
      </c>
      <c r="D2640" s="30" t="s">
        <v>10</v>
      </c>
      <c r="E2640" s="31">
        <v>0</v>
      </c>
      <c r="F2640" s="32">
        <v>23</v>
      </c>
      <c r="G2640" s="32">
        <f t="shared" si="41"/>
        <v>0</v>
      </c>
      <c r="H2640" s="33">
        <f>Table1[[#This Row],[TOTALE]]*0.22</f>
        <v>0</v>
      </c>
    </row>
    <row r="2641" spans="1:8" ht="14.25" customHeight="1">
      <c r="A2641" s="29" t="s">
        <v>1256</v>
      </c>
      <c r="B2641" s="30" t="s">
        <v>8</v>
      </c>
      <c r="C2641" s="30" t="s">
        <v>46</v>
      </c>
      <c r="D2641" s="30"/>
      <c r="E2641" s="31">
        <v>20</v>
      </c>
      <c r="F2641" s="32">
        <v>10</v>
      </c>
      <c r="G2641" s="32">
        <f t="shared" si="41"/>
        <v>200</v>
      </c>
      <c r="H2641" s="33">
        <f>Table1[[#This Row],[TOTALE]]*0.22</f>
        <v>44</v>
      </c>
    </row>
    <row r="2642" spans="1:8" ht="14.25" customHeight="1">
      <c r="A2642" s="29" t="s">
        <v>1256</v>
      </c>
      <c r="B2642" s="30" t="s">
        <v>8</v>
      </c>
      <c r="C2642" s="30" t="s">
        <v>46</v>
      </c>
      <c r="D2642" s="30"/>
      <c r="E2642" s="31">
        <v>30</v>
      </c>
      <c r="F2642" s="32">
        <v>33</v>
      </c>
      <c r="G2642" s="32">
        <f t="shared" si="41"/>
        <v>990</v>
      </c>
      <c r="H2642" s="33">
        <f>Table1[[#This Row],[TOTALE]]*0.22</f>
        <v>217.8</v>
      </c>
    </row>
    <row r="2643" spans="1:8" ht="14.25" customHeight="1">
      <c r="A2643" s="29" t="s">
        <v>1258</v>
      </c>
      <c r="B2643" s="30" t="s">
        <v>8</v>
      </c>
      <c r="C2643" s="30" t="s">
        <v>68</v>
      </c>
      <c r="D2643" s="30" t="s">
        <v>10</v>
      </c>
      <c r="E2643" s="31">
        <v>0</v>
      </c>
      <c r="F2643" s="32">
        <v>31</v>
      </c>
      <c r="G2643" s="32">
        <f t="shared" si="41"/>
        <v>0</v>
      </c>
      <c r="H2643" s="33">
        <f>Table1[[#This Row],[TOTALE]]*0.22</f>
        <v>0</v>
      </c>
    </row>
    <row r="2644" spans="1:8" ht="14.25" customHeight="1">
      <c r="A2644" s="29" t="s">
        <v>1259</v>
      </c>
      <c r="B2644" s="30" t="s">
        <v>8</v>
      </c>
      <c r="C2644" s="30" t="s">
        <v>9</v>
      </c>
      <c r="D2644" s="30" t="s">
        <v>10</v>
      </c>
      <c r="E2644" s="31">
        <v>0</v>
      </c>
      <c r="F2644" s="32">
        <v>11</v>
      </c>
      <c r="G2644" s="32">
        <f t="shared" si="41"/>
        <v>0</v>
      </c>
      <c r="H2644" s="33">
        <f>Table1[[#This Row],[TOTALE]]*0.22</f>
        <v>0</v>
      </c>
    </row>
    <row r="2645" spans="1:8" ht="14.25" customHeight="1">
      <c r="A2645" s="29" t="s">
        <v>1260</v>
      </c>
      <c r="B2645" s="30" t="s">
        <v>8</v>
      </c>
      <c r="C2645" s="30" t="s">
        <v>9</v>
      </c>
      <c r="D2645" s="30"/>
      <c r="E2645" s="31">
        <v>10</v>
      </c>
      <c r="F2645" s="32">
        <v>33</v>
      </c>
      <c r="G2645" s="32">
        <f t="shared" si="41"/>
        <v>330</v>
      </c>
      <c r="H2645" s="33">
        <f>Table1[[#This Row],[TOTALE]]*0.22</f>
        <v>72.599999999999994</v>
      </c>
    </row>
    <row r="2646" spans="1:8" ht="14.25" customHeight="1">
      <c r="A2646" s="29" t="s">
        <v>1260</v>
      </c>
      <c r="B2646" s="30" t="s">
        <v>8</v>
      </c>
      <c r="C2646" s="30" t="s">
        <v>9</v>
      </c>
      <c r="D2646" s="30"/>
      <c r="E2646" s="31">
        <v>30</v>
      </c>
      <c r="F2646" s="32">
        <v>15</v>
      </c>
      <c r="G2646" s="32">
        <f t="shared" si="41"/>
        <v>450</v>
      </c>
      <c r="H2646" s="33">
        <f>Table1[[#This Row],[TOTALE]]*0.22</f>
        <v>99</v>
      </c>
    </row>
    <row r="2647" spans="1:8" ht="14.25" customHeight="1">
      <c r="A2647" s="29" t="s">
        <v>1260</v>
      </c>
      <c r="B2647" s="30" t="s">
        <v>8</v>
      </c>
      <c r="C2647" s="30" t="s">
        <v>9</v>
      </c>
      <c r="D2647" s="30" t="s">
        <v>10</v>
      </c>
      <c r="E2647" s="31">
        <v>0</v>
      </c>
      <c r="F2647" s="32">
        <v>35</v>
      </c>
      <c r="G2647" s="32">
        <f t="shared" si="41"/>
        <v>0</v>
      </c>
      <c r="H2647" s="33">
        <f>Table1[[#This Row],[TOTALE]]*0.22</f>
        <v>0</v>
      </c>
    </row>
    <row r="2648" spans="1:8" ht="14.25" customHeight="1">
      <c r="A2648" s="29" t="s">
        <v>1261</v>
      </c>
      <c r="B2648" s="30" t="s">
        <v>8</v>
      </c>
      <c r="C2648" s="30" t="s">
        <v>1263</v>
      </c>
      <c r="D2648" s="30" t="s">
        <v>10</v>
      </c>
      <c r="E2648" s="31">
        <v>0</v>
      </c>
      <c r="F2648" s="32">
        <v>25</v>
      </c>
      <c r="G2648" s="32">
        <f t="shared" si="41"/>
        <v>0</v>
      </c>
      <c r="H2648" s="33">
        <f>Table1[[#This Row],[TOTALE]]*0.22</f>
        <v>0</v>
      </c>
    </row>
    <row r="2649" spans="1:8" ht="14.25" customHeight="1">
      <c r="A2649" s="29" t="s">
        <v>1264</v>
      </c>
      <c r="B2649" s="30" t="s">
        <v>8</v>
      </c>
      <c r="C2649" s="30" t="s">
        <v>9</v>
      </c>
      <c r="D2649" s="30" t="s">
        <v>10</v>
      </c>
      <c r="E2649" s="31">
        <v>0</v>
      </c>
      <c r="F2649" s="32">
        <v>35</v>
      </c>
      <c r="G2649" s="32">
        <f t="shared" si="41"/>
        <v>0</v>
      </c>
      <c r="H2649" s="33">
        <f>Table1[[#This Row],[TOTALE]]*0.22</f>
        <v>0</v>
      </c>
    </row>
    <row r="2650" spans="1:8" ht="14.25" customHeight="1">
      <c r="A2650" s="29" t="s">
        <v>1264</v>
      </c>
      <c r="B2650" s="30" t="s">
        <v>8</v>
      </c>
      <c r="C2650" s="30" t="s">
        <v>9</v>
      </c>
      <c r="D2650" s="30"/>
      <c r="E2650" s="31">
        <v>10</v>
      </c>
      <c r="F2650" s="32">
        <v>22</v>
      </c>
      <c r="G2650" s="32">
        <f t="shared" si="41"/>
        <v>220</v>
      </c>
      <c r="H2650" s="33">
        <f>Table1[[#This Row],[TOTALE]]*0.22</f>
        <v>48.4</v>
      </c>
    </row>
    <row r="2651" spans="1:8" ht="14.25" customHeight="1">
      <c r="A2651" s="29" t="s">
        <v>1265</v>
      </c>
      <c r="B2651" s="30" t="s">
        <v>8</v>
      </c>
      <c r="C2651" s="30" t="s">
        <v>9</v>
      </c>
      <c r="D2651" s="30" t="s">
        <v>10</v>
      </c>
      <c r="E2651" s="31">
        <v>0</v>
      </c>
      <c r="F2651" s="32">
        <v>28</v>
      </c>
      <c r="G2651" s="32">
        <f t="shared" si="41"/>
        <v>0</v>
      </c>
      <c r="H2651" s="33">
        <f>Table1[[#This Row],[TOTALE]]*0.22</f>
        <v>0</v>
      </c>
    </row>
    <row r="2652" spans="1:8" ht="14.25" customHeight="1">
      <c r="A2652" s="29" t="s">
        <v>1265</v>
      </c>
      <c r="B2652" s="30" t="s">
        <v>8</v>
      </c>
      <c r="C2652" s="30" t="s">
        <v>9</v>
      </c>
      <c r="D2652" s="30"/>
      <c r="E2652" s="31">
        <v>10</v>
      </c>
      <c r="F2652" s="32">
        <v>21</v>
      </c>
      <c r="G2652" s="32">
        <f t="shared" si="41"/>
        <v>210</v>
      </c>
      <c r="H2652" s="33">
        <f>Table1[[#This Row],[TOTALE]]*0.22</f>
        <v>46.2</v>
      </c>
    </row>
    <row r="2653" spans="1:8" ht="14.25" customHeight="1">
      <c r="A2653" s="29" t="s">
        <v>1265</v>
      </c>
      <c r="B2653" s="30" t="s">
        <v>8</v>
      </c>
      <c r="C2653" s="30" t="s">
        <v>9</v>
      </c>
      <c r="D2653" s="30"/>
      <c r="E2653" s="31">
        <v>30</v>
      </c>
      <c r="F2653" s="32">
        <v>36</v>
      </c>
      <c r="G2653" s="32">
        <f t="shared" si="41"/>
        <v>1080</v>
      </c>
      <c r="H2653" s="33">
        <f>Table1[[#This Row],[TOTALE]]*0.22</f>
        <v>237.6</v>
      </c>
    </row>
    <row r="2654" spans="1:8" ht="14.25" customHeight="1">
      <c r="A2654" s="29" t="s">
        <v>1265</v>
      </c>
      <c r="B2654" s="30" t="s">
        <v>8</v>
      </c>
      <c r="C2654" s="30" t="s">
        <v>9</v>
      </c>
      <c r="D2654" s="30"/>
      <c r="E2654" s="31">
        <v>20</v>
      </c>
      <c r="F2654" s="32">
        <v>36</v>
      </c>
      <c r="G2654" s="32">
        <f t="shared" si="41"/>
        <v>720</v>
      </c>
      <c r="H2654" s="33">
        <f>Table1[[#This Row],[TOTALE]]*0.22</f>
        <v>158.4</v>
      </c>
    </row>
    <row r="2655" spans="1:8" ht="14.25" customHeight="1">
      <c r="A2655" s="29" t="s">
        <v>1266</v>
      </c>
      <c r="B2655" s="30" t="s">
        <v>8</v>
      </c>
      <c r="C2655" s="30" t="s">
        <v>9</v>
      </c>
      <c r="D2655" s="30" t="s">
        <v>10</v>
      </c>
      <c r="E2655" s="31">
        <v>0</v>
      </c>
      <c r="F2655" s="32">
        <v>25</v>
      </c>
      <c r="G2655" s="32">
        <f t="shared" si="41"/>
        <v>0</v>
      </c>
      <c r="H2655" s="33">
        <f>Table1[[#This Row],[TOTALE]]*0.22</f>
        <v>0</v>
      </c>
    </row>
    <row r="2656" spans="1:8" ht="14.25" customHeight="1">
      <c r="A2656" s="29" t="s">
        <v>1267</v>
      </c>
      <c r="B2656" s="30" t="s">
        <v>8</v>
      </c>
      <c r="C2656" s="30" t="s">
        <v>39</v>
      </c>
      <c r="D2656" s="30"/>
      <c r="E2656" s="31">
        <v>10</v>
      </c>
      <c r="F2656" s="32">
        <v>21</v>
      </c>
      <c r="G2656" s="32">
        <f t="shared" si="41"/>
        <v>210</v>
      </c>
      <c r="H2656" s="33">
        <f>Table1[[#This Row],[TOTALE]]*0.22</f>
        <v>46.2</v>
      </c>
    </row>
    <row r="2657" spans="1:8" ht="14.25" customHeight="1">
      <c r="A2657" s="29" t="s">
        <v>1267</v>
      </c>
      <c r="B2657" s="30" t="s">
        <v>8</v>
      </c>
      <c r="C2657" s="30" t="s">
        <v>39</v>
      </c>
      <c r="D2657" s="30" t="s">
        <v>10</v>
      </c>
      <c r="E2657" s="31">
        <v>0</v>
      </c>
      <c r="F2657" s="32">
        <v>17</v>
      </c>
      <c r="G2657" s="32">
        <f t="shared" si="41"/>
        <v>0</v>
      </c>
      <c r="H2657" s="33">
        <f>Table1[[#This Row],[TOTALE]]*0.22</f>
        <v>0</v>
      </c>
    </row>
    <row r="2658" spans="1:8" ht="14.25" customHeight="1">
      <c r="A2658" s="29" t="s">
        <v>1268</v>
      </c>
      <c r="B2658" s="30" t="s">
        <v>8</v>
      </c>
      <c r="C2658" s="30" t="s">
        <v>28</v>
      </c>
      <c r="D2658" s="30" t="s">
        <v>10</v>
      </c>
      <c r="E2658" s="31">
        <v>0</v>
      </c>
      <c r="F2658" s="32">
        <v>33</v>
      </c>
      <c r="G2658" s="32">
        <f t="shared" si="41"/>
        <v>0</v>
      </c>
      <c r="H2658" s="33">
        <f>Table1[[#This Row],[TOTALE]]*0.22</f>
        <v>0</v>
      </c>
    </row>
    <row r="2659" spans="1:8" ht="14.25" customHeight="1">
      <c r="A2659" s="29" t="s">
        <v>1269</v>
      </c>
      <c r="B2659" s="30" t="s">
        <v>8</v>
      </c>
      <c r="C2659" s="30" t="s">
        <v>90</v>
      </c>
      <c r="D2659" s="30"/>
      <c r="E2659" s="31">
        <v>30</v>
      </c>
      <c r="F2659" s="32">
        <v>40</v>
      </c>
      <c r="G2659" s="32">
        <f t="shared" si="41"/>
        <v>1200</v>
      </c>
      <c r="H2659" s="33">
        <f>Table1[[#This Row],[TOTALE]]*0.22</f>
        <v>264</v>
      </c>
    </row>
    <row r="2660" spans="1:8" ht="14.25" customHeight="1">
      <c r="A2660" s="29" t="s">
        <v>1269</v>
      </c>
      <c r="B2660" s="30" t="s">
        <v>8</v>
      </c>
      <c r="C2660" s="30" t="s">
        <v>90</v>
      </c>
      <c r="D2660" s="30"/>
      <c r="E2660" s="31">
        <v>10</v>
      </c>
      <c r="F2660" s="32">
        <v>37</v>
      </c>
      <c r="G2660" s="32">
        <f t="shared" si="41"/>
        <v>370</v>
      </c>
      <c r="H2660" s="33">
        <f>Table1[[#This Row],[TOTALE]]*0.22</f>
        <v>81.400000000000006</v>
      </c>
    </row>
    <row r="2661" spans="1:8" ht="14.25" customHeight="1">
      <c r="A2661" s="29" t="s">
        <v>1269</v>
      </c>
      <c r="B2661" s="30" t="s">
        <v>8</v>
      </c>
      <c r="C2661" s="30" t="s">
        <v>90</v>
      </c>
      <c r="D2661" s="30" t="s">
        <v>10</v>
      </c>
      <c r="E2661" s="31">
        <v>0</v>
      </c>
      <c r="F2661" s="32">
        <v>15</v>
      </c>
      <c r="G2661" s="32">
        <f t="shared" si="41"/>
        <v>0</v>
      </c>
      <c r="H2661" s="33">
        <f>Table1[[#This Row],[TOTALE]]*0.22</f>
        <v>0</v>
      </c>
    </row>
    <row r="2662" spans="1:8" ht="14.25" customHeight="1">
      <c r="A2662" s="29" t="s">
        <v>1269</v>
      </c>
      <c r="B2662" s="30" t="s">
        <v>8</v>
      </c>
      <c r="C2662" s="30" t="s">
        <v>90</v>
      </c>
      <c r="D2662" s="30"/>
      <c r="E2662" s="31">
        <v>20</v>
      </c>
      <c r="F2662" s="32">
        <v>19</v>
      </c>
      <c r="G2662" s="32">
        <f t="shared" si="41"/>
        <v>380</v>
      </c>
      <c r="H2662" s="33">
        <f>Table1[[#This Row],[TOTALE]]*0.22</f>
        <v>83.6</v>
      </c>
    </row>
    <row r="2663" spans="1:8" ht="14.25" customHeight="1">
      <c r="A2663" s="29" t="s">
        <v>1270</v>
      </c>
      <c r="B2663" s="30" t="s">
        <v>8</v>
      </c>
      <c r="C2663" s="30" t="s">
        <v>58</v>
      </c>
      <c r="D2663" s="30" t="s">
        <v>10</v>
      </c>
      <c r="E2663" s="31">
        <v>0</v>
      </c>
      <c r="F2663" s="32">
        <v>19</v>
      </c>
      <c r="G2663" s="32">
        <f t="shared" si="41"/>
        <v>0</v>
      </c>
      <c r="H2663" s="33">
        <f>Table1[[#This Row],[TOTALE]]*0.22</f>
        <v>0</v>
      </c>
    </row>
    <row r="2664" spans="1:8" ht="14.25" customHeight="1">
      <c r="A2664" s="29" t="s">
        <v>1270</v>
      </c>
      <c r="B2664" s="30" t="s">
        <v>8</v>
      </c>
      <c r="C2664" s="30" t="s">
        <v>58</v>
      </c>
      <c r="D2664" s="30"/>
      <c r="E2664" s="31">
        <v>10</v>
      </c>
      <c r="F2664" s="32">
        <v>33</v>
      </c>
      <c r="G2664" s="32">
        <f t="shared" si="41"/>
        <v>330</v>
      </c>
      <c r="H2664" s="33">
        <f>Table1[[#This Row],[TOTALE]]*0.22</f>
        <v>72.599999999999994</v>
      </c>
    </row>
    <row r="2665" spans="1:8" ht="14.25" customHeight="1">
      <c r="A2665" s="29" t="s">
        <v>1270</v>
      </c>
      <c r="B2665" s="30" t="s">
        <v>8</v>
      </c>
      <c r="C2665" s="30" t="s">
        <v>58</v>
      </c>
      <c r="D2665" s="30"/>
      <c r="E2665" s="31">
        <v>30</v>
      </c>
      <c r="F2665" s="32">
        <v>11</v>
      </c>
      <c r="G2665" s="32">
        <f t="shared" si="41"/>
        <v>330</v>
      </c>
      <c r="H2665" s="33">
        <f>Table1[[#This Row],[TOTALE]]*0.22</f>
        <v>72.599999999999994</v>
      </c>
    </row>
    <row r="2666" spans="1:8" ht="14.25" customHeight="1">
      <c r="A2666" s="29" t="s">
        <v>1273</v>
      </c>
      <c r="B2666" s="30" t="s">
        <v>8</v>
      </c>
      <c r="C2666" s="30" t="s">
        <v>9</v>
      </c>
      <c r="D2666" s="30" t="s">
        <v>10</v>
      </c>
      <c r="E2666" s="31">
        <v>0</v>
      </c>
      <c r="F2666" s="32">
        <v>37</v>
      </c>
      <c r="G2666" s="32">
        <f t="shared" si="41"/>
        <v>0</v>
      </c>
      <c r="H2666" s="33">
        <f>Table1[[#This Row],[TOTALE]]*0.22</f>
        <v>0</v>
      </c>
    </row>
    <row r="2667" spans="1:8" ht="14.25" customHeight="1">
      <c r="A2667" s="29" t="s">
        <v>1273</v>
      </c>
      <c r="B2667" s="30" t="s">
        <v>8</v>
      </c>
      <c r="C2667" s="30" t="s">
        <v>9</v>
      </c>
      <c r="D2667" s="30"/>
      <c r="E2667" s="31">
        <v>30</v>
      </c>
      <c r="F2667" s="32">
        <v>29</v>
      </c>
      <c r="G2667" s="32">
        <f t="shared" si="41"/>
        <v>870</v>
      </c>
      <c r="H2667" s="33">
        <f>Table1[[#This Row],[TOTALE]]*0.22</f>
        <v>191.4</v>
      </c>
    </row>
    <row r="2668" spans="1:8" ht="14.25" customHeight="1">
      <c r="A2668" s="29" t="s">
        <v>1274</v>
      </c>
      <c r="B2668" s="30" t="s">
        <v>8</v>
      </c>
      <c r="C2668" s="30" t="s">
        <v>39</v>
      </c>
      <c r="D2668" s="30" t="s">
        <v>10</v>
      </c>
      <c r="E2668" s="31">
        <v>0</v>
      </c>
      <c r="F2668" s="32">
        <v>20</v>
      </c>
      <c r="G2668" s="32">
        <f t="shared" si="41"/>
        <v>0</v>
      </c>
      <c r="H2668" s="33">
        <f>Table1[[#This Row],[TOTALE]]*0.22</f>
        <v>0</v>
      </c>
    </row>
    <row r="2669" spans="1:8" ht="14.25" customHeight="1">
      <c r="A2669" s="29" t="s">
        <v>1275</v>
      </c>
      <c r="B2669" s="30" t="s">
        <v>8</v>
      </c>
      <c r="C2669" s="30" t="s">
        <v>9</v>
      </c>
      <c r="D2669" s="30"/>
      <c r="E2669" s="31">
        <v>10</v>
      </c>
      <c r="F2669" s="32">
        <v>13</v>
      </c>
      <c r="G2669" s="32">
        <f t="shared" si="41"/>
        <v>130</v>
      </c>
      <c r="H2669" s="33">
        <f>Table1[[#This Row],[TOTALE]]*0.22</f>
        <v>28.6</v>
      </c>
    </row>
    <row r="2670" spans="1:8" ht="14.25" customHeight="1">
      <c r="A2670" s="29" t="s">
        <v>1275</v>
      </c>
      <c r="B2670" s="30" t="s">
        <v>8</v>
      </c>
      <c r="C2670" s="30" t="s">
        <v>9</v>
      </c>
      <c r="D2670" s="30" t="s">
        <v>10</v>
      </c>
      <c r="E2670" s="31">
        <v>0</v>
      </c>
      <c r="F2670" s="32">
        <v>32</v>
      </c>
      <c r="G2670" s="32">
        <f t="shared" si="41"/>
        <v>0</v>
      </c>
      <c r="H2670" s="33">
        <f>Table1[[#This Row],[TOTALE]]*0.22</f>
        <v>0</v>
      </c>
    </row>
    <row r="2671" spans="1:8" ht="14.25" customHeight="1">
      <c r="A2671" s="29" t="s">
        <v>1275</v>
      </c>
      <c r="B2671" s="30" t="s">
        <v>8</v>
      </c>
      <c r="C2671" s="30" t="s">
        <v>9</v>
      </c>
      <c r="D2671" s="30"/>
      <c r="E2671" s="31">
        <v>30</v>
      </c>
      <c r="F2671" s="32">
        <v>27</v>
      </c>
      <c r="G2671" s="32">
        <f t="shared" si="41"/>
        <v>810</v>
      </c>
      <c r="H2671" s="33">
        <f>Table1[[#This Row],[TOTALE]]*0.22</f>
        <v>178.2</v>
      </c>
    </row>
    <row r="2672" spans="1:8" ht="14.25" customHeight="1">
      <c r="A2672" s="29" t="s">
        <v>1276</v>
      </c>
      <c r="B2672" s="30" t="s">
        <v>8</v>
      </c>
      <c r="C2672" s="30" t="s">
        <v>9</v>
      </c>
      <c r="D2672" s="30" t="s">
        <v>10</v>
      </c>
      <c r="E2672" s="31">
        <v>0</v>
      </c>
      <c r="F2672" s="32">
        <v>10</v>
      </c>
      <c r="G2672" s="32">
        <f t="shared" si="41"/>
        <v>0</v>
      </c>
      <c r="H2672" s="33">
        <f>Table1[[#This Row],[TOTALE]]*0.22</f>
        <v>0</v>
      </c>
    </row>
    <row r="2673" spans="1:8" ht="14.25" customHeight="1">
      <c r="A2673" s="29" t="s">
        <v>1276</v>
      </c>
      <c r="B2673" s="30" t="s">
        <v>8</v>
      </c>
      <c r="C2673" s="30" t="s">
        <v>9</v>
      </c>
      <c r="D2673" s="30"/>
      <c r="E2673" s="31">
        <v>10</v>
      </c>
      <c r="F2673" s="32">
        <v>29</v>
      </c>
      <c r="G2673" s="32">
        <f t="shared" si="41"/>
        <v>290</v>
      </c>
      <c r="H2673" s="33">
        <f>Table1[[#This Row],[TOTALE]]*0.22</f>
        <v>63.8</v>
      </c>
    </row>
    <row r="2674" spans="1:8" ht="14.25" customHeight="1">
      <c r="A2674" s="29" t="s">
        <v>1277</v>
      </c>
      <c r="B2674" s="30" t="s">
        <v>8</v>
      </c>
      <c r="C2674" s="30" t="s">
        <v>39</v>
      </c>
      <c r="D2674" s="30"/>
      <c r="E2674" s="31">
        <v>10</v>
      </c>
      <c r="F2674" s="32">
        <v>20</v>
      </c>
      <c r="G2674" s="32">
        <f t="shared" si="41"/>
        <v>200</v>
      </c>
      <c r="H2674" s="33">
        <f>Table1[[#This Row],[TOTALE]]*0.22</f>
        <v>44</v>
      </c>
    </row>
    <row r="2675" spans="1:8" ht="14.25" customHeight="1">
      <c r="A2675" s="29" t="s">
        <v>1277</v>
      </c>
      <c r="B2675" s="30" t="s">
        <v>8</v>
      </c>
      <c r="C2675" s="30" t="s">
        <v>39</v>
      </c>
      <c r="D2675" s="30" t="s">
        <v>10</v>
      </c>
      <c r="E2675" s="31">
        <v>0</v>
      </c>
      <c r="F2675" s="32">
        <v>31</v>
      </c>
      <c r="G2675" s="32">
        <f t="shared" si="41"/>
        <v>0</v>
      </c>
      <c r="H2675" s="33">
        <f>Table1[[#This Row],[TOTALE]]*0.22</f>
        <v>0</v>
      </c>
    </row>
    <row r="2676" spans="1:8" ht="14.25" customHeight="1">
      <c r="A2676" s="29" t="s">
        <v>1278</v>
      </c>
      <c r="B2676" s="30" t="s">
        <v>8</v>
      </c>
      <c r="C2676" s="30" t="s">
        <v>52</v>
      </c>
      <c r="D2676" s="30"/>
      <c r="E2676" s="31">
        <v>10</v>
      </c>
      <c r="F2676" s="32">
        <v>26</v>
      </c>
      <c r="G2676" s="32">
        <f t="shared" si="41"/>
        <v>260</v>
      </c>
      <c r="H2676" s="33">
        <f>Table1[[#This Row],[TOTALE]]*0.22</f>
        <v>57.2</v>
      </c>
    </row>
    <row r="2677" spans="1:8" ht="14.25" customHeight="1">
      <c r="A2677" s="29" t="s">
        <v>1278</v>
      </c>
      <c r="B2677" s="30" t="s">
        <v>8</v>
      </c>
      <c r="C2677" s="30" t="s">
        <v>52</v>
      </c>
      <c r="D2677" s="30"/>
      <c r="E2677" s="31">
        <v>30</v>
      </c>
      <c r="F2677" s="32">
        <v>33</v>
      </c>
      <c r="G2677" s="32">
        <f t="shared" si="41"/>
        <v>990</v>
      </c>
      <c r="H2677" s="33">
        <f>Table1[[#This Row],[TOTALE]]*0.22</f>
        <v>217.8</v>
      </c>
    </row>
    <row r="2678" spans="1:8" ht="14.25" customHeight="1">
      <c r="A2678" s="29" t="s">
        <v>1279</v>
      </c>
      <c r="B2678" s="30" t="s">
        <v>8</v>
      </c>
      <c r="C2678" s="30" t="s">
        <v>9</v>
      </c>
      <c r="D2678" s="30" t="s">
        <v>10</v>
      </c>
      <c r="E2678" s="31">
        <v>0</v>
      </c>
      <c r="F2678" s="32">
        <v>13</v>
      </c>
      <c r="G2678" s="32">
        <f t="shared" si="41"/>
        <v>0</v>
      </c>
      <c r="H2678" s="33">
        <f>Table1[[#This Row],[TOTALE]]*0.22</f>
        <v>0</v>
      </c>
    </row>
    <row r="2679" spans="1:8" ht="14.25" customHeight="1">
      <c r="A2679" s="29" t="s">
        <v>1280</v>
      </c>
      <c r="B2679" s="30" t="s">
        <v>8</v>
      </c>
      <c r="C2679" s="30" t="s">
        <v>58</v>
      </c>
      <c r="D2679" s="30" t="s">
        <v>10</v>
      </c>
      <c r="E2679" s="31">
        <v>0</v>
      </c>
      <c r="F2679" s="32">
        <v>24</v>
      </c>
      <c r="G2679" s="32">
        <f t="shared" si="41"/>
        <v>0</v>
      </c>
      <c r="H2679" s="33">
        <f>Table1[[#This Row],[TOTALE]]*0.22</f>
        <v>0</v>
      </c>
    </row>
    <row r="2680" spans="1:8" ht="14.25" customHeight="1">
      <c r="A2680" s="29" t="s">
        <v>1280</v>
      </c>
      <c r="B2680" s="30" t="s">
        <v>8</v>
      </c>
      <c r="C2680" s="30" t="s">
        <v>58</v>
      </c>
      <c r="D2680" s="30"/>
      <c r="E2680" s="31">
        <v>10</v>
      </c>
      <c r="F2680" s="32">
        <v>35</v>
      </c>
      <c r="G2680" s="32">
        <f t="shared" si="41"/>
        <v>350</v>
      </c>
      <c r="H2680" s="33">
        <f>Table1[[#This Row],[TOTALE]]*0.22</f>
        <v>77</v>
      </c>
    </row>
    <row r="2681" spans="1:8" ht="14.25" customHeight="1">
      <c r="A2681" s="29" t="s">
        <v>1280</v>
      </c>
      <c r="B2681" s="30" t="s">
        <v>8</v>
      </c>
      <c r="C2681" s="30" t="s">
        <v>58</v>
      </c>
      <c r="D2681" s="30"/>
      <c r="E2681" s="31">
        <v>30</v>
      </c>
      <c r="F2681" s="32">
        <v>19</v>
      </c>
      <c r="G2681" s="32">
        <f t="shared" si="41"/>
        <v>570</v>
      </c>
      <c r="H2681" s="33">
        <f>Table1[[#This Row],[TOTALE]]*0.22</f>
        <v>125.4</v>
      </c>
    </row>
    <row r="2682" spans="1:8" ht="14.25" customHeight="1">
      <c r="A2682" s="29" t="s">
        <v>1281</v>
      </c>
      <c r="B2682" s="30" t="s">
        <v>8</v>
      </c>
      <c r="C2682" s="30" t="s">
        <v>39</v>
      </c>
      <c r="D2682" s="30" t="s">
        <v>10</v>
      </c>
      <c r="E2682" s="31">
        <v>0</v>
      </c>
      <c r="F2682" s="32">
        <v>26</v>
      </c>
      <c r="G2682" s="32">
        <f t="shared" si="41"/>
        <v>0</v>
      </c>
      <c r="H2682" s="33">
        <f>Table1[[#This Row],[TOTALE]]*0.22</f>
        <v>0</v>
      </c>
    </row>
    <row r="2683" spans="1:8" ht="14.25" customHeight="1">
      <c r="A2683" s="29" t="s">
        <v>1282</v>
      </c>
      <c r="B2683" s="30" t="s">
        <v>8</v>
      </c>
      <c r="C2683" s="30" t="s">
        <v>9</v>
      </c>
      <c r="D2683" s="30"/>
      <c r="E2683" s="31">
        <v>10</v>
      </c>
      <c r="F2683" s="32">
        <v>36</v>
      </c>
      <c r="G2683" s="32">
        <f t="shared" si="41"/>
        <v>360</v>
      </c>
      <c r="H2683" s="33">
        <f>Table1[[#This Row],[TOTALE]]*0.22</f>
        <v>79.2</v>
      </c>
    </row>
    <row r="2684" spans="1:8" ht="14.25" customHeight="1">
      <c r="A2684" s="29" t="s">
        <v>1282</v>
      </c>
      <c r="B2684" s="30" t="s">
        <v>8</v>
      </c>
      <c r="C2684" s="30" t="s">
        <v>9</v>
      </c>
      <c r="D2684" s="30" t="s">
        <v>10</v>
      </c>
      <c r="E2684" s="31">
        <v>0</v>
      </c>
      <c r="F2684" s="32">
        <v>37</v>
      </c>
      <c r="G2684" s="32">
        <f t="shared" si="41"/>
        <v>0</v>
      </c>
      <c r="H2684" s="33">
        <f>Table1[[#This Row],[TOTALE]]*0.22</f>
        <v>0</v>
      </c>
    </row>
    <row r="2685" spans="1:8" ht="14.25" customHeight="1">
      <c r="A2685" s="29" t="s">
        <v>1283</v>
      </c>
      <c r="B2685" s="30" t="s">
        <v>8</v>
      </c>
      <c r="C2685" s="30" t="s">
        <v>9</v>
      </c>
      <c r="D2685" s="30"/>
      <c r="E2685" s="31">
        <v>10</v>
      </c>
      <c r="F2685" s="32">
        <v>11</v>
      </c>
      <c r="G2685" s="32">
        <f t="shared" si="41"/>
        <v>110</v>
      </c>
      <c r="H2685" s="33">
        <f>Table1[[#This Row],[TOTALE]]*0.22</f>
        <v>24.2</v>
      </c>
    </row>
    <row r="2686" spans="1:8" ht="14.25" customHeight="1">
      <c r="A2686" s="29" t="s">
        <v>1283</v>
      </c>
      <c r="B2686" s="30" t="s">
        <v>8</v>
      </c>
      <c r="C2686" s="30" t="s">
        <v>9</v>
      </c>
      <c r="D2686" s="30" t="s">
        <v>10</v>
      </c>
      <c r="E2686" s="31">
        <v>0</v>
      </c>
      <c r="F2686" s="32">
        <v>39</v>
      </c>
      <c r="G2686" s="32">
        <f t="shared" si="41"/>
        <v>0</v>
      </c>
      <c r="H2686" s="33">
        <f>Table1[[#This Row],[TOTALE]]*0.22</f>
        <v>0</v>
      </c>
    </row>
    <row r="2687" spans="1:8" ht="14.25" customHeight="1">
      <c r="A2687" s="29" t="s">
        <v>1284</v>
      </c>
      <c r="B2687" s="30" t="s">
        <v>8</v>
      </c>
      <c r="C2687" s="30" t="s">
        <v>90</v>
      </c>
      <c r="D2687" s="30"/>
      <c r="E2687" s="31">
        <v>30</v>
      </c>
      <c r="F2687" s="32">
        <v>14</v>
      </c>
      <c r="G2687" s="32">
        <f t="shared" si="41"/>
        <v>420</v>
      </c>
      <c r="H2687" s="33">
        <f>Table1[[#This Row],[TOTALE]]*0.22</f>
        <v>92.4</v>
      </c>
    </row>
    <row r="2688" spans="1:8" ht="14.25" customHeight="1">
      <c r="A2688" s="29" t="s">
        <v>1285</v>
      </c>
      <c r="B2688" s="30" t="s">
        <v>8</v>
      </c>
      <c r="C2688" s="30" t="s">
        <v>46</v>
      </c>
      <c r="D2688" s="30" t="s">
        <v>10</v>
      </c>
      <c r="E2688" s="31">
        <v>0</v>
      </c>
      <c r="F2688" s="32">
        <v>37</v>
      </c>
      <c r="G2688" s="32">
        <f t="shared" si="41"/>
        <v>0</v>
      </c>
      <c r="H2688" s="33">
        <f>Table1[[#This Row],[TOTALE]]*0.22</f>
        <v>0</v>
      </c>
    </row>
    <row r="2689" spans="1:8" ht="14.25" customHeight="1">
      <c r="A2689" s="29" t="s">
        <v>1285</v>
      </c>
      <c r="B2689" s="30" t="s">
        <v>8</v>
      </c>
      <c r="C2689" s="30" t="s">
        <v>46</v>
      </c>
      <c r="D2689" s="30"/>
      <c r="E2689" s="31">
        <v>30</v>
      </c>
      <c r="F2689" s="32">
        <v>24</v>
      </c>
      <c r="G2689" s="32">
        <f t="shared" si="41"/>
        <v>720</v>
      </c>
      <c r="H2689" s="33">
        <f>Table1[[#This Row],[TOTALE]]*0.22</f>
        <v>158.4</v>
      </c>
    </row>
    <row r="2690" spans="1:8" ht="14.25" customHeight="1">
      <c r="A2690" s="29" t="s">
        <v>1286</v>
      </c>
      <c r="B2690" s="30" t="s">
        <v>8</v>
      </c>
      <c r="C2690" s="30" t="s">
        <v>9</v>
      </c>
      <c r="D2690" s="30"/>
      <c r="E2690" s="31">
        <v>10</v>
      </c>
      <c r="F2690" s="32">
        <v>37</v>
      </c>
      <c r="G2690" s="32">
        <f t="shared" ref="G2690:G2753" si="42">F2690*E2690</f>
        <v>370</v>
      </c>
      <c r="H2690" s="33">
        <f>Table1[[#This Row],[TOTALE]]*0.22</f>
        <v>81.400000000000006</v>
      </c>
    </row>
    <row r="2691" spans="1:8" ht="14.25" customHeight="1">
      <c r="A2691" s="29" t="s">
        <v>1286</v>
      </c>
      <c r="B2691" s="30" t="s">
        <v>8</v>
      </c>
      <c r="C2691" s="30" t="s">
        <v>9</v>
      </c>
      <c r="D2691" s="30" t="s">
        <v>10</v>
      </c>
      <c r="E2691" s="31">
        <v>0</v>
      </c>
      <c r="F2691" s="32">
        <v>26</v>
      </c>
      <c r="G2691" s="32">
        <f t="shared" si="42"/>
        <v>0</v>
      </c>
      <c r="H2691" s="33">
        <f>Table1[[#This Row],[TOTALE]]*0.22</f>
        <v>0</v>
      </c>
    </row>
    <row r="2692" spans="1:8" ht="14.25" customHeight="1">
      <c r="A2692" s="29" t="s">
        <v>1287</v>
      </c>
      <c r="B2692" s="30" t="s">
        <v>8</v>
      </c>
      <c r="C2692" s="30" t="s">
        <v>9</v>
      </c>
      <c r="D2692" s="30"/>
      <c r="E2692" s="31">
        <v>30</v>
      </c>
      <c r="F2692" s="32">
        <v>37</v>
      </c>
      <c r="G2692" s="32">
        <f t="shared" si="42"/>
        <v>1110</v>
      </c>
      <c r="H2692" s="33">
        <f>Table1[[#This Row],[TOTALE]]*0.22</f>
        <v>244.2</v>
      </c>
    </row>
    <row r="2693" spans="1:8" ht="14.25" customHeight="1">
      <c r="A2693" s="29" t="s">
        <v>1287</v>
      </c>
      <c r="B2693" s="30" t="s">
        <v>8</v>
      </c>
      <c r="C2693" s="30" t="s">
        <v>9</v>
      </c>
      <c r="D2693" s="30" t="s">
        <v>10</v>
      </c>
      <c r="E2693" s="31">
        <v>0</v>
      </c>
      <c r="F2693" s="32">
        <v>30</v>
      </c>
      <c r="G2693" s="32">
        <f t="shared" si="42"/>
        <v>0</v>
      </c>
      <c r="H2693" s="33">
        <f>Table1[[#This Row],[TOTALE]]*0.22</f>
        <v>0</v>
      </c>
    </row>
    <row r="2694" spans="1:8" ht="14.25" customHeight="1">
      <c r="A2694" s="29" t="s">
        <v>1287</v>
      </c>
      <c r="B2694" s="30" t="s">
        <v>8</v>
      </c>
      <c r="C2694" s="30" t="s">
        <v>9</v>
      </c>
      <c r="D2694" s="30"/>
      <c r="E2694" s="31">
        <v>10</v>
      </c>
      <c r="F2694" s="32">
        <v>11</v>
      </c>
      <c r="G2694" s="32">
        <f t="shared" si="42"/>
        <v>110</v>
      </c>
      <c r="H2694" s="33">
        <f>Table1[[#This Row],[TOTALE]]*0.22</f>
        <v>24.2</v>
      </c>
    </row>
    <row r="2695" spans="1:8" ht="14.25" customHeight="1">
      <c r="A2695" s="29" t="s">
        <v>1288</v>
      </c>
      <c r="B2695" s="30" t="s">
        <v>8</v>
      </c>
      <c r="C2695" s="30" t="s">
        <v>28</v>
      </c>
      <c r="D2695" s="30"/>
      <c r="E2695" s="31">
        <v>30</v>
      </c>
      <c r="F2695" s="32">
        <v>22</v>
      </c>
      <c r="G2695" s="32">
        <f t="shared" si="42"/>
        <v>660</v>
      </c>
      <c r="H2695" s="33">
        <f>Table1[[#This Row],[TOTALE]]*0.22</f>
        <v>145.19999999999999</v>
      </c>
    </row>
    <row r="2696" spans="1:8" ht="14.25" customHeight="1">
      <c r="A2696" s="29" t="s">
        <v>1288</v>
      </c>
      <c r="B2696" s="30" t="s">
        <v>8</v>
      </c>
      <c r="C2696" s="30" t="s">
        <v>28</v>
      </c>
      <c r="D2696" s="30"/>
      <c r="E2696" s="31">
        <v>20</v>
      </c>
      <c r="F2696" s="32">
        <v>21</v>
      </c>
      <c r="G2696" s="32">
        <f t="shared" si="42"/>
        <v>420</v>
      </c>
      <c r="H2696" s="33">
        <f>Table1[[#This Row],[TOTALE]]*0.22</f>
        <v>92.4</v>
      </c>
    </row>
    <row r="2697" spans="1:8" ht="14.25" customHeight="1">
      <c r="A2697" s="29" t="s">
        <v>1288</v>
      </c>
      <c r="B2697" s="30" t="s">
        <v>8</v>
      </c>
      <c r="C2697" s="30" t="s">
        <v>28</v>
      </c>
      <c r="D2697" s="30" t="s">
        <v>10</v>
      </c>
      <c r="E2697" s="31">
        <v>0</v>
      </c>
      <c r="F2697" s="32">
        <v>25</v>
      </c>
      <c r="G2697" s="32">
        <f t="shared" si="42"/>
        <v>0</v>
      </c>
      <c r="H2697" s="33">
        <f>Table1[[#This Row],[TOTALE]]*0.22</f>
        <v>0</v>
      </c>
    </row>
    <row r="2698" spans="1:8" ht="14.25" customHeight="1">
      <c r="A2698" s="29" t="s">
        <v>1289</v>
      </c>
      <c r="B2698" s="30" t="s">
        <v>8</v>
      </c>
      <c r="C2698" s="30" t="s">
        <v>39</v>
      </c>
      <c r="D2698" s="30" t="s">
        <v>10</v>
      </c>
      <c r="E2698" s="31">
        <v>0</v>
      </c>
      <c r="F2698" s="32">
        <v>19</v>
      </c>
      <c r="G2698" s="32">
        <f t="shared" si="42"/>
        <v>0</v>
      </c>
      <c r="H2698" s="33">
        <f>Table1[[#This Row],[TOTALE]]*0.22</f>
        <v>0</v>
      </c>
    </row>
    <row r="2699" spans="1:8" ht="14.25" customHeight="1">
      <c r="A2699" s="29" t="s">
        <v>1290</v>
      </c>
      <c r="B2699" s="30" t="s">
        <v>8</v>
      </c>
      <c r="C2699" s="30" t="s">
        <v>39</v>
      </c>
      <c r="D2699" s="30" t="s">
        <v>10</v>
      </c>
      <c r="E2699" s="31">
        <v>0</v>
      </c>
      <c r="F2699" s="32">
        <v>40</v>
      </c>
      <c r="G2699" s="32">
        <f t="shared" si="42"/>
        <v>0</v>
      </c>
      <c r="H2699" s="33">
        <f>Table1[[#This Row],[TOTALE]]*0.22</f>
        <v>0</v>
      </c>
    </row>
    <row r="2700" spans="1:8" ht="14.25" customHeight="1">
      <c r="A2700" s="29" t="s">
        <v>1291</v>
      </c>
      <c r="B2700" s="30" t="s">
        <v>8</v>
      </c>
      <c r="C2700" s="30" t="s">
        <v>87</v>
      </c>
      <c r="D2700" s="30"/>
      <c r="E2700" s="31">
        <v>10</v>
      </c>
      <c r="F2700" s="32">
        <v>22</v>
      </c>
      <c r="G2700" s="32">
        <f t="shared" si="42"/>
        <v>220</v>
      </c>
      <c r="H2700" s="33">
        <f>Table1[[#This Row],[TOTALE]]*0.22</f>
        <v>48.4</v>
      </c>
    </row>
    <row r="2701" spans="1:8" ht="14.25" customHeight="1">
      <c r="A2701" s="29" t="s">
        <v>1292</v>
      </c>
      <c r="B2701" s="30" t="s">
        <v>8</v>
      </c>
      <c r="C2701" s="30" t="s">
        <v>9</v>
      </c>
      <c r="D2701" s="30" t="s">
        <v>10</v>
      </c>
      <c r="E2701" s="31">
        <v>0</v>
      </c>
      <c r="F2701" s="32">
        <v>13</v>
      </c>
      <c r="G2701" s="32">
        <f t="shared" si="42"/>
        <v>0</v>
      </c>
      <c r="H2701" s="33">
        <f>Table1[[#This Row],[TOTALE]]*0.22</f>
        <v>0</v>
      </c>
    </row>
    <row r="2702" spans="1:8" ht="14.25" customHeight="1">
      <c r="A2702" s="29" t="s">
        <v>1292</v>
      </c>
      <c r="B2702" s="30" t="s">
        <v>8</v>
      </c>
      <c r="C2702" s="30" t="s">
        <v>9</v>
      </c>
      <c r="D2702" s="30"/>
      <c r="E2702" s="31">
        <v>10</v>
      </c>
      <c r="F2702" s="32">
        <v>15</v>
      </c>
      <c r="G2702" s="32">
        <f t="shared" si="42"/>
        <v>150</v>
      </c>
      <c r="H2702" s="33">
        <f>Table1[[#This Row],[TOTALE]]*0.22</f>
        <v>33</v>
      </c>
    </row>
    <row r="2703" spans="1:8" ht="14.25" customHeight="1">
      <c r="A2703" s="29" t="s">
        <v>1292</v>
      </c>
      <c r="B2703" s="30" t="s">
        <v>8</v>
      </c>
      <c r="C2703" s="30" t="s">
        <v>9</v>
      </c>
      <c r="D2703" s="30"/>
      <c r="E2703" s="31">
        <v>30</v>
      </c>
      <c r="F2703" s="32">
        <v>22</v>
      </c>
      <c r="G2703" s="32">
        <f t="shared" si="42"/>
        <v>660</v>
      </c>
      <c r="H2703" s="33">
        <f>Table1[[#This Row],[TOTALE]]*0.22</f>
        <v>145.19999999999999</v>
      </c>
    </row>
    <row r="2704" spans="1:8" ht="14.25" customHeight="1">
      <c r="A2704" s="29" t="s">
        <v>1293</v>
      </c>
      <c r="B2704" s="30" t="s">
        <v>8</v>
      </c>
      <c r="C2704" s="30" t="s">
        <v>9</v>
      </c>
      <c r="D2704" s="30" t="s">
        <v>10</v>
      </c>
      <c r="E2704" s="31">
        <v>0</v>
      </c>
      <c r="F2704" s="32">
        <v>32</v>
      </c>
      <c r="G2704" s="32">
        <f t="shared" si="42"/>
        <v>0</v>
      </c>
      <c r="H2704" s="33">
        <f>Table1[[#This Row],[TOTALE]]*0.22</f>
        <v>0</v>
      </c>
    </row>
    <row r="2705" spans="1:8" ht="14.25" customHeight="1">
      <c r="A2705" s="29" t="s">
        <v>1293</v>
      </c>
      <c r="B2705" s="30" t="s">
        <v>8</v>
      </c>
      <c r="C2705" s="30" t="s">
        <v>9</v>
      </c>
      <c r="D2705" s="30"/>
      <c r="E2705" s="31">
        <v>30</v>
      </c>
      <c r="F2705" s="32">
        <v>40</v>
      </c>
      <c r="G2705" s="32">
        <f t="shared" si="42"/>
        <v>1200</v>
      </c>
      <c r="H2705" s="33">
        <f>Table1[[#This Row],[TOTALE]]*0.22</f>
        <v>264</v>
      </c>
    </row>
    <row r="2706" spans="1:8" ht="14.25" customHeight="1">
      <c r="A2706" s="29" t="s">
        <v>1293</v>
      </c>
      <c r="B2706" s="30" t="s">
        <v>8</v>
      </c>
      <c r="C2706" s="30" t="s">
        <v>9</v>
      </c>
      <c r="D2706" s="30"/>
      <c r="E2706" s="31">
        <v>10</v>
      </c>
      <c r="F2706" s="32">
        <v>27</v>
      </c>
      <c r="G2706" s="32">
        <f t="shared" si="42"/>
        <v>270</v>
      </c>
      <c r="H2706" s="33">
        <f>Table1[[#This Row],[TOTALE]]*0.22</f>
        <v>59.4</v>
      </c>
    </row>
    <row r="2707" spans="1:8" ht="14.25" customHeight="1">
      <c r="A2707" s="29" t="s">
        <v>1294</v>
      </c>
      <c r="B2707" s="30" t="s">
        <v>8</v>
      </c>
      <c r="C2707" s="30" t="s">
        <v>28</v>
      </c>
      <c r="D2707" s="30" t="s">
        <v>10</v>
      </c>
      <c r="E2707" s="31">
        <v>0</v>
      </c>
      <c r="F2707" s="32">
        <v>34</v>
      </c>
      <c r="G2707" s="32">
        <f t="shared" si="42"/>
        <v>0</v>
      </c>
      <c r="H2707" s="33">
        <f>Table1[[#This Row],[TOTALE]]*0.22</f>
        <v>0</v>
      </c>
    </row>
    <row r="2708" spans="1:8" ht="14.25" customHeight="1">
      <c r="A2708" s="29" t="s">
        <v>1295</v>
      </c>
      <c r="B2708" s="30" t="s">
        <v>8</v>
      </c>
      <c r="C2708" s="30" t="s">
        <v>39</v>
      </c>
      <c r="D2708" s="30"/>
      <c r="E2708" s="31">
        <v>20</v>
      </c>
      <c r="F2708" s="32">
        <v>34</v>
      </c>
      <c r="G2708" s="32">
        <f t="shared" si="42"/>
        <v>680</v>
      </c>
      <c r="H2708" s="33">
        <f>Table1[[#This Row],[TOTALE]]*0.22</f>
        <v>149.6</v>
      </c>
    </row>
    <row r="2709" spans="1:8" ht="14.25" customHeight="1">
      <c r="A2709" s="29" t="s">
        <v>1295</v>
      </c>
      <c r="B2709" s="30" t="s">
        <v>8</v>
      </c>
      <c r="C2709" s="30" t="s">
        <v>39</v>
      </c>
      <c r="D2709" s="30" t="s">
        <v>10</v>
      </c>
      <c r="E2709" s="31">
        <v>0</v>
      </c>
      <c r="F2709" s="32">
        <v>25</v>
      </c>
      <c r="G2709" s="32">
        <f t="shared" si="42"/>
        <v>0</v>
      </c>
      <c r="H2709" s="33">
        <f>Table1[[#This Row],[TOTALE]]*0.22</f>
        <v>0</v>
      </c>
    </row>
    <row r="2710" spans="1:8" ht="14.25" customHeight="1">
      <c r="A2710" s="29" t="s">
        <v>1295</v>
      </c>
      <c r="B2710" s="30" t="s">
        <v>8</v>
      </c>
      <c r="C2710" s="30" t="s">
        <v>39</v>
      </c>
      <c r="D2710" s="30"/>
      <c r="E2710" s="31">
        <v>30</v>
      </c>
      <c r="F2710" s="32">
        <v>40</v>
      </c>
      <c r="G2710" s="32">
        <f t="shared" si="42"/>
        <v>1200</v>
      </c>
      <c r="H2710" s="33">
        <f>Table1[[#This Row],[TOTALE]]*0.22</f>
        <v>264</v>
      </c>
    </row>
    <row r="2711" spans="1:8" ht="14.25" customHeight="1">
      <c r="A2711" s="29" t="s">
        <v>1295</v>
      </c>
      <c r="B2711" s="30" t="s">
        <v>8</v>
      </c>
      <c r="C2711" s="30" t="s">
        <v>39</v>
      </c>
      <c r="D2711" s="30"/>
      <c r="E2711" s="31">
        <v>10</v>
      </c>
      <c r="F2711" s="32">
        <v>25</v>
      </c>
      <c r="G2711" s="32">
        <f t="shared" si="42"/>
        <v>250</v>
      </c>
      <c r="H2711" s="33">
        <f>Table1[[#This Row],[TOTALE]]*0.22</f>
        <v>55</v>
      </c>
    </row>
    <row r="2712" spans="1:8" ht="14.25" customHeight="1">
      <c r="A2712" s="29" t="s">
        <v>1296</v>
      </c>
      <c r="B2712" s="30" t="s">
        <v>8</v>
      </c>
      <c r="C2712" s="30" t="s">
        <v>9</v>
      </c>
      <c r="D2712" s="30" t="s">
        <v>10</v>
      </c>
      <c r="E2712" s="31">
        <v>0</v>
      </c>
      <c r="F2712" s="32">
        <v>36</v>
      </c>
      <c r="G2712" s="32">
        <f t="shared" si="42"/>
        <v>0</v>
      </c>
      <c r="H2712" s="33">
        <f>Table1[[#This Row],[TOTALE]]*0.22</f>
        <v>0</v>
      </c>
    </row>
    <row r="2713" spans="1:8" ht="14.25" customHeight="1">
      <c r="A2713" s="29" t="s">
        <v>1296</v>
      </c>
      <c r="B2713" s="30" t="s">
        <v>8</v>
      </c>
      <c r="C2713" s="30" t="s">
        <v>9</v>
      </c>
      <c r="D2713" s="30"/>
      <c r="E2713" s="31">
        <v>10</v>
      </c>
      <c r="F2713" s="32">
        <v>32</v>
      </c>
      <c r="G2713" s="32">
        <f t="shared" si="42"/>
        <v>320</v>
      </c>
      <c r="H2713" s="33">
        <f>Table1[[#This Row],[TOTALE]]*0.22</f>
        <v>70.400000000000006</v>
      </c>
    </row>
    <row r="2714" spans="1:8" ht="14.25" customHeight="1">
      <c r="A2714" s="29" t="s">
        <v>1297</v>
      </c>
      <c r="B2714" s="30" t="s">
        <v>8</v>
      </c>
      <c r="C2714" s="30" t="s">
        <v>9</v>
      </c>
      <c r="D2714" s="30" t="s">
        <v>10</v>
      </c>
      <c r="E2714" s="31">
        <v>0</v>
      </c>
      <c r="F2714" s="32">
        <v>23</v>
      </c>
      <c r="G2714" s="32">
        <f t="shared" si="42"/>
        <v>0</v>
      </c>
      <c r="H2714" s="33">
        <f>Table1[[#This Row],[TOTALE]]*0.22</f>
        <v>0</v>
      </c>
    </row>
    <row r="2715" spans="1:8" ht="14.25" customHeight="1">
      <c r="A2715" s="29" t="s">
        <v>1297</v>
      </c>
      <c r="B2715" s="30" t="s">
        <v>8</v>
      </c>
      <c r="C2715" s="30" t="s">
        <v>9</v>
      </c>
      <c r="D2715" s="30"/>
      <c r="E2715" s="31">
        <v>10</v>
      </c>
      <c r="F2715" s="32">
        <v>23</v>
      </c>
      <c r="G2715" s="32">
        <f t="shared" si="42"/>
        <v>230</v>
      </c>
      <c r="H2715" s="33">
        <f>Table1[[#This Row],[TOTALE]]*0.22</f>
        <v>50.6</v>
      </c>
    </row>
    <row r="2716" spans="1:8" ht="14.25" customHeight="1">
      <c r="A2716" s="29" t="s">
        <v>1298</v>
      </c>
      <c r="B2716" s="30" t="s">
        <v>8</v>
      </c>
      <c r="C2716" s="30" t="s">
        <v>68</v>
      </c>
      <c r="D2716" s="30" t="s">
        <v>10</v>
      </c>
      <c r="E2716" s="31">
        <v>0</v>
      </c>
      <c r="F2716" s="32">
        <v>12</v>
      </c>
      <c r="G2716" s="32">
        <f t="shared" si="42"/>
        <v>0</v>
      </c>
      <c r="H2716" s="33">
        <f>Table1[[#This Row],[TOTALE]]*0.22</f>
        <v>0</v>
      </c>
    </row>
    <row r="2717" spans="1:8" ht="14.25" customHeight="1">
      <c r="A2717" s="29" t="s">
        <v>1299</v>
      </c>
      <c r="B2717" s="30" t="s">
        <v>8</v>
      </c>
      <c r="C2717" s="30" t="s">
        <v>46</v>
      </c>
      <c r="D2717" s="30"/>
      <c r="E2717" s="31">
        <v>30</v>
      </c>
      <c r="F2717" s="32">
        <v>20</v>
      </c>
      <c r="G2717" s="32">
        <f t="shared" si="42"/>
        <v>600</v>
      </c>
      <c r="H2717" s="33">
        <f>Table1[[#This Row],[TOTALE]]*0.22</f>
        <v>132</v>
      </c>
    </row>
    <row r="2718" spans="1:8" ht="14.25" customHeight="1">
      <c r="A2718" s="29" t="s">
        <v>1299</v>
      </c>
      <c r="B2718" s="30" t="s">
        <v>8</v>
      </c>
      <c r="C2718" s="30" t="s">
        <v>46</v>
      </c>
      <c r="D2718" s="30" t="s">
        <v>10</v>
      </c>
      <c r="E2718" s="31">
        <v>0</v>
      </c>
      <c r="F2718" s="32">
        <v>15</v>
      </c>
      <c r="G2718" s="32">
        <f t="shared" si="42"/>
        <v>0</v>
      </c>
      <c r="H2718" s="33">
        <f>Table1[[#This Row],[TOTALE]]*0.22</f>
        <v>0</v>
      </c>
    </row>
    <row r="2719" spans="1:8" ht="14.25" customHeight="1">
      <c r="A2719" s="29" t="s">
        <v>1299</v>
      </c>
      <c r="B2719" s="30" t="s">
        <v>8</v>
      </c>
      <c r="C2719" s="30" t="s">
        <v>46</v>
      </c>
      <c r="D2719" s="30"/>
      <c r="E2719" s="31">
        <v>10</v>
      </c>
      <c r="F2719" s="32">
        <v>20</v>
      </c>
      <c r="G2719" s="32">
        <f t="shared" si="42"/>
        <v>200</v>
      </c>
      <c r="H2719" s="33">
        <f>Table1[[#This Row],[TOTALE]]*0.22</f>
        <v>44</v>
      </c>
    </row>
    <row r="2720" spans="1:8" ht="14.25" customHeight="1">
      <c r="A2720" s="29" t="s">
        <v>1299</v>
      </c>
      <c r="B2720" s="30" t="s">
        <v>8</v>
      </c>
      <c r="C2720" s="30" t="s">
        <v>46</v>
      </c>
      <c r="D2720" s="30"/>
      <c r="E2720" s="31">
        <v>20</v>
      </c>
      <c r="F2720" s="32">
        <v>10</v>
      </c>
      <c r="G2720" s="32">
        <f t="shared" si="42"/>
        <v>200</v>
      </c>
      <c r="H2720" s="33">
        <f>Table1[[#This Row],[TOTALE]]*0.22</f>
        <v>44</v>
      </c>
    </row>
    <row r="2721" spans="1:8" ht="14.25" customHeight="1">
      <c r="A2721" s="29" t="s">
        <v>1300</v>
      </c>
      <c r="B2721" s="30" t="s">
        <v>8</v>
      </c>
      <c r="C2721" s="30" t="s">
        <v>28</v>
      </c>
      <c r="D2721" s="30" t="s">
        <v>10</v>
      </c>
      <c r="E2721" s="31">
        <v>0</v>
      </c>
      <c r="F2721" s="32">
        <v>18</v>
      </c>
      <c r="G2721" s="32">
        <f t="shared" si="42"/>
        <v>0</v>
      </c>
      <c r="H2721" s="33">
        <f>Table1[[#This Row],[TOTALE]]*0.22</f>
        <v>0</v>
      </c>
    </row>
    <row r="2722" spans="1:8" ht="14.25" customHeight="1">
      <c r="A2722" s="29" t="s">
        <v>1300</v>
      </c>
      <c r="B2722" s="30" t="s">
        <v>8</v>
      </c>
      <c r="C2722" s="30" t="s">
        <v>28</v>
      </c>
      <c r="D2722" s="30"/>
      <c r="E2722" s="31">
        <v>10</v>
      </c>
      <c r="F2722" s="32">
        <v>20</v>
      </c>
      <c r="G2722" s="32">
        <f t="shared" si="42"/>
        <v>200</v>
      </c>
      <c r="H2722" s="33">
        <f>Table1[[#This Row],[TOTALE]]*0.22</f>
        <v>44</v>
      </c>
    </row>
    <row r="2723" spans="1:8" ht="14.25" customHeight="1">
      <c r="A2723" s="29" t="s">
        <v>1300</v>
      </c>
      <c r="B2723" s="30" t="s">
        <v>8</v>
      </c>
      <c r="C2723" s="30" t="s">
        <v>28</v>
      </c>
      <c r="D2723" s="30"/>
      <c r="E2723" s="31">
        <v>30</v>
      </c>
      <c r="F2723" s="32">
        <v>26</v>
      </c>
      <c r="G2723" s="32">
        <f t="shared" si="42"/>
        <v>780</v>
      </c>
      <c r="H2723" s="33">
        <f>Table1[[#This Row],[TOTALE]]*0.22</f>
        <v>171.6</v>
      </c>
    </row>
    <row r="2724" spans="1:8" ht="14.25" customHeight="1">
      <c r="A2724" s="29" t="s">
        <v>1301</v>
      </c>
      <c r="B2724" s="30" t="s">
        <v>8</v>
      </c>
      <c r="C2724" s="30" t="s">
        <v>46</v>
      </c>
      <c r="D2724" s="30"/>
      <c r="E2724" s="31">
        <v>10</v>
      </c>
      <c r="F2724" s="32">
        <v>33</v>
      </c>
      <c r="G2724" s="32">
        <f t="shared" si="42"/>
        <v>330</v>
      </c>
      <c r="H2724" s="33">
        <f>Table1[[#This Row],[TOTALE]]*0.22</f>
        <v>72.599999999999994</v>
      </c>
    </row>
    <row r="2725" spans="1:8" ht="14.25" customHeight="1">
      <c r="A2725" s="29" t="s">
        <v>1301</v>
      </c>
      <c r="B2725" s="30" t="s">
        <v>8</v>
      </c>
      <c r="C2725" s="30" t="s">
        <v>46</v>
      </c>
      <c r="D2725" s="30"/>
      <c r="E2725" s="31">
        <v>30</v>
      </c>
      <c r="F2725" s="32">
        <v>13</v>
      </c>
      <c r="G2725" s="32">
        <f t="shared" si="42"/>
        <v>390</v>
      </c>
      <c r="H2725" s="33">
        <f>Table1[[#This Row],[TOTALE]]*0.22</f>
        <v>85.8</v>
      </c>
    </row>
    <row r="2726" spans="1:8" ht="14.25" customHeight="1">
      <c r="A2726" s="29" t="s">
        <v>1301</v>
      </c>
      <c r="B2726" s="30" t="s">
        <v>8</v>
      </c>
      <c r="C2726" s="30" t="s">
        <v>46</v>
      </c>
      <c r="D2726" s="30" t="s">
        <v>10</v>
      </c>
      <c r="E2726" s="31">
        <v>0</v>
      </c>
      <c r="F2726" s="32">
        <v>40</v>
      </c>
      <c r="G2726" s="32">
        <f t="shared" si="42"/>
        <v>0</v>
      </c>
      <c r="H2726" s="33">
        <f>Table1[[#This Row],[TOTALE]]*0.22</f>
        <v>0</v>
      </c>
    </row>
    <row r="2727" spans="1:8" ht="14.25" customHeight="1">
      <c r="A2727" s="29" t="s">
        <v>1302</v>
      </c>
      <c r="B2727" s="30" t="s">
        <v>8</v>
      </c>
      <c r="C2727" s="30" t="s">
        <v>9</v>
      </c>
      <c r="D2727" s="30"/>
      <c r="E2727" s="31">
        <v>30</v>
      </c>
      <c r="F2727" s="32">
        <v>22</v>
      </c>
      <c r="G2727" s="32">
        <f t="shared" si="42"/>
        <v>660</v>
      </c>
      <c r="H2727" s="33">
        <f>Table1[[#This Row],[TOTALE]]*0.22</f>
        <v>145.19999999999999</v>
      </c>
    </row>
    <row r="2728" spans="1:8" ht="14.25" customHeight="1">
      <c r="A2728" s="29" t="s">
        <v>1302</v>
      </c>
      <c r="B2728" s="30" t="s">
        <v>8</v>
      </c>
      <c r="C2728" s="30" t="s">
        <v>9</v>
      </c>
      <c r="D2728" s="30"/>
      <c r="E2728" s="31">
        <v>10</v>
      </c>
      <c r="F2728" s="32">
        <v>40</v>
      </c>
      <c r="G2728" s="32">
        <f t="shared" si="42"/>
        <v>400</v>
      </c>
      <c r="H2728" s="33">
        <f>Table1[[#This Row],[TOTALE]]*0.22</f>
        <v>88</v>
      </c>
    </row>
    <row r="2729" spans="1:8" ht="14.25" customHeight="1">
      <c r="A2729" s="29" t="s">
        <v>1302</v>
      </c>
      <c r="B2729" s="30" t="s">
        <v>8</v>
      </c>
      <c r="C2729" s="30" t="s">
        <v>9</v>
      </c>
      <c r="D2729" s="30" t="s">
        <v>10</v>
      </c>
      <c r="E2729" s="31">
        <v>0</v>
      </c>
      <c r="F2729" s="32">
        <v>30</v>
      </c>
      <c r="G2729" s="32">
        <f t="shared" si="42"/>
        <v>0</v>
      </c>
      <c r="H2729" s="33">
        <f>Table1[[#This Row],[TOTALE]]*0.22</f>
        <v>0</v>
      </c>
    </row>
    <row r="2730" spans="1:8" ht="14.25" customHeight="1">
      <c r="A2730" s="29" t="s">
        <v>1303</v>
      </c>
      <c r="B2730" s="30" t="s">
        <v>8</v>
      </c>
      <c r="C2730" s="30" t="s">
        <v>39</v>
      </c>
      <c r="D2730" s="30" t="s">
        <v>10</v>
      </c>
      <c r="E2730" s="31">
        <v>0</v>
      </c>
      <c r="F2730" s="32">
        <v>39</v>
      </c>
      <c r="G2730" s="32">
        <f t="shared" si="42"/>
        <v>0</v>
      </c>
      <c r="H2730" s="33">
        <f>Table1[[#This Row],[TOTALE]]*0.22</f>
        <v>0</v>
      </c>
    </row>
    <row r="2731" spans="1:8" ht="14.25" customHeight="1">
      <c r="A2731" s="29" t="s">
        <v>1304</v>
      </c>
      <c r="B2731" s="30" t="s">
        <v>8</v>
      </c>
      <c r="C2731" s="30" t="s">
        <v>28</v>
      </c>
      <c r="D2731" s="30"/>
      <c r="E2731" s="31">
        <v>30</v>
      </c>
      <c r="F2731" s="32">
        <v>22</v>
      </c>
      <c r="G2731" s="32">
        <f t="shared" si="42"/>
        <v>660</v>
      </c>
      <c r="H2731" s="33">
        <f>Table1[[#This Row],[TOTALE]]*0.22</f>
        <v>145.19999999999999</v>
      </c>
    </row>
    <row r="2732" spans="1:8" ht="14.25" customHeight="1">
      <c r="A2732" s="29" t="s">
        <v>1304</v>
      </c>
      <c r="B2732" s="30" t="s">
        <v>8</v>
      </c>
      <c r="C2732" s="30" t="s">
        <v>28</v>
      </c>
      <c r="D2732" s="30" t="s">
        <v>10</v>
      </c>
      <c r="E2732" s="31">
        <v>0</v>
      </c>
      <c r="F2732" s="32">
        <v>27</v>
      </c>
      <c r="G2732" s="32">
        <f t="shared" si="42"/>
        <v>0</v>
      </c>
      <c r="H2732" s="33">
        <f>Table1[[#This Row],[TOTALE]]*0.22</f>
        <v>0</v>
      </c>
    </row>
    <row r="2733" spans="1:8" ht="14.25" customHeight="1">
      <c r="A2733" s="29" t="s">
        <v>1304</v>
      </c>
      <c r="B2733" s="30" t="s">
        <v>8</v>
      </c>
      <c r="C2733" s="30" t="s">
        <v>28</v>
      </c>
      <c r="D2733" s="30"/>
      <c r="E2733" s="31">
        <v>10</v>
      </c>
      <c r="F2733" s="32">
        <v>35</v>
      </c>
      <c r="G2733" s="32">
        <f t="shared" si="42"/>
        <v>350</v>
      </c>
      <c r="H2733" s="33">
        <f>Table1[[#This Row],[TOTALE]]*0.22</f>
        <v>77</v>
      </c>
    </row>
    <row r="2734" spans="1:8" ht="14.25" customHeight="1">
      <c r="A2734" s="29" t="s">
        <v>1305</v>
      </c>
      <c r="B2734" s="30" t="s">
        <v>8</v>
      </c>
      <c r="C2734" s="30" t="s">
        <v>28</v>
      </c>
      <c r="D2734" s="30"/>
      <c r="E2734" s="31">
        <v>30</v>
      </c>
      <c r="F2734" s="32">
        <v>13</v>
      </c>
      <c r="G2734" s="32">
        <f t="shared" si="42"/>
        <v>390</v>
      </c>
      <c r="H2734" s="33">
        <f>Table1[[#This Row],[TOTALE]]*0.22</f>
        <v>85.8</v>
      </c>
    </row>
    <row r="2735" spans="1:8" ht="14.25" customHeight="1">
      <c r="A2735" s="29" t="s">
        <v>1305</v>
      </c>
      <c r="B2735" s="30" t="s">
        <v>8</v>
      </c>
      <c r="C2735" s="30" t="s">
        <v>28</v>
      </c>
      <c r="D2735" s="30" t="s">
        <v>10</v>
      </c>
      <c r="E2735" s="31">
        <v>0</v>
      </c>
      <c r="F2735" s="32">
        <v>35</v>
      </c>
      <c r="G2735" s="32">
        <f t="shared" si="42"/>
        <v>0</v>
      </c>
      <c r="H2735" s="33">
        <f>Table1[[#This Row],[TOTALE]]*0.22</f>
        <v>0</v>
      </c>
    </row>
    <row r="2736" spans="1:8" ht="14.25" customHeight="1">
      <c r="A2736" s="29" t="s">
        <v>1305</v>
      </c>
      <c r="B2736" s="30" t="s">
        <v>8</v>
      </c>
      <c r="C2736" s="30" t="s">
        <v>28</v>
      </c>
      <c r="D2736" s="30"/>
      <c r="E2736" s="31">
        <v>10</v>
      </c>
      <c r="F2736" s="32">
        <v>31</v>
      </c>
      <c r="G2736" s="32">
        <f t="shared" si="42"/>
        <v>310</v>
      </c>
      <c r="H2736" s="33">
        <f>Table1[[#This Row],[TOTALE]]*0.22</f>
        <v>68.2</v>
      </c>
    </row>
    <row r="2737" spans="1:8" ht="14.25" customHeight="1">
      <c r="A2737" s="29" t="s">
        <v>1306</v>
      </c>
      <c r="B2737" s="30" t="s">
        <v>8</v>
      </c>
      <c r="C2737" s="30" t="s">
        <v>98</v>
      </c>
      <c r="D2737" s="30"/>
      <c r="E2737" s="31">
        <v>10</v>
      </c>
      <c r="F2737" s="32">
        <v>15</v>
      </c>
      <c r="G2737" s="32">
        <f t="shared" si="42"/>
        <v>150</v>
      </c>
      <c r="H2737" s="33">
        <f>Table1[[#This Row],[TOTALE]]*0.22</f>
        <v>33</v>
      </c>
    </row>
    <row r="2738" spans="1:8" ht="14.25" customHeight="1">
      <c r="A2738" s="29" t="s">
        <v>1307</v>
      </c>
      <c r="B2738" s="30" t="s">
        <v>8</v>
      </c>
      <c r="C2738" s="30" t="s">
        <v>28</v>
      </c>
      <c r="D2738" s="30" t="s">
        <v>10</v>
      </c>
      <c r="E2738" s="31">
        <v>0</v>
      </c>
      <c r="F2738" s="32">
        <v>10</v>
      </c>
      <c r="G2738" s="32">
        <f t="shared" si="42"/>
        <v>0</v>
      </c>
      <c r="H2738" s="33">
        <f>Table1[[#This Row],[TOTALE]]*0.22</f>
        <v>0</v>
      </c>
    </row>
    <row r="2739" spans="1:8" ht="14.25" customHeight="1">
      <c r="A2739" s="29" t="s">
        <v>1308</v>
      </c>
      <c r="B2739" s="30" t="s">
        <v>8</v>
      </c>
      <c r="C2739" s="30" t="s">
        <v>9</v>
      </c>
      <c r="D2739" s="30" t="s">
        <v>10</v>
      </c>
      <c r="E2739" s="31">
        <v>0</v>
      </c>
      <c r="F2739" s="32">
        <v>30</v>
      </c>
      <c r="G2739" s="32">
        <f t="shared" si="42"/>
        <v>0</v>
      </c>
      <c r="H2739" s="33">
        <f>Table1[[#This Row],[TOTALE]]*0.22</f>
        <v>0</v>
      </c>
    </row>
    <row r="2740" spans="1:8" ht="14.25" customHeight="1">
      <c r="A2740" s="29" t="s">
        <v>1310</v>
      </c>
      <c r="B2740" s="30" t="s">
        <v>8</v>
      </c>
      <c r="C2740" s="30" t="s">
        <v>39</v>
      </c>
      <c r="D2740" s="30" t="s">
        <v>10</v>
      </c>
      <c r="E2740" s="31">
        <v>0</v>
      </c>
      <c r="F2740" s="32">
        <v>19</v>
      </c>
      <c r="G2740" s="32">
        <f t="shared" si="42"/>
        <v>0</v>
      </c>
      <c r="H2740" s="33">
        <f>Table1[[#This Row],[TOTALE]]*0.22</f>
        <v>0</v>
      </c>
    </row>
    <row r="2741" spans="1:8" ht="14.25" customHeight="1">
      <c r="A2741" s="29" t="s">
        <v>1311</v>
      </c>
      <c r="B2741" s="30" t="s">
        <v>8</v>
      </c>
      <c r="C2741" s="30" t="s">
        <v>9</v>
      </c>
      <c r="D2741" s="30" t="s">
        <v>10</v>
      </c>
      <c r="E2741" s="31">
        <v>0</v>
      </c>
      <c r="F2741" s="32">
        <v>21</v>
      </c>
      <c r="G2741" s="32">
        <f t="shared" si="42"/>
        <v>0</v>
      </c>
      <c r="H2741" s="33">
        <f>Table1[[#This Row],[TOTALE]]*0.22</f>
        <v>0</v>
      </c>
    </row>
    <row r="2742" spans="1:8" ht="14.25" customHeight="1">
      <c r="A2742" s="29" t="s">
        <v>1311</v>
      </c>
      <c r="B2742" s="30" t="s">
        <v>8</v>
      </c>
      <c r="C2742" s="30" t="s">
        <v>9</v>
      </c>
      <c r="D2742" s="30"/>
      <c r="E2742" s="31">
        <v>10</v>
      </c>
      <c r="F2742" s="32">
        <v>25</v>
      </c>
      <c r="G2742" s="32">
        <f t="shared" si="42"/>
        <v>250</v>
      </c>
      <c r="H2742" s="33">
        <f>Table1[[#This Row],[TOTALE]]*0.22</f>
        <v>55</v>
      </c>
    </row>
    <row r="2743" spans="1:8" ht="14.25" customHeight="1">
      <c r="A2743" s="29" t="s">
        <v>1311</v>
      </c>
      <c r="B2743" s="30" t="s">
        <v>8</v>
      </c>
      <c r="C2743" s="30" t="s">
        <v>9</v>
      </c>
      <c r="D2743" s="30"/>
      <c r="E2743" s="31">
        <v>30</v>
      </c>
      <c r="F2743" s="32">
        <v>38</v>
      </c>
      <c r="G2743" s="32">
        <f t="shared" si="42"/>
        <v>1140</v>
      </c>
      <c r="H2743" s="33">
        <f>Table1[[#This Row],[TOTALE]]*0.22</f>
        <v>250.8</v>
      </c>
    </row>
    <row r="2744" spans="1:8" ht="14.25" customHeight="1">
      <c r="A2744" s="29" t="s">
        <v>1312</v>
      </c>
      <c r="B2744" s="30" t="s">
        <v>8</v>
      </c>
      <c r="C2744" s="30" t="s">
        <v>39</v>
      </c>
      <c r="D2744" s="30" t="s">
        <v>10</v>
      </c>
      <c r="E2744" s="31">
        <v>0</v>
      </c>
      <c r="F2744" s="32">
        <v>13</v>
      </c>
      <c r="G2744" s="32">
        <f t="shared" si="42"/>
        <v>0</v>
      </c>
      <c r="H2744" s="33">
        <f>Table1[[#This Row],[TOTALE]]*0.22</f>
        <v>0</v>
      </c>
    </row>
    <row r="2745" spans="1:8" ht="14.25" customHeight="1">
      <c r="A2745" s="29" t="s">
        <v>1313</v>
      </c>
      <c r="B2745" s="30" t="s">
        <v>8</v>
      </c>
      <c r="C2745" s="30" t="s">
        <v>58</v>
      </c>
      <c r="D2745" s="30"/>
      <c r="E2745" s="31">
        <v>10</v>
      </c>
      <c r="F2745" s="32">
        <v>12</v>
      </c>
      <c r="G2745" s="32">
        <f t="shared" si="42"/>
        <v>120</v>
      </c>
      <c r="H2745" s="33">
        <f>Table1[[#This Row],[TOTALE]]*0.22</f>
        <v>26.4</v>
      </c>
    </row>
    <row r="2746" spans="1:8" ht="14.25" customHeight="1">
      <c r="A2746" s="29" t="s">
        <v>1313</v>
      </c>
      <c r="B2746" s="30" t="s">
        <v>8</v>
      </c>
      <c r="C2746" s="30" t="s">
        <v>58</v>
      </c>
      <c r="D2746" s="30" t="s">
        <v>10</v>
      </c>
      <c r="E2746" s="31">
        <v>0</v>
      </c>
      <c r="F2746" s="32">
        <v>12</v>
      </c>
      <c r="G2746" s="32">
        <f t="shared" si="42"/>
        <v>0</v>
      </c>
      <c r="H2746" s="33">
        <f>Table1[[#This Row],[TOTALE]]*0.22</f>
        <v>0</v>
      </c>
    </row>
    <row r="2747" spans="1:8" ht="14.25" customHeight="1">
      <c r="A2747" s="29" t="s">
        <v>1313</v>
      </c>
      <c r="B2747" s="30" t="s">
        <v>8</v>
      </c>
      <c r="C2747" s="30" t="s">
        <v>58</v>
      </c>
      <c r="D2747" s="30"/>
      <c r="E2747" s="31">
        <v>30</v>
      </c>
      <c r="F2747" s="32">
        <v>40</v>
      </c>
      <c r="G2747" s="32">
        <f t="shared" si="42"/>
        <v>1200</v>
      </c>
      <c r="H2747" s="33">
        <f>Table1[[#This Row],[TOTALE]]*0.22</f>
        <v>264</v>
      </c>
    </row>
    <row r="2748" spans="1:8" ht="14.25" customHeight="1">
      <c r="A2748" s="29" t="s">
        <v>1314</v>
      </c>
      <c r="B2748" s="30" t="s">
        <v>8</v>
      </c>
      <c r="C2748" s="30" t="s">
        <v>68</v>
      </c>
      <c r="D2748" s="30" t="s">
        <v>10</v>
      </c>
      <c r="E2748" s="31">
        <v>0</v>
      </c>
      <c r="F2748" s="32">
        <v>24</v>
      </c>
      <c r="G2748" s="32">
        <f t="shared" si="42"/>
        <v>0</v>
      </c>
      <c r="H2748" s="33">
        <f>Table1[[#This Row],[TOTALE]]*0.22</f>
        <v>0</v>
      </c>
    </row>
    <row r="2749" spans="1:8" ht="14.25" customHeight="1">
      <c r="A2749" s="29" t="s">
        <v>1315</v>
      </c>
      <c r="B2749" s="30" t="s">
        <v>8</v>
      </c>
      <c r="C2749" s="30" t="s">
        <v>98</v>
      </c>
      <c r="D2749" s="30" t="s">
        <v>10</v>
      </c>
      <c r="E2749" s="31">
        <v>0</v>
      </c>
      <c r="F2749" s="32">
        <v>27</v>
      </c>
      <c r="G2749" s="32">
        <f t="shared" si="42"/>
        <v>0</v>
      </c>
      <c r="H2749" s="33">
        <f>Table1[[#This Row],[TOTALE]]*0.22</f>
        <v>0</v>
      </c>
    </row>
    <row r="2750" spans="1:8" ht="14.25" customHeight="1">
      <c r="A2750" s="29" t="s">
        <v>1315</v>
      </c>
      <c r="B2750" s="30" t="s">
        <v>8</v>
      </c>
      <c r="C2750" s="30" t="s">
        <v>98</v>
      </c>
      <c r="D2750" s="30"/>
      <c r="E2750" s="31">
        <v>30</v>
      </c>
      <c r="F2750" s="32">
        <v>12</v>
      </c>
      <c r="G2750" s="32">
        <f t="shared" si="42"/>
        <v>360</v>
      </c>
      <c r="H2750" s="33">
        <f>Table1[[#This Row],[TOTALE]]*0.22</f>
        <v>79.2</v>
      </c>
    </row>
    <row r="2751" spans="1:8" ht="14.25" customHeight="1">
      <c r="A2751" s="29" t="s">
        <v>1315</v>
      </c>
      <c r="B2751" s="30" t="s">
        <v>8</v>
      </c>
      <c r="C2751" s="30" t="s">
        <v>98</v>
      </c>
      <c r="D2751" s="30"/>
      <c r="E2751" s="31">
        <v>10</v>
      </c>
      <c r="F2751" s="32">
        <v>29</v>
      </c>
      <c r="G2751" s="32">
        <f t="shared" si="42"/>
        <v>290</v>
      </c>
      <c r="H2751" s="33">
        <f>Table1[[#This Row],[TOTALE]]*0.22</f>
        <v>63.8</v>
      </c>
    </row>
    <row r="2752" spans="1:8" ht="14.25" customHeight="1">
      <c r="A2752" s="29" t="s">
        <v>1315</v>
      </c>
      <c r="B2752" s="30" t="s">
        <v>8</v>
      </c>
      <c r="C2752" s="30" t="s">
        <v>98</v>
      </c>
      <c r="D2752" s="30"/>
      <c r="E2752" s="31">
        <v>20</v>
      </c>
      <c r="F2752" s="32">
        <v>11</v>
      </c>
      <c r="G2752" s="32">
        <f t="shared" si="42"/>
        <v>220</v>
      </c>
      <c r="H2752" s="33">
        <f>Table1[[#This Row],[TOTALE]]*0.22</f>
        <v>48.4</v>
      </c>
    </row>
    <row r="2753" spans="1:8" ht="14.25" customHeight="1">
      <c r="A2753" s="29" t="s">
        <v>1316</v>
      </c>
      <c r="B2753" s="30" t="s">
        <v>8</v>
      </c>
      <c r="C2753" s="30" t="s">
        <v>28</v>
      </c>
      <c r="D2753" s="30"/>
      <c r="E2753" s="31">
        <v>10</v>
      </c>
      <c r="F2753" s="32">
        <v>10</v>
      </c>
      <c r="G2753" s="32">
        <f t="shared" si="42"/>
        <v>100</v>
      </c>
      <c r="H2753" s="33">
        <f>Table1[[#This Row],[TOTALE]]*0.22</f>
        <v>22</v>
      </c>
    </row>
    <row r="2754" spans="1:8" ht="14.25" customHeight="1">
      <c r="A2754" s="29" t="s">
        <v>1316</v>
      </c>
      <c r="B2754" s="30" t="s">
        <v>8</v>
      </c>
      <c r="C2754" s="30" t="s">
        <v>28</v>
      </c>
      <c r="D2754" s="30"/>
      <c r="E2754" s="31">
        <v>30</v>
      </c>
      <c r="F2754" s="32">
        <v>29</v>
      </c>
      <c r="G2754" s="32">
        <f t="shared" ref="G2754:G2817" si="43">F2754*E2754</f>
        <v>870</v>
      </c>
      <c r="H2754" s="33">
        <f>Table1[[#This Row],[TOTALE]]*0.22</f>
        <v>191.4</v>
      </c>
    </row>
    <row r="2755" spans="1:8" ht="14.25" customHeight="1">
      <c r="A2755" s="29" t="s">
        <v>1316</v>
      </c>
      <c r="B2755" s="30" t="s">
        <v>8</v>
      </c>
      <c r="C2755" s="30" t="s">
        <v>28</v>
      </c>
      <c r="D2755" s="30"/>
      <c r="E2755" s="31">
        <v>20</v>
      </c>
      <c r="F2755" s="32">
        <v>16</v>
      </c>
      <c r="G2755" s="32">
        <f t="shared" si="43"/>
        <v>320</v>
      </c>
      <c r="H2755" s="33">
        <f>Table1[[#This Row],[TOTALE]]*0.22</f>
        <v>70.400000000000006</v>
      </c>
    </row>
    <row r="2756" spans="1:8" ht="14.25" customHeight="1">
      <c r="A2756" s="29" t="s">
        <v>1316</v>
      </c>
      <c r="B2756" s="30" t="s">
        <v>8</v>
      </c>
      <c r="C2756" s="30" t="s">
        <v>28</v>
      </c>
      <c r="D2756" s="30" t="s">
        <v>10</v>
      </c>
      <c r="E2756" s="31">
        <v>0</v>
      </c>
      <c r="F2756" s="32">
        <v>12</v>
      </c>
      <c r="G2756" s="32">
        <f t="shared" si="43"/>
        <v>0</v>
      </c>
      <c r="H2756" s="33">
        <f>Table1[[#This Row],[TOTALE]]*0.22</f>
        <v>0</v>
      </c>
    </row>
    <row r="2757" spans="1:8" ht="14.25" customHeight="1">
      <c r="A2757" s="29" t="s">
        <v>1317</v>
      </c>
      <c r="B2757" s="30" t="s">
        <v>8</v>
      </c>
      <c r="C2757" s="30" t="s">
        <v>9</v>
      </c>
      <c r="D2757" s="30"/>
      <c r="E2757" s="31">
        <v>30</v>
      </c>
      <c r="F2757" s="32">
        <v>24</v>
      </c>
      <c r="G2757" s="32">
        <f t="shared" si="43"/>
        <v>720</v>
      </c>
      <c r="H2757" s="33">
        <f>Table1[[#This Row],[TOTALE]]*0.22</f>
        <v>158.4</v>
      </c>
    </row>
    <row r="2758" spans="1:8" ht="14.25" customHeight="1">
      <c r="A2758" s="29" t="s">
        <v>1317</v>
      </c>
      <c r="B2758" s="30" t="s">
        <v>8</v>
      </c>
      <c r="C2758" s="30" t="s">
        <v>9</v>
      </c>
      <c r="D2758" s="30"/>
      <c r="E2758" s="31">
        <v>20</v>
      </c>
      <c r="F2758" s="32">
        <v>36</v>
      </c>
      <c r="G2758" s="32">
        <f t="shared" si="43"/>
        <v>720</v>
      </c>
      <c r="H2758" s="33">
        <f>Table1[[#This Row],[TOTALE]]*0.22</f>
        <v>158.4</v>
      </c>
    </row>
    <row r="2759" spans="1:8" ht="14.25" customHeight="1">
      <c r="A2759" s="29" t="s">
        <v>1317</v>
      </c>
      <c r="B2759" s="30" t="s">
        <v>8</v>
      </c>
      <c r="C2759" s="30" t="s">
        <v>9</v>
      </c>
      <c r="D2759" s="30"/>
      <c r="E2759" s="31">
        <v>10</v>
      </c>
      <c r="F2759" s="32">
        <v>26</v>
      </c>
      <c r="G2759" s="32">
        <f t="shared" si="43"/>
        <v>260</v>
      </c>
      <c r="H2759" s="33">
        <f>Table1[[#This Row],[TOTALE]]*0.22</f>
        <v>57.2</v>
      </c>
    </row>
    <row r="2760" spans="1:8" ht="14.25" customHeight="1">
      <c r="A2760" s="29" t="s">
        <v>1317</v>
      </c>
      <c r="B2760" s="30" t="s">
        <v>8</v>
      </c>
      <c r="C2760" s="30" t="s">
        <v>9</v>
      </c>
      <c r="D2760" s="30" t="s">
        <v>10</v>
      </c>
      <c r="E2760" s="31">
        <v>0</v>
      </c>
      <c r="F2760" s="32">
        <v>38</v>
      </c>
      <c r="G2760" s="32">
        <f t="shared" si="43"/>
        <v>0</v>
      </c>
      <c r="H2760" s="33">
        <f>Table1[[#This Row],[TOTALE]]*0.22</f>
        <v>0</v>
      </c>
    </row>
    <row r="2761" spans="1:8" ht="14.25" customHeight="1">
      <c r="A2761" s="29" t="s">
        <v>1318</v>
      </c>
      <c r="B2761" s="30" t="s">
        <v>8</v>
      </c>
      <c r="C2761" s="30" t="s">
        <v>39</v>
      </c>
      <c r="D2761" s="30" t="s">
        <v>10</v>
      </c>
      <c r="E2761" s="31">
        <v>0</v>
      </c>
      <c r="F2761" s="32">
        <v>20</v>
      </c>
      <c r="G2761" s="32">
        <f t="shared" si="43"/>
        <v>0</v>
      </c>
      <c r="H2761" s="33">
        <f>Table1[[#This Row],[TOTALE]]*0.22</f>
        <v>0</v>
      </c>
    </row>
    <row r="2762" spans="1:8" ht="14.25" customHeight="1">
      <c r="A2762" s="29" t="s">
        <v>1319</v>
      </c>
      <c r="B2762" s="30" t="s">
        <v>8</v>
      </c>
      <c r="C2762" s="30" t="s">
        <v>28</v>
      </c>
      <c r="D2762" s="30"/>
      <c r="E2762" s="31">
        <v>10</v>
      </c>
      <c r="F2762" s="32">
        <v>26</v>
      </c>
      <c r="G2762" s="32">
        <f t="shared" si="43"/>
        <v>260</v>
      </c>
      <c r="H2762" s="33">
        <f>Table1[[#This Row],[TOTALE]]*0.22</f>
        <v>57.2</v>
      </c>
    </row>
    <row r="2763" spans="1:8" ht="14.25" customHeight="1">
      <c r="A2763" s="29" t="s">
        <v>1319</v>
      </c>
      <c r="B2763" s="30" t="s">
        <v>8</v>
      </c>
      <c r="C2763" s="30" t="s">
        <v>28</v>
      </c>
      <c r="D2763" s="30" t="s">
        <v>10</v>
      </c>
      <c r="E2763" s="31">
        <v>0</v>
      </c>
      <c r="F2763" s="32">
        <v>11</v>
      </c>
      <c r="G2763" s="32">
        <f t="shared" si="43"/>
        <v>0</v>
      </c>
      <c r="H2763" s="33">
        <f>Table1[[#This Row],[TOTALE]]*0.22</f>
        <v>0</v>
      </c>
    </row>
    <row r="2764" spans="1:8" ht="14.25" customHeight="1">
      <c r="A2764" s="29" t="s">
        <v>1319</v>
      </c>
      <c r="B2764" s="30" t="s">
        <v>8</v>
      </c>
      <c r="C2764" s="30" t="s">
        <v>28</v>
      </c>
      <c r="D2764" s="30"/>
      <c r="E2764" s="31">
        <v>30</v>
      </c>
      <c r="F2764" s="32">
        <v>31</v>
      </c>
      <c r="G2764" s="32">
        <f t="shared" si="43"/>
        <v>930</v>
      </c>
      <c r="H2764" s="33">
        <f>Table1[[#This Row],[TOTALE]]*0.22</f>
        <v>204.6</v>
      </c>
    </row>
    <row r="2765" spans="1:8" ht="14.25" customHeight="1">
      <c r="A2765" s="29" t="s">
        <v>1320</v>
      </c>
      <c r="B2765" s="30" t="s">
        <v>8</v>
      </c>
      <c r="C2765" s="30" t="s">
        <v>90</v>
      </c>
      <c r="D2765" s="30"/>
      <c r="E2765" s="31">
        <v>10</v>
      </c>
      <c r="F2765" s="32">
        <v>13</v>
      </c>
      <c r="G2765" s="32">
        <f t="shared" si="43"/>
        <v>130</v>
      </c>
      <c r="H2765" s="33">
        <f>Table1[[#This Row],[TOTALE]]*0.22</f>
        <v>28.6</v>
      </c>
    </row>
    <row r="2766" spans="1:8" ht="14.25" customHeight="1">
      <c r="A2766" s="29" t="s">
        <v>1320</v>
      </c>
      <c r="B2766" s="30" t="s">
        <v>8</v>
      </c>
      <c r="C2766" s="30" t="s">
        <v>90</v>
      </c>
      <c r="D2766" s="30" t="s">
        <v>10</v>
      </c>
      <c r="E2766" s="31">
        <v>0</v>
      </c>
      <c r="F2766" s="32">
        <v>15</v>
      </c>
      <c r="G2766" s="32">
        <f t="shared" si="43"/>
        <v>0</v>
      </c>
      <c r="H2766" s="33">
        <f>Table1[[#This Row],[TOTALE]]*0.22</f>
        <v>0</v>
      </c>
    </row>
    <row r="2767" spans="1:8" ht="14.25" customHeight="1">
      <c r="A2767" s="29" t="s">
        <v>1320</v>
      </c>
      <c r="B2767" s="30" t="s">
        <v>8</v>
      </c>
      <c r="C2767" s="30" t="s">
        <v>90</v>
      </c>
      <c r="D2767" s="30"/>
      <c r="E2767" s="31">
        <v>30</v>
      </c>
      <c r="F2767" s="32">
        <v>40</v>
      </c>
      <c r="G2767" s="32">
        <f t="shared" si="43"/>
        <v>1200</v>
      </c>
      <c r="H2767" s="33">
        <f>Table1[[#This Row],[TOTALE]]*0.22</f>
        <v>264</v>
      </c>
    </row>
    <row r="2768" spans="1:8" ht="14.25" customHeight="1">
      <c r="A2768" s="29" t="s">
        <v>1321</v>
      </c>
      <c r="B2768" s="30" t="s">
        <v>8</v>
      </c>
      <c r="C2768" s="30" t="s">
        <v>9</v>
      </c>
      <c r="D2768" s="30" t="s">
        <v>10</v>
      </c>
      <c r="E2768" s="31">
        <v>0</v>
      </c>
      <c r="F2768" s="32">
        <v>22</v>
      </c>
      <c r="G2768" s="32">
        <f t="shared" si="43"/>
        <v>0</v>
      </c>
      <c r="H2768" s="33">
        <f>Table1[[#This Row],[TOTALE]]*0.22</f>
        <v>0</v>
      </c>
    </row>
    <row r="2769" spans="1:8" ht="14.25" customHeight="1">
      <c r="A2769" s="29" t="s">
        <v>1322</v>
      </c>
      <c r="B2769" s="30" t="s">
        <v>8</v>
      </c>
      <c r="C2769" s="30" t="s">
        <v>39</v>
      </c>
      <c r="D2769" s="30" t="s">
        <v>10</v>
      </c>
      <c r="E2769" s="31">
        <v>0</v>
      </c>
      <c r="F2769" s="32">
        <v>26</v>
      </c>
      <c r="G2769" s="32">
        <f t="shared" si="43"/>
        <v>0</v>
      </c>
      <c r="H2769" s="33">
        <f>Table1[[#This Row],[TOTALE]]*0.22</f>
        <v>0</v>
      </c>
    </row>
    <row r="2770" spans="1:8" ht="14.25" customHeight="1">
      <c r="A2770" s="29" t="s">
        <v>1322</v>
      </c>
      <c r="B2770" s="30" t="s">
        <v>8</v>
      </c>
      <c r="C2770" s="30" t="s">
        <v>39</v>
      </c>
      <c r="D2770" s="30"/>
      <c r="E2770" s="31">
        <v>10</v>
      </c>
      <c r="F2770" s="32">
        <v>28</v>
      </c>
      <c r="G2770" s="32">
        <f t="shared" si="43"/>
        <v>280</v>
      </c>
      <c r="H2770" s="33">
        <f>Table1[[#This Row],[TOTALE]]*0.22</f>
        <v>61.6</v>
      </c>
    </row>
    <row r="2771" spans="1:8" ht="14.25" customHeight="1">
      <c r="A2771" s="29" t="s">
        <v>1323</v>
      </c>
      <c r="B2771" s="30" t="s">
        <v>8</v>
      </c>
      <c r="C2771" s="30" t="s">
        <v>28</v>
      </c>
      <c r="D2771" s="30" t="s">
        <v>10</v>
      </c>
      <c r="E2771" s="31">
        <v>0</v>
      </c>
      <c r="F2771" s="32">
        <v>30</v>
      </c>
      <c r="G2771" s="32">
        <f t="shared" si="43"/>
        <v>0</v>
      </c>
      <c r="H2771" s="33">
        <f>Table1[[#This Row],[TOTALE]]*0.22</f>
        <v>0</v>
      </c>
    </row>
    <row r="2772" spans="1:8" ht="14.25" customHeight="1">
      <c r="A2772" s="29" t="s">
        <v>1324</v>
      </c>
      <c r="B2772" s="30" t="s">
        <v>8</v>
      </c>
      <c r="C2772" s="30" t="s">
        <v>28</v>
      </c>
      <c r="D2772" s="30" t="s">
        <v>10</v>
      </c>
      <c r="E2772" s="31">
        <v>0</v>
      </c>
      <c r="F2772" s="32">
        <v>33</v>
      </c>
      <c r="G2772" s="32">
        <f t="shared" si="43"/>
        <v>0</v>
      </c>
      <c r="H2772" s="33">
        <f>Table1[[#This Row],[TOTALE]]*0.22</f>
        <v>0</v>
      </c>
    </row>
    <row r="2773" spans="1:8" ht="14.25" customHeight="1">
      <c r="A2773" s="29" t="s">
        <v>1325</v>
      </c>
      <c r="B2773" s="30" t="s">
        <v>8</v>
      </c>
      <c r="C2773" s="30" t="s">
        <v>39</v>
      </c>
      <c r="D2773" s="30"/>
      <c r="E2773" s="31">
        <v>30</v>
      </c>
      <c r="F2773" s="32">
        <v>17</v>
      </c>
      <c r="G2773" s="32">
        <f t="shared" si="43"/>
        <v>510</v>
      </c>
      <c r="H2773" s="33">
        <f>Table1[[#This Row],[TOTALE]]*0.22</f>
        <v>112.2</v>
      </c>
    </row>
    <row r="2774" spans="1:8" ht="14.25" customHeight="1">
      <c r="A2774" s="29" t="s">
        <v>1326</v>
      </c>
      <c r="B2774" s="30" t="s">
        <v>8</v>
      </c>
      <c r="C2774" s="30" t="s">
        <v>9</v>
      </c>
      <c r="D2774" s="30" t="s">
        <v>10</v>
      </c>
      <c r="E2774" s="31">
        <v>0</v>
      </c>
      <c r="F2774" s="32">
        <v>12</v>
      </c>
      <c r="G2774" s="32">
        <f t="shared" si="43"/>
        <v>0</v>
      </c>
      <c r="H2774" s="33">
        <f>Table1[[#This Row],[TOTALE]]*0.22</f>
        <v>0</v>
      </c>
    </row>
    <row r="2775" spans="1:8" ht="14.25" customHeight="1">
      <c r="A2775" s="29" t="s">
        <v>1327</v>
      </c>
      <c r="B2775" s="30" t="s">
        <v>8</v>
      </c>
      <c r="C2775" s="30" t="s">
        <v>58</v>
      </c>
      <c r="D2775" s="30"/>
      <c r="E2775" s="31">
        <v>30</v>
      </c>
      <c r="F2775" s="32">
        <v>18</v>
      </c>
      <c r="G2775" s="32">
        <f t="shared" si="43"/>
        <v>540</v>
      </c>
      <c r="H2775" s="33">
        <f>Table1[[#This Row],[TOTALE]]*0.22</f>
        <v>118.8</v>
      </c>
    </row>
    <row r="2776" spans="1:8" ht="14.25" customHeight="1">
      <c r="A2776" s="29" t="s">
        <v>1327</v>
      </c>
      <c r="B2776" s="30" t="s">
        <v>8</v>
      </c>
      <c r="C2776" s="30" t="s">
        <v>58</v>
      </c>
      <c r="D2776" s="30"/>
      <c r="E2776" s="31">
        <v>10</v>
      </c>
      <c r="F2776" s="32">
        <v>17</v>
      </c>
      <c r="G2776" s="32">
        <f t="shared" si="43"/>
        <v>170</v>
      </c>
      <c r="H2776" s="33">
        <f>Table1[[#This Row],[TOTALE]]*0.22</f>
        <v>37.4</v>
      </c>
    </row>
    <row r="2777" spans="1:8" ht="14.25" customHeight="1">
      <c r="A2777" s="29" t="s">
        <v>1327</v>
      </c>
      <c r="B2777" s="30" t="s">
        <v>8</v>
      </c>
      <c r="C2777" s="30" t="s">
        <v>58</v>
      </c>
      <c r="D2777" s="30" t="s">
        <v>10</v>
      </c>
      <c r="E2777" s="31">
        <v>0</v>
      </c>
      <c r="F2777" s="32">
        <v>21</v>
      </c>
      <c r="G2777" s="32">
        <f t="shared" si="43"/>
        <v>0</v>
      </c>
      <c r="H2777" s="33">
        <f>Table1[[#This Row],[TOTALE]]*0.22</f>
        <v>0</v>
      </c>
    </row>
    <row r="2778" spans="1:8" ht="14.25" customHeight="1">
      <c r="A2778" s="29" t="s">
        <v>1328</v>
      </c>
      <c r="B2778" s="30" t="s">
        <v>8</v>
      </c>
      <c r="C2778" s="30" t="s">
        <v>58</v>
      </c>
      <c r="D2778" s="30" t="s">
        <v>10</v>
      </c>
      <c r="E2778" s="31">
        <v>0</v>
      </c>
      <c r="F2778" s="32">
        <v>10</v>
      </c>
      <c r="G2778" s="32">
        <f t="shared" si="43"/>
        <v>0</v>
      </c>
      <c r="H2778" s="33">
        <f>Table1[[#This Row],[TOTALE]]*0.22</f>
        <v>0</v>
      </c>
    </row>
    <row r="2779" spans="1:8" ht="14.25" customHeight="1">
      <c r="A2779" s="29" t="s">
        <v>1328</v>
      </c>
      <c r="B2779" s="30" t="s">
        <v>8</v>
      </c>
      <c r="C2779" s="30" t="s">
        <v>58</v>
      </c>
      <c r="D2779" s="30"/>
      <c r="E2779" s="31">
        <v>30</v>
      </c>
      <c r="F2779" s="32">
        <v>33</v>
      </c>
      <c r="G2779" s="32">
        <f t="shared" si="43"/>
        <v>990</v>
      </c>
      <c r="H2779" s="33">
        <f>Table1[[#This Row],[TOTALE]]*0.22</f>
        <v>217.8</v>
      </c>
    </row>
    <row r="2780" spans="1:8" ht="14.25" customHeight="1">
      <c r="A2780" s="29" t="s">
        <v>1329</v>
      </c>
      <c r="B2780" s="30" t="s">
        <v>8</v>
      </c>
      <c r="C2780" s="30" t="s">
        <v>39</v>
      </c>
      <c r="D2780" s="30"/>
      <c r="E2780" s="31">
        <v>10</v>
      </c>
      <c r="F2780" s="32">
        <v>39</v>
      </c>
      <c r="G2780" s="32">
        <f t="shared" si="43"/>
        <v>390</v>
      </c>
      <c r="H2780" s="33">
        <f>Table1[[#This Row],[TOTALE]]*0.22</f>
        <v>85.8</v>
      </c>
    </row>
    <row r="2781" spans="1:8" ht="14.25" customHeight="1">
      <c r="A2781" s="29" t="s">
        <v>1329</v>
      </c>
      <c r="B2781" s="30" t="s">
        <v>8</v>
      </c>
      <c r="C2781" s="30" t="s">
        <v>39</v>
      </c>
      <c r="D2781" s="30"/>
      <c r="E2781" s="31">
        <v>30</v>
      </c>
      <c r="F2781" s="32">
        <v>31</v>
      </c>
      <c r="G2781" s="32">
        <f t="shared" si="43"/>
        <v>930</v>
      </c>
      <c r="H2781" s="33">
        <f>Table1[[#This Row],[TOTALE]]*0.22</f>
        <v>204.6</v>
      </c>
    </row>
    <row r="2782" spans="1:8" ht="14.25" customHeight="1">
      <c r="A2782" s="29" t="s">
        <v>1330</v>
      </c>
      <c r="B2782" s="30" t="s">
        <v>8</v>
      </c>
      <c r="C2782" s="30" t="s">
        <v>9</v>
      </c>
      <c r="D2782" s="30" t="s">
        <v>10</v>
      </c>
      <c r="E2782" s="31">
        <v>0</v>
      </c>
      <c r="F2782" s="32">
        <v>22</v>
      </c>
      <c r="G2782" s="32">
        <f t="shared" si="43"/>
        <v>0</v>
      </c>
      <c r="H2782" s="33">
        <f>Table1[[#This Row],[TOTALE]]*0.22</f>
        <v>0</v>
      </c>
    </row>
    <row r="2783" spans="1:8" ht="14.25" customHeight="1">
      <c r="A2783" s="29" t="s">
        <v>1331</v>
      </c>
      <c r="B2783" s="30" t="s">
        <v>8</v>
      </c>
      <c r="C2783" s="30" t="s">
        <v>58</v>
      </c>
      <c r="D2783" s="30" t="s">
        <v>10</v>
      </c>
      <c r="E2783" s="31">
        <v>0</v>
      </c>
      <c r="F2783" s="32">
        <v>38</v>
      </c>
      <c r="G2783" s="32">
        <f t="shared" si="43"/>
        <v>0</v>
      </c>
      <c r="H2783" s="33">
        <f>Table1[[#This Row],[TOTALE]]*0.22</f>
        <v>0</v>
      </c>
    </row>
    <row r="2784" spans="1:8" ht="14.25" customHeight="1">
      <c r="A2784" s="29" t="s">
        <v>1331</v>
      </c>
      <c r="B2784" s="30" t="s">
        <v>8</v>
      </c>
      <c r="C2784" s="30" t="s">
        <v>58</v>
      </c>
      <c r="D2784" s="30"/>
      <c r="E2784" s="31">
        <v>30</v>
      </c>
      <c r="F2784" s="32">
        <v>13</v>
      </c>
      <c r="G2784" s="32">
        <f t="shared" si="43"/>
        <v>390</v>
      </c>
      <c r="H2784" s="33">
        <f>Table1[[#This Row],[TOTALE]]*0.22</f>
        <v>85.8</v>
      </c>
    </row>
    <row r="2785" spans="1:8" ht="14.25" customHeight="1">
      <c r="A2785" s="29" t="s">
        <v>1331</v>
      </c>
      <c r="B2785" s="30" t="s">
        <v>8</v>
      </c>
      <c r="C2785" s="30" t="s">
        <v>58</v>
      </c>
      <c r="D2785" s="30"/>
      <c r="E2785" s="31">
        <v>10</v>
      </c>
      <c r="F2785" s="32">
        <v>35</v>
      </c>
      <c r="G2785" s="32">
        <f t="shared" si="43"/>
        <v>350</v>
      </c>
      <c r="H2785" s="33">
        <f>Table1[[#This Row],[TOTALE]]*0.22</f>
        <v>77</v>
      </c>
    </row>
    <row r="2786" spans="1:8" ht="14.25" customHeight="1">
      <c r="A2786" s="29" t="s">
        <v>1332</v>
      </c>
      <c r="B2786" s="30" t="s">
        <v>8</v>
      </c>
      <c r="C2786" s="30" t="s">
        <v>90</v>
      </c>
      <c r="D2786" s="30"/>
      <c r="E2786" s="31">
        <v>10</v>
      </c>
      <c r="F2786" s="32">
        <v>37</v>
      </c>
      <c r="G2786" s="32">
        <f t="shared" si="43"/>
        <v>370</v>
      </c>
      <c r="H2786" s="33">
        <f>Table1[[#This Row],[TOTALE]]*0.22</f>
        <v>81.400000000000006</v>
      </c>
    </row>
    <row r="2787" spans="1:8" ht="14.25" customHeight="1">
      <c r="A2787" s="29" t="s">
        <v>1332</v>
      </c>
      <c r="B2787" s="30" t="s">
        <v>8</v>
      </c>
      <c r="C2787" s="30" t="s">
        <v>90</v>
      </c>
      <c r="D2787" s="30" t="s">
        <v>10</v>
      </c>
      <c r="E2787" s="31">
        <v>0</v>
      </c>
      <c r="F2787" s="32">
        <v>20</v>
      </c>
      <c r="G2787" s="32">
        <f t="shared" si="43"/>
        <v>0</v>
      </c>
      <c r="H2787" s="33">
        <f>Table1[[#This Row],[TOTALE]]*0.22</f>
        <v>0</v>
      </c>
    </row>
    <row r="2788" spans="1:8" ht="14.25" customHeight="1">
      <c r="A2788" s="29" t="s">
        <v>1332</v>
      </c>
      <c r="B2788" s="30" t="s">
        <v>8</v>
      </c>
      <c r="C2788" s="30" t="s">
        <v>90</v>
      </c>
      <c r="D2788" s="30"/>
      <c r="E2788" s="31">
        <v>30</v>
      </c>
      <c r="F2788" s="32">
        <v>35</v>
      </c>
      <c r="G2788" s="32">
        <f t="shared" si="43"/>
        <v>1050</v>
      </c>
      <c r="H2788" s="33">
        <f>Table1[[#This Row],[TOTALE]]*0.22</f>
        <v>231</v>
      </c>
    </row>
    <row r="2789" spans="1:8" ht="14.25" customHeight="1">
      <c r="A2789" s="29" t="s">
        <v>1333</v>
      </c>
      <c r="B2789" s="30" t="s">
        <v>8</v>
      </c>
      <c r="C2789" s="30" t="s">
        <v>28</v>
      </c>
      <c r="D2789" s="30" t="s">
        <v>10</v>
      </c>
      <c r="E2789" s="31">
        <v>0</v>
      </c>
      <c r="F2789" s="32">
        <v>24</v>
      </c>
      <c r="G2789" s="32">
        <f t="shared" si="43"/>
        <v>0</v>
      </c>
      <c r="H2789" s="33">
        <f>Table1[[#This Row],[TOTALE]]*0.22</f>
        <v>0</v>
      </c>
    </row>
    <row r="2790" spans="1:8" ht="14.25" customHeight="1">
      <c r="A2790" s="29" t="s">
        <v>1334</v>
      </c>
      <c r="B2790" s="30" t="s">
        <v>8</v>
      </c>
      <c r="C2790" s="30" t="s">
        <v>28</v>
      </c>
      <c r="D2790" s="30"/>
      <c r="E2790" s="31">
        <v>30</v>
      </c>
      <c r="F2790" s="32">
        <v>24</v>
      </c>
      <c r="G2790" s="32">
        <f t="shared" si="43"/>
        <v>720</v>
      </c>
      <c r="H2790" s="33">
        <f>Table1[[#This Row],[TOTALE]]*0.22</f>
        <v>158.4</v>
      </c>
    </row>
    <row r="2791" spans="1:8" ht="14.25" customHeight="1">
      <c r="A2791" s="29" t="s">
        <v>1334</v>
      </c>
      <c r="B2791" s="30" t="s">
        <v>8</v>
      </c>
      <c r="C2791" s="30" t="s">
        <v>28</v>
      </c>
      <c r="D2791" s="30" t="s">
        <v>10</v>
      </c>
      <c r="E2791" s="31">
        <v>0</v>
      </c>
      <c r="F2791" s="32">
        <v>35</v>
      </c>
      <c r="G2791" s="32">
        <f t="shared" si="43"/>
        <v>0</v>
      </c>
      <c r="H2791" s="33">
        <f>Table1[[#This Row],[TOTALE]]*0.22</f>
        <v>0</v>
      </c>
    </row>
    <row r="2792" spans="1:8" ht="14.25" customHeight="1">
      <c r="A2792" s="29" t="s">
        <v>1334</v>
      </c>
      <c r="B2792" s="30" t="s">
        <v>8</v>
      </c>
      <c r="C2792" s="30" t="s">
        <v>28</v>
      </c>
      <c r="D2792" s="30"/>
      <c r="E2792" s="31">
        <v>10</v>
      </c>
      <c r="F2792" s="32">
        <v>38</v>
      </c>
      <c r="G2792" s="32">
        <f t="shared" si="43"/>
        <v>380</v>
      </c>
      <c r="H2792" s="33">
        <f>Table1[[#This Row],[TOTALE]]*0.22</f>
        <v>83.6</v>
      </c>
    </row>
    <row r="2793" spans="1:8" ht="14.25" customHeight="1">
      <c r="A2793" s="29" t="s">
        <v>1335</v>
      </c>
      <c r="B2793" s="30" t="s">
        <v>8</v>
      </c>
      <c r="C2793" s="30" t="s">
        <v>46</v>
      </c>
      <c r="D2793" s="30"/>
      <c r="E2793" s="31">
        <v>30</v>
      </c>
      <c r="F2793" s="32">
        <v>14</v>
      </c>
      <c r="G2793" s="32">
        <f t="shared" si="43"/>
        <v>420</v>
      </c>
      <c r="H2793" s="33">
        <f>Table1[[#This Row],[TOTALE]]*0.22</f>
        <v>92.4</v>
      </c>
    </row>
    <row r="2794" spans="1:8" ht="14.25" customHeight="1">
      <c r="A2794" s="29" t="s">
        <v>1335</v>
      </c>
      <c r="B2794" s="30" t="s">
        <v>8</v>
      </c>
      <c r="C2794" s="30" t="s">
        <v>46</v>
      </c>
      <c r="D2794" s="30" t="s">
        <v>10</v>
      </c>
      <c r="E2794" s="31">
        <v>0</v>
      </c>
      <c r="F2794" s="32">
        <v>12</v>
      </c>
      <c r="G2794" s="32">
        <f t="shared" si="43"/>
        <v>0</v>
      </c>
      <c r="H2794" s="33">
        <f>Table1[[#This Row],[TOTALE]]*0.22</f>
        <v>0</v>
      </c>
    </row>
    <row r="2795" spans="1:8" ht="14.25" customHeight="1">
      <c r="A2795" s="29" t="s">
        <v>1336</v>
      </c>
      <c r="B2795" s="30" t="s">
        <v>8</v>
      </c>
      <c r="C2795" s="30" t="s">
        <v>46</v>
      </c>
      <c r="D2795" s="30"/>
      <c r="E2795" s="31">
        <v>10</v>
      </c>
      <c r="F2795" s="32">
        <v>10</v>
      </c>
      <c r="G2795" s="32">
        <f t="shared" si="43"/>
        <v>100</v>
      </c>
      <c r="H2795" s="33">
        <f>Table1[[#This Row],[TOTALE]]*0.22</f>
        <v>22</v>
      </c>
    </row>
    <row r="2796" spans="1:8" ht="14.25" customHeight="1">
      <c r="A2796" s="29" t="s">
        <v>1336</v>
      </c>
      <c r="B2796" s="30" t="s">
        <v>8</v>
      </c>
      <c r="C2796" s="30" t="s">
        <v>46</v>
      </c>
      <c r="D2796" s="30" t="s">
        <v>10</v>
      </c>
      <c r="E2796" s="31">
        <v>0</v>
      </c>
      <c r="F2796" s="32">
        <v>20</v>
      </c>
      <c r="G2796" s="32">
        <f t="shared" si="43"/>
        <v>0</v>
      </c>
      <c r="H2796" s="33">
        <f>Table1[[#This Row],[TOTALE]]*0.22</f>
        <v>0</v>
      </c>
    </row>
    <row r="2797" spans="1:8" ht="14.25" customHeight="1">
      <c r="A2797" s="29" t="s">
        <v>1336</v>
      </c>
      <c r="B2797" s="30" t="s">
        <v>8</v>
      </c>
      <c r="C2797" s="30" t="s">
        <v>46</v>
      </c>
      <c r="D2797" s="30"/>
      <c r="E2797" s="31">
        <v>30</v>
      </c>
      <c r="F2797" s="32">
        <v>18</v>
      </c>
      <c r="G2797" s="32">
        <f t="shared" si="43"/>
        <v>540</v>
      </c>
      <c r="H2797" s="33">
        <f>Table1[[#This Row],[TOTALE]]*0.22</f>
        <v>118.8</v>
      </c>
    </row>
    <row r="2798" spans="1:8" ht="14.25" customHeight="1">
      <c r="A2798" s="29" t="s">
        <v>1337</v>
      </c>
      <c r="B2798" s="30" t="s">
        <v>8</v>
      </c>
      <c r="C2798" s="30" t="s">
        <v>9</v>
      </c>
      <c r="D2798" s="30"/>
      <c r="E2798" s="31">
        <v>10</v>
      </c>
      <c r="F2798" s="32">
        <v>19</v>
      </c>
      <c r="G2798" s="32">
        <f t="shared" si="43"/>
        <v>190</v>
      </c>
      <c r="H2798" s="33">
        <f>Table1[[#This Row],[TOTALE]]*0.22</f>
        <v>41.8</v>
      </c>
    </row>
    <row r="2799" spans="1:8" ht="14.25" customHeight="1">
      <c r="A2799" s="29" t="s">
        <v>1337</v>
      </c>
      <c r="B2799" s="30" t="s">
        <v>8</v>
      </c>
      <c r="C2799" s="30" t="s">
        <v>9</v>
      </c>
      <c r="D2799" s="30" t="s">
        <v>10</v>
      </c>
      <c r="E2799" s="31">
        <v>0</v>
      </c>
      <c r="F2799" s="32">
        <v>22</v>
      </c>
      <c r="G2799" s="32">
        <f t="shared" si="43"/>
        <v>0</v>
      </c>
      <c r="H2799" s="33">
        <f>Table1[[#This Row],[TOTALE]]*0.22</f>
        <v>0</v>
      </c>
    </row>
    <row r="2800" spans="1:8" ht="14.25" customHeight="1">
      <c r="A2800" s="29" t="s">
        <v>1337</v>
      </c>
      <c r="B2800" s="30" t="s">
        <v>8</v>
      </c>
      <c r="C2800" s="30" t="s">
        <v>9</v>
      </c>
      <c r="D2800" s="30"/>
      <c r="E2800" s="31">
        <v>30</v>
      </c>
      <c r="F2800" s="32">
        <v>30</v>
      </c>
      <c r="G2800" s="32">
        <f t="shared" si="43"/>
        <v>900</v>
      </c>
      <c r="H2800" s="33">
        <f>Table1[[#This Row],[TOTALE]]*0.22</f>
        <v>198</v>
      </c>
    </row>
    <row r="2801" spans="1:8" ht="14.25" customHeight="1">
      <c r="A2801" s="29" t="s">
        <v>1338</v>
      </c>
      <c r="B2801" s="30" t="s">
        <v>8</v>
      </c>
      <c r="C2801" s="30" t="s">
        <v>28</v>
      </c>
      <c r="D2801" s="30" t="s">
        <v>10</v>
      </c>
      <c r="E2801" s="31">
        <v>0</v>
      </c>
      <c r="F2801" s="32">
        <v>16</v>
      </c>
      <c r="G2801" s="32">
        <f t="shared" si="43"/>
        <v>0</v>
      </c>
      <c r="H2801" s="33">
        <f>Table1[[#This Row],[TOTALE]]*0.22</f>
        <v>0</v>
      </c>
    </row>
    <row r="2802" spans="1:8" ht="14.25" customHeight="1">
      <c r="A2802" s="29" t="s">
        <v>1338</v>
      </c>
      <c r="B2802" s="30" t="s">
        <v>8</v>
      </c>
      <c r="C2802" s="30" t="s">
        <v>28</v>
      </c>
      <c r="D2802" s="30"/>
      <c r="E2802" s="31">
        <v>10</v>
      </c>
      <c r="F2802" s="32">
        <v>35</v>
      </c>
      <c r="G2802" s="32">
        <f t="shared" si="43"/>
        <v>350</v>
      </c>
      <c r="H2802" s="33">
        <f>Table1[[#This Row],[TOTALE]]*0.22</f>
        <v>77</v>
      </c>
    </row>
    <row r="2803" spans="1:8" ht="14.25" customHeight="1">
      <c r="A2803" s="29" t="s">
        <v>1338</v>
      </c>
      <c r="B2803" s="30" t="s">
        <v>8</v>
      </c>
      <c r="C2803" s="30" t="s">
        <v>28</v>
      </c>
      <c r="D2803" s="30"/>
      <c r="E2803" s="31">
        <v>30</v>
      </c>
      <c r="F2803" s="32">
        <v>32</v>
      </c>
      <c r="G2803" s="32">
        <f t="shared" si="43"/>
        <v>960</v>
      </c>
      <c r="H2803" s="33">
        <f>Table1[[#This Row],[TOTALE]]*0.22</f>
        <v>211.2</v>
      </c>
    </row>
    <row r="2804" spans="1:8" ht="14.25" customHeight="1">
      <c r="A2804" s="29" t="s">
        <v>1339</v>
      </c>
      <c r="B2804" s="30" t="s">
        <v>8</v>
      </c>
      <c r="C2804" s="30" t="s">
        <v>39</v>
      </c>
      <c r="D2804" s="30" t="s">
        <v>10</v>
      </c>
      <c r="E2804" s="31">
        <v>0</v>
      </c>
      <c r="F2804" s="32">
        <v>17</v>
      </c>
      <c r="G2804" s="32">
        <f t="shared" si="43"/>
        <v>0</v>
      </c>
      <c r="H2804" s="33">
        <f>Table1[[#This Row],[TOTALE]]*0.22</f>
        <v>0</v>
      </c>
    </row>
    <row r="2805" spans="1:8" ht="14.25" customHeight="1">
      <c r="A2805" s="29" t="s">
        <v>1340</v>
      </c>
      <c r="B2805" s="30" t="s">
        <v>8</v>
      </c>
      <c r="C2805" s="30" t="s">
        <v>28</v>
      </c>
      <c r="D2805" s="30" t="s">
        <v>10</v>
      </c>
      <c r="E2805" s="31">
        <v>0</v>
      </c>
      <c r="F2805" s="32">
        <v>12</v>
      </c>
      <c r="G2805" s="32">
        <f t="shared" si="43"/>
        <v>0</v>
      </c>
      <c r="H2805" s="33">
        <f>Table1[[#This Row],[TOTALE]]*0.22</f>
        <v>0</v>
      </c>
    </row>
    <row r="2806" spans="1:8" ht="14.25" customHeight="1">
      <c r="A2806" s="29" t="s">
        <v>1341</v>
      </c>
      <c r="B2806" s="30" t="s">
        <v>8</v>
      </c>
      <c r="C2806" s="30" t="s">
        <v>28</v>
      </c>
      <c r="D2806" s="30" t="s">
        <v>10</v>
      </c>
      <c r="E2806" s="31">
        <v>0</v>
      </c>
      <c r="F2806" s="32">
        <v>38</v>
      </c>
      <c r="G2806" s="32">
        <f t="shared" si="43"/>
        <v>0</v>
      </c>
      <c r="H2806" s="33">
        <f>Table1[[#This Row],[TOTALE]]*0.22</f>
        <v>0</v>
      </c>
    </row>
    <row r="2807" spans="1:8" ht="14.25" customHeight="1">
      <c r="A2807" s="29" t="s">
        <v>1342</v>
      </c>
      <c r="B2807" s="30" t="s">
        <v>8</v>
      </c>
      <c r="C2807" s="30" t="s">
        <v>41</v>
      </c>
      <c r="D2807" s="30"/>
      <c r="E2807" s="31">
        <v>30</v>
      </c>
      <c r="F2807" s="32">
        <v>24</v>
      </c>
      <c r="G2807" s="32">
        <f t="shared" si="43"/>
        <v>720</v>
      </c>
      <c r="H2807" s="33">
        <f>Table1[[#This Row],[TOTALE]]*0.22</f>
        <v>158.4</v>
      </c>
    </row>
    <row r="2808" spans="1:8" ht="14.25" customHeight="1">
      <c r="A2808" s="29" t="s">
        <v>1343</v>
      </c>
      <c r="B2808" s="30" t="s">
        <v>8</v>
      </c>
      <c r="C2808" s="30" t="s">
        <v>9</v>
      </c>
      <c r="D2808" s="30"/>
      <c r="E2808" s="31">
        <v>20</v>
      </c>
      <c r="F2808" s="32">
        <v>33</v>
      </c>
      <c r="G2808" s="32">
        <f t="shared" si="43"/>
        <v>660</v>
      </c>
      <c r="H2808" s="33">
        <f>Table1[[#This Row],[TOTALE]]*0.22</f>
        <v>145.19999999999999</v>
      </c>
    </row>
    <row r="2809" spans="1:8" ht="14.25" customHeight="1">
      <c r="A2809" s="29" t="s">
        <v>1343</v>
      </c>
      <c r="B2809" s="30" t="s">
        <v>8</v>
      </c>
      <c r="C2809" s="30" t="s">
        <v>9</v>
      </c>
      <c r="D2809" s="30"/>
      <c r="E2809" s="31">
        <v>30</v>
      </c>
      <c r="F2809" s="32">
        <v>30</v>
      </c>
      <c r="G2809" s="32">
        <f t="shared" si="43"/>
        <v>900</v>
      </c>
      <c r="H2809" s="33">
        <f>Table1[[#This Row],[TOTALE]]*0.22</f>
        <v>198</v>
      </c>
    </row>
    <row r="2810" spans="1:8" ht="14.25" customHeight="1">
      <c r="A2810" s="29" t="s">
        <v>1343</v>
      </c>
      <c r="B2810" s="30" t="s">
        <v>8</v>
      </c>
      <c r="C2810" s="30" t="s">
        <v>9</v>
      </c>
      <c r="D2810" s="30"/>
      <c r="E2810" s="31">
        <v>10</v>
      </c>
      <c r="F2810" s="32">
        <v>29</v>
      </c>
      <c r="G2810" s="32">
        <f t="shared" si="43"/>
        <v>290</v>
      </c>
      <c r="H2810" s="33">
        <f>Table1[[#This Row],[TOTALE]]*0.22</f>
        <v>63.8</v>
      </c>
    </row>
    <row r="2811" spans="1:8" ht="14.25" customHeight="1">
      <c r="A2811" s="29" t="s">
        <v>1343</v>
      </c>
      <c r="B2811" s="30" t="s">
        <v>8</v>
      </c>
      <c r="C2811" s="30" t="s">
        <v>9</v>
      </c>
      <c r="D2811" s="30" t="s">
        <v>10</v>
      </c>
      <c r="E2811" s="31">
        <v>0</v>
      </c>
      <c r="F2811" s="32">
        <v>40</v>
      </c>
      <c r="G2811" s="32">
        <f t="shared" si="43"/>
        <v>0</v>
      </c>
      <c r="H2811" s="33">
        <f>Table1[[#This Row],[TOTALE]]*0.22</f>
        <v>0</v>
      </c>
    </row>
    <row r="2812" spans="1:8" ht="14.25" customHeight="1">
      <c r="A2812" s="29" t="s">
        <v>1344</v>
      </c>
      <c r="B2812" s="30" t="s">
        <v>8</v>
      </c>
      <c r="C2812" s="30" t="s">
        <v>9</v>
      </c>
      <c r="D2812" s="30"/>
      <c r="E2812" s="31">
        <v>10</v>
      </c>
      <c r="F2812" s="32">
        <v>27</v>
      </c>
      <c r="G2812" s="32">
        <f t="shared" si="43"/>
        <v>270</v>
      </c>
      <c r="H2812" s="33">
        <f>Table1[[#This Row],[TOTALE]]*0.22</f>
        <v>59.4</v>
      </c>
    </row>
    <row r="2813" spans="1:8" ht="14.25" customHeight="1">
      <c r="A2813" s="29" t="s">
        <v>1344</v>
      </c>
      <c r="B2813" s="30" t="s">
        <v>8</v>
      </c>
      <c r="C2813" s="30" t="s">
        <v>9</v>
      </c>
      <c r="D2813" s="30" t="s">
        <v>10</v>
      </c>
      <c r="E2813" s="31">
        <v>0</v>
      </c>
      <c r="F2813" s="32">
        <v>16</v>
      </c>
      <c r="G2813" s="32">
        <f t="shared" si="43"/>
        <v>0</v>
      </c>
      <c r="H2813" s="33">
        <f>Table1[[#This Row],[TOTALE]]*0.22</f>
        <v>0</v>
      </c>
    </row>
    <row r="2814" spans="1:8" ht="14.25" customHeight="1">
      <c r="A2814" s="29" t="s">
        <v>1345</v>
      </c>
      <c r="B2814" s="30" t="s">
        <v>8</v>
      </c>
      <c r="C2814" s="30" t="s">
        <v>68</v>
      </c>
      <c r="D2814" s="30" t="s">
        <v>10</v>
      </c>
      <c r="E2814" s="31">
        <v>0</v>
      </c>
      <c r="F2814" s="32">
        <v>14</v>
      </c>
      <c r="G2814" s="32">
        <f t="shared" si="43"/>
        <v>0</v>
      </c>
      <c r="H2814" s="33">
        <f>Table1[[#This Row],[TOTALE]]*0.22</f>
        <v>0</v>
      </c>
    </row>
    <row r="2815" spans="1:8" ht="14.25" customHeight="1">
      <c r="A2815" s="29" t="s">
        <v>1346</v>
      </c>
      <c r="B2815" s="30" t="s">
        <v>8</v>
      </c>
      <c r="C2815" s="30" t="s">
        <v>39</v>
      </c>
      <c r="D2815" s="30"/>
      <c r="E2815" s="31">
        <v>30</v>
      </c>
      <c r="F2815" s="32">
        <v>21</v>
      </c>
      <c r="G2815" s="32">
        <f t="shared" si="43"/>
        <v>630</v>
      </c>
      <c r="H2815" s="33">
        <f>Table1[[#This Row],[TOTALE]]*0.22</f>
        <v>138.6</v>
      </c>
    </row>
    <row r="2816" spans="1:8" ht="14.25" customHeight="1">
      <c r="A2816" s="29" t="s">
        <v>1346</v>
      </c>
      <c r="B2816" s="30" t="s">
        <v>8</v>
      </c>
      <c r="C2816" s="30" t="s">
        <v>39</v>
      </c>
      <c r="D2816" s="30" t="s">
        <v>10</v>
      </c>
      <c r="E2816" s="31">
        <v>0</v>
      </c>
      <c r="F2816" s="32">
        <v>26</v>
      </c>
      <c r="G2816" s="32">
        <f t="shared" si="43"/>
        <v>0</v>
      </c>
      <c r="H2816" s="33">
        <f>Table1[[#This Row],[TOTALE]]*0.22</f>
        <v>0</v>
      </c>
    </row>
    <row r="2817" spans="1:8" ht="14.25" customHeight="1">
      <c r="A2817" s="29" t="s">
        <v>1346</v>
      </c>
      <c r="B2817" s="30" t="s">
        <v>8</v>
      </c>
      <c r="C2817" s="30" t="s">
        <v>39</v>
      </c>
      <c r="D2817" s="30"/>
      <c r="E2817" s="31">
        <v>10</v>
      </c>
      <c r="F2817" s="32">
        <v>21</v>
      </c>
      <c r="G2817" s="32">
        <f t="shared" si="43"/>
        <v>210</v>
      </c>
      <c r="H2817" s="33">
        <f>Table1[[#This Row],[TOTALE]]*0.22</f>
        <v>46.2</v>
      </c>
    </row>
    <row r="2818" spans="1:8" ht="14.25" customHeight="1">
      <c r="A2818" s="29" t="s">
        <v>1347</v>
      </c>
      <c r="B2818" s="30" t="s">
        <v>8</v>
      </c>
      <c r="C2818" s="30" t="s">
        <v>9</v>
      </c>
      <c r="D2818" s="30" t="s">
        <v>10</v>
      </c>
      <c r="E2818" s="31">
        <v>0</v>
      </c>
      <c r="F2818" s="32">
        <v>26</v>
      </c>
      <c r="G2818" s="32">
        <f t="shared" ref="G2818:G2881" si="44">F2818*E2818</f>
        <v>0</v>
      </c>
      <c r="H2818" s="33">
        <f>Table1[[#This Row],[TOTALE]]*0.22</f>
        <v>0</v>
      </c>
    </row>
    <row r="2819" spans="1:8" ht="14.25" customHeight="1">
      <c r="A2819" s="29" t="s">
        <v>1347</v>
      </c>
      <c r="B2819" s="30" t="s">
        <v>8</v>
      </c>
      <c r="C2819" s="30">
        <v>7</v>
      </c>
      <c r="D2819" s="30"/>
      <c r="E2819" s="31">
        <v>10</v>
      </c>
      <c r="F2819" s="32">
        <v>11</v>
      </c>
      <c r="G2819" s="32">
        <f t="shared" si="44"/>
        <v>110</v>
      </c>
      <c r="H2819" s="33">
        <f>Table1[[#This Row],[TOTALE]]*0.22</f>
        <v>24.2</v>
      </c>
    </row>
    <row r="2820" spans="1:8" ht="14.25" customHeight="1">
      <c r="A2820" s="29" t="s">
        <v>1348</v>
      </c>
      <c r="B2820" s="30" t="s">
        <v>8</v>
      </c>
      <c r="C2820" s="30" t="s">
        <v>9</v>
      </c>
      <c r="D2820" s="30" t="s">
        <v>10</v>
      </c>
      <c r="E2820" s="31">
        <v>0</v>
      </c>
      <c r="F2820" s="32">
        <v>40</v>
      </c>
      <c r="G2820" s="32">
        <f t="shared" si="44"/>
        <v>0</v>
      </c>
      <c r="H2820" s="33">
        <f>Table1[[#This Row],[TOTALE]]*0.22</f>
        <v>0</v>
      </c>
    </row>
    <row r="2821" spans="1:8" ht="14.25" customHeight="1">
      <c r="A2821" s="29" t="s">
        <v>1349</v>
      </c>
      <c r="B2821" s="30" t="s">
        <v>8</v>
      </c>
      <c r="C2821" s="30" t="s">
        <v>98</v>
      </c>
      <c r="D2821" s="30"/>
      <c r="E2821" s="31">
        <v>10</v>
      </c>
      <c r="F2821" s="32">
        <v>21</v>
      </c>
      <c r="G2821" s="32">
        <f t="shared" si="44"/>
        <v>210</v>
      </c>
      <c r="H2821" s="33">
        <f>Table1[[#This Row],[TOTALE]]*0.22</f>
        <v>46.2</v>
      </c>
    </row>
    <row r="2822" spans="1:8" ht="14.25" customHeight="1">
      <c r="A2822" s="29" t="s">
        <v>1350</v>
      </c>
      <c r="B2822" s="30" t="s">
        <v>8</v>
      </c>
      <c r="C2822" s="30" t="s">
        <v>39</v>
      </c>
      <c r="D2822" s="30" t="s">
        <v>10</v>
      </c>
      <c r="E2822" s="31">
        <v>0</v>
      </c>
      <c r="F2822" s="32">
        <v>24</v>
      </c>
      <c r="G2822" s="32">
        <f t="shared" si="44"/>
        <v>0</v>
      </c>
      <c r="H2822" s="33">
        <f>Table1[[#This Row],[TOTALE]]*0.22</f>
        <v>0</v>
      </c>
    </row>
    <row r="2823" spans="1:8" ht="14.25" customHeight="1">
      <c r="A2823" s="29" t="s">
        <v>1350</v>
      </c>
      <c r="B2823" s="30" t="s">
        <v>8</v>
      </c>
      <c r="C2823" s="30" t="s">
        <v>39</v>
      </c>
      <c r="D2823" s="30"/>
      <c r="E2823" s="31">
        <v>30</v>
      </c>
      <c r="F2823" s="32">
        <v>38</v>
      </c>
      <c r="G2823" s="32">
        <f t="shared" si="44"/>
        <v>1140</v>
      </c>
      <c r="H2823" s="33">
        <f>Table1[[#This Row],[TOTALE]]*0.22</f>
        <v>250.8</v>
      </c>
    </row>
    <row r="2824" spans="1:8" ht="14.25" customHeight="1">
      <c r="A2824" s="29" t="s">
        <v>1350</v>
      </c>
      <c r="B2824" s="30" t="s">
        <v>8</v>
      </c>
      <c r="C2824" s="30" t="s">
        <v>39</v>
      </c>
      <c r="D2824" s="30"/>
      <c r="E2824" s="31">
        <v>10</v>
      </c>
      <c r="F2824" s="32">
        <v>33</v>
      </c>
      <c r="G2824" s="32">
        <f t="shared" si="44"/>
        <v>330</v>
      </c>
      <c r="H2824" s="33">
        <f>Table1[[#This Row],[TOTALE]]*0.22</f>
        <v>72.599999999999994</v>
      </c>
    </row>
    <row r="2825" spans="1:8" ht="14.25" customHeight="1">
      <c r="A2825" s="29" t="s">
        <v>1351</v>
      </c>
      <c r="B2825" s="30" t="s">
        <v>8</v>
      </c>
      <c r="C2825" s="30" t="s">
        <v>87</v>
      </c>
      <c r="D2825" s="30"/>
      <c r="E2825" s="31">
        <v>30</v>
      </c>
      <c r="F2825" s="32">
        <v>37</v>
      </c>
      <c r="G2825" s="32">
        <f t="shared" si="44"/>
        <v>1110</v>
      </c>
      <c r="H2825" s="33">
        <f>Table1[[#This Row],[TOTALE]]*0.22</f>
        <v>244.2</v>
      </c>
    </row>
    <row r="2826" spans="1:8" ht="14.25" customHeight="1">
      <c r="A2826" s="29" t="s">
        <v>1352</v>
      </c>
      <c r="B2826" s="30" t="s">
        <v>8</v>
      </c>
      <c r="C2826" s="30" t="s">
        <v>173</v>
      </c>
      <c r="D2826" s="30"/>
      <c r="E2826" s="31">
        <v>10</v>
      </c>
      <c r="F2826" s="32">
        <v>32</v>
      </c>
      <c r="G2826" s="32">
        <f t="shared" si="44"/>
        <v>320</v>
      </c>
      <c r="H2826" s="33">
        <f>Table1[[#This Row],[TOTALE]]*0.22</f>
        <v>70.400000000000006</v>
      </c>
    </row>
    <row r="2827" spans="1:8" ht="14.25" customHeight="1">
      <c r="A2827" s="29" t="s">
        <v>1353</v>
      </c>
      <c r="B2827" s="30" t="s">
        <v>8</v>
      </c>
      <c r="C2827" s="30" t="s">
        <v>39</v>
      </c>
      <c r="D2827" s="30" t="s">
        <v>10</v>
      </c>
      <c r="E2827" s="31">
        <v>0</v>
      </c>
      <c r="F2827" s="32">
        <v>28</v>
      </c>
      <c r="G2827" s="32">
        <f t="shared" si="44"/>
        <v>0</v>
      </c>
      <c r="H2827" s="33">
        <f>Table1[[#This Row],[TOTALE]]*0.22</f>
        <v>0</v>
      </c>
    </row>
    <row r="2828" spans="1:8" ht="14.25" customHeight="1">
      <c r="A2828" s="29" t="s">
        <v>1358</v>
      </c>
      <c r="B2828" s="30" t="s">
        <v>8</v>
      </c>
      <c r="C2828" s="30" t="s">
        <v>9</v>
      </c>
      <c r="D2828" s="30" t="s">
        <v>10</v>
      </c>
      <c r="E2828" s="31">
        <v>0</v>
      </c>
      <c r="F2828" s="32">
        <v>36</v>
      </c>
      <c r="G2828" s="32">
        <f t="shared" si="44"/>
        <v>0</v>
      </c>
      <c r="H2828" s="33">
        <f>Table1[[#This Row],[TOTALE]]*0.22</f>
        <v>0</v>
      </c>
    </row>
    <row r="2829" spans="1:8" ht="14.25" customHeight="1">
      <c r="A2829" s="29" t="s">
        <v>1360</v>
      </c>
      <c r="B2829" s="30" t="s">
        <v>8</v>
      </c>
      <c r="C2829" s="30" t="s">
        <v>39</v>
      </c>
      <c r="D2829" s="30" t="s">
        <v>10</v>
      </c>
      <c r="E2829" s="31">
        <v>0</v>
      </c>
      <c r="F2829" s="32">
        <v>19</v>
      </c>
      <c r="G2829" s="32">
        <f t="shared" si="44"/>
        <v>0</v>
      </c>
      <c r="H2829" s="33">
        <f>Table1[[#This Row],[TOTALE]]*0.22</f>
        <v>0</v>
      </c>
    </row>
    <row r="2830" spans="1:8" ht="14.25" customHeight="1">
      <c r="A2830" s="29" t="s">
        <v>1361</v>
      </c>
      <c r="B2830" s="30" t="s">
        <v>8</v>
      </c>
      <c r="C2830" s="30" t="s">
        <v>9</v>
      </c>
      <c r="D2830" s="30"/>
      <c r="E2830" s="31">
        <v>10</v>
      </c>
      <c r="F2830" s="32">
        <v>13</v>
      </c>
      <c r="G2830" s="32">
        <f t="shared" si="44"/>
        <v>130</v>
      </c>
      <c r="H2830" s="33">
        <f>Table1[[#This Row],[TOTALE]]*0.22</f>
        <v>28.6</v>
      </c>
    </row>
    <row r="2831" spans="1:8" ht="14.25" customHeight="1">
      <c r="A2831" s="29" t="s">
        <v>1361</v>
      </c>
      <c r="B2831" s="30" t="s">
        <v>8</v>
      </c>
      <c r="C2831" s="30" t="s">
        <v>9</v>
      </c>
      <c r="D2831" s="30" t="s">
        <v>10</v>
      </c>
      <c r="E2831" s="31">
        <v>0</v>
      </c>
      <c r="F2831" s="32">
        <v>14</v>
      </c>
      <c r="G2831" s="32">
        <f t="shared" si="44"/>
        <v>0</v>
      </c>
      <c r="H2831" s="33">
        <f>Table1[[#This Row],[TOTALE]]*0.22</f>
        <v>0</v>
      </c>
    </row>
    <row r="2832" spans="1:8" ht="14.25" customHeight="1">
      <c r="A2832" s="29" t="s">
        <v>1363</v>
      </c>
      <c r="B2832" s="30" t="s">
        <v>8</v>
      </c>
      <c r="C2832" s="30" t="s">
        <v>58</v>
      </c>
      <c r="D2832" s="30" t="s">
        <v>10</v>
      </c>
      <c r="E2832" s="31">
        <v>0</v>
      </c>
      <c r="F2832" s="32">
        <v>25</v>
      </c>
      <c r="G2832" s="32">
        <f t="shared" si="44"/>
        <v>0</v>
      </c>
      <c r="H2832" s="33">
        <f>Table1[[#This Row],[TOTALE]]*0.22</f>
        <v>0</v>
      </c>
    </row>
    <row r="2833" spans="1:8" ht="14.25" customHeight="1">
      <c r="A2833" s="29" t="s">
        <v>1363</v>
      </c>
      <c r="B2833" s="30" t="s">
        <v>8</v>
      </c>
      <c r="C2833" s="30" t="s">
        <v>58</v>
      </c>
      <c r="D2833" s="30"/>
      <c r="E2833" s="31">
        <v>30</v>
      </c>
      <c r="F2833" s="32">
        <v>12</v>
      </c>
      <c r="G2833" s="32">
        <f t="shared" si="44"/>
        <v>360</v>
      </c>
      <c r="H2833" s="33">
        <f>Table1[[#This Row],[TOTALE]]*0.22</f>
        <v>79.2</v>
      </c>
    </row>
    <row r="2834" spans="1:8" ht="14.25" customHeight="1">
      <c r="A2834" s="29" t="s">
        <v>1364</v>
      </c>
      <c r="B2834" s="30" t="s">
        <v>8</v>
      </c>
      <c r="C2834" s="30" t="s">
        <v>9</v>
      </c>
      <c r="D2834" s="30"/>
      <c r="E2834" s="31">
        <v>20</v>
      </c>
      <c r="F2834" s="32">
        <v>30</v>
      </c>
      <c r="G2834" s="32">
        <f t="shared" si="44"/>
        <v>600</v>
      </c>
      <c r="H2834" s="33">
        <f>Table1[[#This Row],[TOTALE]]*0.22</f>
        <v>132</v>
      </c>
    </row>
    <row r="2835" spans="1:8" ht="14.25" customHeight="1">
      <c r="A2835" s="29" t="s">
        <v>1364</v>
      </c>
      <c r="B2835" s="30" t="s">
        <v>8</v>
      </c>
      <c r="C2835" s="30" t="s">
        <v>9</v>
      </c>
      <c r="D2835" s="30" t="s">
        <v>10</v>
      </c>
      <c r="E2835" s="31">
        <v>0</v>
      </c>
      <c r="F2835" s="32">
        <v>22</v>
      </c>
      <c r="G2835" s="32">
        <f t="shared" si="44"/>
        <v>0</v>
      </c>
      <c r="H2835" s="33">
        <f>Table1[[#This Row],[TOTALE]]*0.22</f>
        <v>0</v>
      </c>
    </row>
    <row r="2836" spans="1:8" ht="14.25" customHeight="1">
      <c r="A2836" s="29" t="s">
        <v>1365</v>
      </c>
      <c r="B2836" s="30" t="s">
        <v>8</v>
      </c>
      <c r="C2836" s="30" t="s">
        <v>90</v>
      </c>
      <c r="D2836" s="30"/>
      <c r="E2836" s="31">
        <v>10</v>
      </c>
      <c r="F2836" s="32">
        <v>21</v>
      </c>
      <c r="G2836" s="32">
        <f t="shared" si="44"/>
        <v>210</v>
      </c>
      <c r="H2836" s="33">
        <f>Table1[[#This Row],[TOTALE]]*0.22</f>
        <v>46.2</v>
      </c>
    </row>
    <row r="2837" spans="1:8" ht="14.25" customHeight="1">
      <c r="A2837" s="29" t="s">
        <v>1365</v>
      </c>
      <c r="B2837" s="30" t="s">
        <v>8</v>
      </c>
      <c r="C2837" s="30" t="s">
        <v>90</v>
      </c>
      <c r="D2837" s="30" t="s">
        <v>10</v>
      </c>
      <c r="E2837" s="31">
        <v>0</v>
      </c>
      <c r="F2837" s="32">
        <v>12</v>
      </c>
      <c r="G2837" s="32">
        <f t="shared" si="44"/>
        <v>0</v>
      </c>
      <c r="H2837" s="33">
        <f>Table1[[#This Row],[TOTALE]]*0.22</f>
        <v>0</v>
      </c>
    </row>
    <row r="2838" spans="1:8" ht="14.25" customHeight="1">
      <c r="A2838" s="29" t="s">
        <v>1365</v>
      </c>
      <c r="B2838" s="30" t="s">
        <v>8</v>
      </c>
      <c r="C2838" s="30" t="s">
        <v>90</v>
      </c>
      <c r="D2838" s="30"/>
      <c r="E2838" s="31">
        <v>30</v>
      </c>
      <c r="F2838" s="32">
        <v>10</v>
      </c>
      <c r="G2838" s="32">
        <f t="shared" si="44"/>
        <v>300</v>
      </c>
      <c r="H2838" s="33">
        <f>Table1[[#This Row],[TOTALE]]*0.22</f>
        <v>66</v>
      </c>
    </row>
    <row r="2839" spans="1:8" ht="14.25" customHeight="1">
      <c r="A2839" s="29" t="s">
        <v>1366</v>
      </c>
      <c r="B2839" s="30" t="s">
        <v>8</v>
      </c>
      <c r="C2839" s="30" t="s">
        <v>28</v>
      </c>
      <c r="D2839" s="30" t="s">
        <v>10</v>
      </c>
      <c r="E2839" s="31">
        <v>0</v>
      </c>
      <c r="F2839" s="32">
        <v>24</v>
      </c>
      <c r="G2839" s="32">
        <f t="shared" si="44"/>
        <v>0</v>
      </c>
      <c r="H2839" s="33">
        <f>Table1[[#This Row],[TOTALE]]*0.22</f>
        <v>0</v>
      </c>
    </row>
    <row r="2840" spans="1:8" ht="14.25" customHeight="1">
      <c r="A2840" s="29" t="s">
        <v>1367</v>
      </c>
      <c r="B2840" s="30" t="s">
        <v>8</v>
      </c>
      <c r="C2840" s="30" t="s">
        <v>28</v>
      </c>
      <c r="D2840" s="30"/>
      <c r="E2840" s="31">
        <v>30</v>
      </c>
      <c r="F2840" s="32">
        <v>36</v>
      </c>
      <c r="G2840" s="32">
        <f t="shared" si="44"/>
        <v>1080</v>
      </c>
      <c r="H2840" s="33">
        <f>Table1[[#This Row],[TOTALE]]*0.22</f>
        <v>237.6</v>
      </c>
    </row>
    <row r="2841" spans="1:8" ht="14.25" customHeight="1">
      <c r="A2841" s="29" t="s">
        <v>1368</v>
      </c>
      <c r="B2841" s="30" t="s">
        <v>8</v>
      </c>
      <c r="C2841" s="30" t="s">
        <v>58</v>
      </c>
      <c r="D2841" s="30"/>
      <c r="E2841" s="31">
        <v>10</v>
      </c>
      <c r="F2841" s="32">
        <v>10</v>
      </c>
      <c r="G2841" s="32">
        <f t="shared" si="44"/>
        <v>100</v>
      </c>
      <c r="H2841" s="33">
        <f>Table1[[#This Row],[TOTALE]]*0.22</f>
        <v>22</v>
      </c>
    </row>
    <row r="2842" spans="1:8" ht="14.25" customHeight="1">
      <c r="A2842" s="29" t="s">
        <v>1368</v>
      </c>
      <c r="B2842" s="30" t="s">
        <v>8</v>
      </c>
      <c r="C2842" s="30" t="s">
        <v>58</v>
      </c>
      <c r="D2842" s="30" t="s">
        <v>10</v>
      </c>
      <c r="E2842" s="31">
        <v>0</v>
      </c>
      <c r="F2842" s="32">
        <v>34</v>
      </c>
      <c r="G2842" s="32">
        <f t="shared" si="44"/>
        <v>0</v>
      </c>
      <c r="H2842" s="33">
        <f>Table1[[#This Row],[TOTALE]]*0.22</f>
        <v>0</v>
      </c>
    </row>
    <row r="2843" spans="1:8" ht="14.25" customHeight="1">
      <c r="A2843" s="29" t="s">
        <v>1368</v>
      </c>
      <c r="B2843" s="30" t="s">
        <v>8</v>
      </c>
      <c r="C2843" s="30" t="s">
        <v>58</v>
      </c>
      <c r="D2843" s="30"/>
      <c r="E2843" s="31">
        <v>30</v>
      </c>
      <c r="F2843" s="32">
        <v>37</v>
      </c>
      <c r="G2843" s="32">
        <f t="shared" si="44"/>
        <v>1110</v>
      </c>
      <c r="H2843" s="33">
        <f>Table1[[#This Row],[TOTALE]]*0.22</f>
        <v>244.2</v>
      </c>
    </row>
    <row r="2844" spans="1:8" ht="14.25" customHeight="1">
      <c r="A2844" s="29" t="s">
        <v>1370</v>
      </c>
      <c r="B2844" s="30" t="s">
        <v>8</v>
      </c>
      <c r="C2844" s="30" t="s">
        <v>9</v>
      </c>
      <c r="D2844" s="30" t="s">
        <v>10</v>
      </c>
      <c r="E2844" s="31">
        <v>0</v>
      </c>
      <c r="F2844" s="32">
        <v>14</v>
      </c>
      <c r="G2844" s="32">
        <f t="shared" si="44"/>
        <v>0</v>
      </c>
      <c r="H2844" s="33">
        <f>Table1[[#This Row],[TOTALE]]*0.22</f>
        <v>0</v>
      </c>
    </row>
    <row r="2845" spans="1:8" ht="14.25" customHeight="1">
      <c r="A2845" s="29" t="s">
        <v>1370</v>
      </c>
      <c r="B2845" s="30" t="s">
        <v>8</v>
      </c>
      <c r="C2845" s="30" t="s">
        <v>9</v>
      </c>
      <c r="D2845" s="30"/>
      <c r="E2845" s="31">
        <v>10</v>
      </c>
      <c r="F2845" s="32">
        <v>29</v>
      </c>
      <c r="G2845" s="32">
        <f t="shared" si="44"/>
        <v>290</v>
      </c>
      <c r="H2845" s="33">
        <f>Table1[[#This Row],[TOTALE]]*0.22</f>
        <v>63.8</v>
      </c>
    </row>
    <row r="2846" spans="1:8" ht="14.25" customHeight="1">
      <c r="A2846" s="29" t="s">
        <v>1371</v>
      </c>
      <c r="B2846" s="30" t="s">
        <v>8</v>
      </c>
      <c r="C2846" s="30" t="s">
        <v>68</v>
      </c>
      <c r="D2846" s="30" t="s">
        <v>10</v>
      </c>
      <c r="E2846" s="31">
        <v>0</v>
      </c>
      <c r="F2846" s="32">
        <v>33</v>
      </c>
      <c r="G2846" s="32">
        <f t="shared" si="44"/>
        <v>0</v>
      </c>
      <c r="H2846" s="33">
        <f>Table1[[#This Row],[TOTALE]]*0.22</f>
        <v>0</v>
      </c>
    </row>
    <row r="2847" spans="1:8" ht="14.25" customHeight="1">
      <c r="A2847" s="29" t="s">
        <v>1375</v>
      </c>
      <c r="B2847" s="30" t="s">
        <v>8</v>
      </c>
      <c r="C2847" s="30" t="s">
        <v>28</v>
      </c>
      <c r="D2847" s="30" t="s">
        <v>10</v>
      </c>
      <c r="E2847" s="31">
        <v>0</v>
      </c>
      <c r="F2847" s="32">
        <v>19</v>
      </c>
      <c r="G2847" s="32">
        <f t="shared" si="44"/>
        <v>0</v>
      </c>
      <c r="H2847" s="33">
        <f>Table1[[#This Row],[TOTALE]]*0.22</f>
        <v>0</v>
      </c>
    </row>
    <row r="2848" spans="1:8" ht="14.25" customHeight="1">
      <c r="A2848" s="29" t="s">
        <v>1375</v>
      </c>
      <c r="B2848" s="30" t="s">
        <v>8</v>
      </c>
      <c r="C2848" s="30" t="s">
        <v>28</v>
      </c>
      <c r="D2848" s="30"/>
      <c r="E2848" s="31">
        <v>30</v>
      </c>
      <c r="F2848" s="32">
        <v>13</v>
      </c>
      <c r="G2848" s="32">
        <f t="shared" si="44"/>
        <v>390</v>
      </c>
      <c r="H2848" s="33">
        <f>Table1[[#This Row],[TOTALE]]*0.22</f>
        <v>85.8</v>
      </c>
    </row>
    <row r="2849" spans="1:8" ht="14.25" customHeight="1">
      <c r="A2849" s="29" t="s">
        <v>1375</v>
      </c>
      <c r="B2849" s="30" t="s">
        <v>8</v>
      </c>
      <c r="C2849" s="30" t="s">
        <v>28</v>
      </c>
      <c r="D2849" s="30"/>
      <c r="E2849" s="31">
        <v>10</v>
      </c>
      <c r="F2849" s="32">
        <v>29</v>
      </c>
      <c r="G2849" s="32">
        <f t="shared" si="44"/>
        <v>290</v>
      </c>
      <c r="H2849" s="33">
        <f>Table1[[#This Row],[TOTALE]]*0.22</f>
        <v>63.8</v>
      </c>
    </row>
    <row r="2850" spans="1:8" ht="14.25" customHeight="1">
      <c r="A2850" s="29" t="s">
        <v>1376</v>
      </c>
      <c r="B2850" s="30" t="s">
        <v>8</v>
      </c>
      <c r="C2850" s="30" t="s">
        <v>9</v>
      </c>
      <c r="D2850" s="30" t="s">
        <v>10</v>
      </c>
      <c r="E2850" s="31">
        <v>0</v>
      </c>
      <c r="F2850" s="32">
        <v>13</v>
      </c>
      <c r="G2850" s="32">
        <f t="shared" si="44"/>
        <v>0</v>
      </c>
      <c r="H2850" s="33">
        <f>Table1[[#This Row],[TOTALE]]*0.22</f>
        <v>0</v>
      </c>
    </row>
    <row r="2851" spans="1:8" ht="14.25" customHeight="1">
      <c r="A2851" s="29" t="s">
        <v>1376</v>
      </c>
      <c r="B2851" s="30" t="s">
        <v>8</v>
      </c>
      <c r="C2851" s="30" t="s">
        <v>9</v>
      </c>
      <c r="D2851" s="30"/>
      <c r="E2851" s="31">
        <v>10</v>
      </c>
      <c r="F2851" s="32">
        <v>22</v>
      </c>
      <c r="G2851" s="32">
        <f t="shared" si="44"/>
        <v>220</v>
      </c>
      <c r="H2851" s="33">
        <f>Table1[[#This Row],[TOTALE]]*0.22</f>
        <v>48.4</v>
      </c>
    </row>
    <row r="2852" spans="1:8" ht="14.25" customHeight="1">
      <c r="A2852" s="29" t="s">
        <v>1377</v>
      </c>
      <c r="B2852" s="30" t="s">
        <v>8</v>
      </c>
      <c r="C2852" s="30" t="s">
        <v>9</v>
      </c>
      <c r="D2852" s="30" t="s">
        <v>10</v>
      </c>
      <c r="E2852" s="31">
        <v>0</v>
      </c>
      <c r="F2852" s="32">
        <v>21</v>
      </c>
      <c r="G2852" s="32">
        <f t="shared" si="44"/>
        <v>0</v>
      </c>
      <c r="H2852" s="33">
        <f>Table1[[#This Row],[TOTALE]]*0.22</f>
        <v>0</v>
      </c>
    </row>
    <row r="2853" spans="1:8" ht="14.25" customHeight="1">
      <c r="A2853" s="29" t="s">
        <v>1377</v>
      </c>
      <c r="B2853" s="30" t="s">
        <v>8</v>
      </c>
      <c r="C2853" s="30" t="s">
        <v>9</v>
      </c>
      <c r="D2853" s="30"/>
      <c r="E2853" s="31">
        <v>30</v>
      </c>
      <c r="F2853" s="32">
        <v>12</v>
      </c>
      <c r="G2853" s="32">
        <f t="shared" si="44"/>
        <v>360</v>
      </c>
      <c r="H2853" s="33">
        <f>Table1[[#This Row],[TOTALE]]*0.22</f>
        <v>79.2</v>
      </c>
    </row>
    <row r="2854" spans="1:8" ht="14.25" customHeight="1">
      <c r="A2854" s="29" t="s">
        <v>1378</v>
      </c>
      <c r="B2854" s="30" t="s">
        <v>8</v>
      </c>
      <c r="C2854" s="30" t="s">
        <v>28</v>
      </c>
      <c r="D2854" s="30" t="s">
        <v>10</v>
      </c>
      <c r="E2854" s="31">
        <v>0</v>
      </c>
      <c r="F2854" s="32">
        <v>17</v>
      </c>
      <c r="G2854" s="32">
        <f t="shared" si="44"/>
        <v>0</v>
      </c>
      <c r="H2854" s="33">
        <f>Table1[[#This Row],[TOTALE]]*0.22</f>
        <v>0</v>
      </c>
    </row>
    <row r="2855" spans="1:8" ht="14.25" customHeight="1">
      <c r="A2855" s="29" t="s">
        <v>1379</v>
      </c>
      <c r="B2855" s="30" t="s">
        <v>8</v>
      </c>
      <c r="C2855" s="30" t="s">
        <v>87</v>
      </c>
      <c r="D2855" s="30"/>
      <c r="E2855" s="31">
        <v>30</v>
      </c>
      <c r="F2855" s="32">
        <v>18</v>
      </c>
      <c r="G2855" s="32">
        <f t="shared" si="44"/>
        <v>540</v>
      </c>
      <c r="H2855" s="33">
        <f>Table1[[#This Row],[TOTALE]]*0.22</f>
        <v>118.8</v>
      </c>
    </row>
    <row r="2856" spans="1:8" ht="14.25" customHeight="1">
      <c r="A2856" s="29" t="s">
        <v>1379</v>
      </c>
      <c r="B2856" s="30" t="s">
        <v>8</v>
      </c>
      <c r="C2856" s="30" t="s">
        <v>87</v>
      </c>
      <c r="D2856" s="30" t="s">
        <v>10</v>
      </c>
      <c r="E2856" s="31">
        <v>0</v>
      </c>
      <c r="F2856" s="32">
        <v>21</v>
      </c>
      <c r="G2856" s="32">
        <f t="shared" si="44"/>
        <v>0</v>
      </c>
      <c r="H2856" s="33">
        <f>Table1[[#This Row],[TOTALE]]*0.22</f>
        <v>0</v>
      </c>
    </row>
    <row r="2857" spans="1:8" ht="14.25" customHeight="1">
      <c r="A2857" s="29" t="s">
        <v>1379</v>
      </c>
      <c r="B2857" s="30" t="s">
        <v>8</v>
      </c>
      <c r="C2857" s="30" t="s">
        <v>87</v>
      </c>
      <c r="D2857" s="30"/>
      <c r="E2857" s="31">
        <v>10</v>
      </c>
      <c r="F2857" s="32">
        <v>29</v>
      </c>
      <c r="G2857" s="32">
        <f t="shared" si="44"/>
        <v>290</v>
      </c>
      <c r="H2857" s="33">
        <f>Table1[[#This Row],[TOTALE]]*0.22</f>
        <v>63.8</v>
      </c>
    </row>
    <row r="2858" spans="1:8" ht="14.25" customHeight="1">
      <c r="A2858" s="29" t="s">
        <v>1380</v>
      </c>
      <c r="B2858" s="30" t="s">
        <v>8</v>
      </c>
      <c r="C2858" s="30" t="s">
        <v>90</v>
      </c>
      <c r="D2858" s="30" t="s">
        <v>10</v>
      </c>
      <c r="E2858" s="31">
        <v>0</v>
      </c>
      <c r="F2858" s="32">
        <v>10</v>
      </c>
      <c r="G2858" s="32">
        <f t="shared" si="44"/>
        <v>0</v>
      </c>
      <c r="H2858" s="33">
        <f>Table1[[#This Row],[TOTALE]]*0.22</f>
        <v>0</v>
      </c>
    </row>
    <row r="2859" spans="1:8" ht="14.25" customHeight="1">
      <c r="A2859" s="29" t="s">
        <v>1380</v>
      </c>
      <c r="B2859" s="30" t="s">
        <v>8</v>
      </c>
      <c r="C2859" s="30" t="s">
        <v>90</v>
      </c>
      <c r="D2859" s="30"/>
      <c r="E2859" s="31">
        <v>20</v>
      </c>
      <c r="F2859" s="32">
        <v>11</v>
      </c>
      <c r="G2859" s="32">
        <f t="shared" si="44"/>
        <v>220</v>
      </c>
      <c r="H2859" s="33">
        <f>Table1[[#This Row],[TOTALE]]*0.22</f>
        <v>48.4</v>
      </c>
    </row>
    <row r="2860" spans="1:8" ht="14.25" customHeight="1">
      <c r="A2860" s="29" t="s">
        <v>1261</v>
      </c>
      <c r="B2860" s="30" t="s">
        <v>1262</v>
      </c>
      <c r="C2860" s="30" t="s">
        <v>9</v>
      </c>
      <c r="D2860" s="30"/>
      <c r="E2860" s="31">
        <v>10</v>
      </c>
      <c r="F2860" s="32">
        <v>19</v>
      </c>
      <c r="G2860" s="32">
        <f t="shared" si="44"/>
        <v>190</v>
      </c>
      <c r="H2860" s="33">
        <f>Table1[[#This Row],[TOTALE]]*0.22</f>
        <v>41.8</v>
      </c>
    </row>
    <row r="2861" spans="1:8" ht="14.25" customHeight="1">
      <c r="A2861" s="29" t="s">
        <v>1266</v>
      </c>
      <c r="B2861" s="30" t="s">
        <v>1262</v>
      </c>
      <c r="C2861" s="30" t="s">
        <v>9</v>
      </c>
      <c r="D2861" s="30"/>
      <c r="E2861" s="31">
        <v>10</v>
      </c>
      <c r="F2861" s="32">
        <v>20</v>
      </c>
      <c r="G2861" s="32">
        <f t="shared" si="44"/>
        <v>200</v>
      </c>
      <c r="H2861" s="33">
        <f>Table1[[#This Row],[TOTALE]]*0.22</f>
        <v>44</v>
      </c>
    </row>
    <row r="2862" spans="1:8" ht="14.25" customHeight="1">
      <c r="A2862" s="29" t="s">
        <v>22</v>
      </c>
      <c r="B2862" s="30"/>
      <c r="C2862" s="30" t="s">
        <v>23</v>
      </c>
      <c r="D2862" s="30" t="s">
        <v>10</v>
      </c>
      <c r="E2862" s="31">
        <v>0</v>
      </c>
      <c r="F2862" s="32">
        <v>32</v>
      </c>
      <c r="G2862" s="32">
        <f t="shared" si="44"/>
        <v>0</v>
      </c>
      <c r="H2862" s="33">
        <f>Table1[[#This Row],[TOTALE]]*0.22</f>
        <v>0</v>
      </c>
    </row>
    <row r="2863" spans="1:8" ht="14.25" customHeight="1">
      <c r="A2863" s="29" t="s">
        <v>29</v>
      </c>
      <c r="B2863" s="30"/>
      <c r="C2863" s="30" t="s">
        <v>1382</v>
      </c>
      <c r="D2863" s="30" t="s">
        <v>10</v>
      </c>
      <c r="E2863" s="31">
        <v>0</v>
      </c>
      <c r="F2863" s="32">
        <v>13</v>
      </c>
      <c r="G2863" s="32">
        <f t="shared" si="44"/>
        <v>0</v>
      </c>
      <c r="H2863" s="33">
        <f>Table1[[#This Row],[TOTALE]]*0.22</f>
        <v>0</v>
      </c>
    </row>
    <row r="2864" spans="1:8" ht="14.25" customHeight="1">
      <c r="A2864" s="29" t="s">
        <v>30</v>
      </c>
      <c r="B2864" s="30"/>
      <c r="C2864" s="30" t="s">
        <v>1382</v>
      </c>
      <c r="D2864" s="30"/>
      <c r="E2864" s="31">
        <v>20</v>
      </c>
      <c r="F2864" s="32">
        <v>34</v>
      </c>
      <c r="G2864" s="32">
        <f t="shared" si="44"/>
        <v>680</v>
      </c>
      <c r="H2864" s="33">
        <f>Table1[[#This Row],[TOTALE]]*0.22</f>
        <v>149.6</v>
      </c>
    </row>
    <row r="2865" spans="1:8" ht="14.25" customHeight="1">
      <c r="A2865" s="29" t="s">
        <v>30</v>
      </c>
      <c r="B2865" s="30"/>
      <c r="C2865" s="30" t="s">
        <v>1382</v>
      </c>
      <c r="D2865" s="30" t="s">
        <v>10</v>
      </c>
      <c r="E2865" s="31">
        <v>0</v>
      </c>
      <c r="F2865" s="32">
        <v>33</v>
      </c>
      <c r="G2865" s="32">
        <f t="shared" si="44"/>
        <v>0</v>
      </c>
      <c r="H2865" s="33">
        <f>Table1[[#This Row],[TOTALE]]*0.22</f>
        <v>0</v>
      </c>
    </row>
    <row r="2866" spans="1:8" ht="14.25" customHeight="1">
      <c r="A2866" s="29" t="s">
        <v>32</v>
      </c>
      <c r="B2866" s="30"/>
      <c r="C2866" s="30" t="s">
        <v>23</v>
      </c>
      <c r="D2866" s="30"/>
      <c r="E2866" s="31">
        <v>20</v>
      </c>
      <c r="F2866" s="32">
        <v>40</v>
      </c>
      <c r="G2866" s="32">
        <f t="shared" si="44"/>
        <v>800</v>
      </c>
      <c r="H2866" s="33">
        <f>Table1[[#This Row],[TOTALE]]*0.22</f>
        <v>176</v>
      </c>
    </row>
    <row r="2867" spans="1:8" ht="14.25" customHeight="1">
      <c r="A2867" s="29" t="s">
        <v>32</v>
      </c>
      <c r="B2867" s="30"/>
      <c r="C2867" s="30" t="s">
        <v>23</v>
      </c>
      <c r="D2867" s="30" t="s">
        <v>10</v>
      </c>
      <c r="E2867" s="31">
        <v>0</v>
      </c>
      <c r="F2867" s="32">
        <v>26</v>
      </c>
      <c r="G2867" s="32">
        <f t="shared" si="44"/>
        <v>0</v>
      </c>
      <c r="H2867" s="33">
        <f>Table1[[#This Row],[TOTALE]]*0.22</f>
        <v>0</v>
      </c>
    </row>
    <row r="2868" spans="1:8" ht="14.25" customHeight="1">
      <c r="A2868" s="29" t="s">
        <v>49</v>
      </c>
      <c r="B2868" s="30"/>
      <c r="C2868" s="30" t="s">
        <v>1382</v>
      </c>
      <c r="D2868" s="30" t="s">
        <v>10</v>
      </c>
      <c r="E2868" s="31">
        <v>0</v>
      </c>
      <c r="F2868" s="32">
        <v>28</v>
      </c>
      <c r="G2868" s="32">
        <f t="shared" si="44"/>
        <v>0</v>
      </c>
      <c r="H2868" s="33">
        <f>Table1[[#This Row],[TOTALE]]*0.22</f>
        <v>0</v>
      </c>
    </row>
    <row r="2869" spans="1:8" ht="14.25" customHeight="1">
      <c r="A2869" s="29" t="s">
        <v>92</v>
      </c>
      <c r="B2869" s="30"/>
      <c r="C2869" s="30" t="s">
        <v>1382</v>
      </c>
      <c r="D2869" s="30" t="s">
        <v>10</v>
      </c>
      <c r="E2869" s="31">
        <v>0</v>
      </c>
      <c r="F2869" s="32">
        <v>15</v>
      </c>
      <c r="G2869" s="32">
        <f t="shared" si="44"/>
        <v>0</v>
      </c>
      <c r="H2869" s="33">
        <f>Table1[[#This Row],[TOTALE]]*0.22</f>
        <v>0</v>
      </c>
    </row>
    <row r="2870" spans="1:8" ht="14.25" customHeight="1">
      <c r="A2870" s="29" t="s">
        <v>92</v>
      </c>
      <c r="B2870" s="30"/>
      <c r="C2870" s="30" t="s">
        <v>1382</v>
      </c>
      <c r="D2870" s="30"/>
      <c r="E2870" s="31">
        <v>10</v>
      </c>
      <c r="F2870" s="32">
        <v>16</v>
      </c>
      <c r="G2870" s="32">
        <f t="shared" si="44"/>
        <v>160</v>
      </c>
      <c r="H2870" s="33">
        <f>Table1[[#This Row],[TOTALE]]*0.22</f>
        <v>35.200000000000003</v>
      </c>
    </row>
    <row r="2871" spans="1:8" ht="14.25" customHeight="1">
      <c r="A2871" s="29" t="s">
        <v>152</v>
      </c>
      <c r="B2871" s="30"/>
      <c r="C2871" s="30" t="s">
        <v>28</v>
      </c>
      <c r="D2871" s="30" t="s">
        <v>10</v>
      </c>
      <c r="E2871" s="31">
        <v>0</v>
      </c>
      <c r="F2871" s="32">
        <v>16</v>
      </c>
      <c r="G2871" s="32">
        <f t="shared" si="44"/>
        <v>0</v>
      </c>
      <c r="H2871" s="33">
        <f>Table1[[#This Row],[TOTALE]]*0.22</f>
        <v>0</v>
      </c>
    </row>
    <row r="2872" spans="1:8" ht="14.25" customHeight="1">
      <c r="A2872" s="29" t="s">
        <v>155</v>
      </c>
      <c r="B2872" s="30"/>
      <c r="C2872" s="30" t="s">
        <v>28</v>
      </c>
      <c r="D2872" s="30" t="s">
        <v>10</v>
      </c>
      <c r="E2872" s="31">
        <v>0</v>
      </c>
      <c r="F2872" s="32">
        <v>10</v>
      </c>
      <c r="G2872" s="32">
        <f t="shared" si="44"/>
        <v>0</v>
      </c>
      <c r="H2872" s="33">
        <f>Table1[[#This Row],[TOTALE]]*0.22</f>
        <v>0</v>
      </c>
    </row>
    <row r="2873" spans="1:8" ht="14.25" customHeight="1">
      <c r="A2873" s="29" t="s">
        <v>375</v>
      </c>
      <c r="B2873" s="30"/>
      <c r="C2873" s="30" t="s">
        <v>1382</v>
      </c>
      <c r="D2873" s="30" t="s">
        <v>10</v>
      </c>
      <c r="E2873" s="31">
        <v>0</v>
      </c>
      <c r="F2873" s="32">
        <v>19</v>
      </c>
      <c r="G2873" s="32">
        <f t="shared" si="44"/>
        <v>0</v>
      </c>
      <c r="H2873" s="33">
        <f>Table1[[#This Row],[TOTALE]]*0.22</f>
        <v>0</v>
      </c>
    </row>
    <row r="2874" spans="1:8" ht="14.25" customHeight="1">
      <c r="A2874" s="29" t="s">
        <v>484</v>
      </c>
      <c r="B2874" s="30"/>
      <c r="C2874" s="30" t="s">
        <v>1382</v>
      </c>
      <c r="D2874" s="30" t="s">
        <v>10</v>
      </c>
      <c r="E2874" s="31">
        <v>0</v>
      </c>
      <c r="F2874" s="32">
        <v>38</v>
      </c>
      <c r="G2874" s="32">
        <f t="shared" si="44"/>
        <v>0</v>
      </c>
      <c r="H2874" s="33">
        <f>Table1[[#This Row],[TOTALE]]*0.22</f>
        <v>0</v>
      </c>
    </row>
    <row r="2875" spans="1:8" ht="14.25" customHeight="1">
      <c r="A2875" s="29" t="s">
        <v>484</v>
      </c>
      <c r="B2875" s="30"/>
      <c r="C2875" s="30" t="s">
        <v>1382</v>
      </c>
      <c r="D2875" s="30"/>
      <c r="E2875" s="31">
        <v>20</v>
      </c>
      <c r="F2875" s="32">
        <v>14</v>
      </c>
      <c r="G2875" s="32">
        <f t="shared" si="44"/>
        <v>280</v>
      </c>
      <c r="H2875" s="33">
        <f>Table1[[#This Row],[TOTALE]]*0.22</f>
        <v>61.6</v>
      </c>
    </row>
    <row r="2876" spans="1:8" ht="14.25" customHeight="1">
      <c r="A2876" s="29" t="s">
        <v>488</v>
      </c>
      <c r="B2876" s="30"/>
      <c r="C2876" s="30" t="s">
        <v>1382</v>
      </c>
      <c r="D2876" s="30" t="s">
        <v>10</v>
      </c>
      <c r="E2876" s="31">
        <v>0</v>
      </c>
      <c r="F2876" s="32">
        <v>33</v>
      </c>
      <c r="G2876" s="32">
        <f t="shared" si="44"/>
        <v>0</v>
      </c>
      <c r="H2876" s="33">
        <f>Table1[[#This Row],[TOTALE]]*0.22</f>
        <v>0</v>
      </c>
    </row>
    <row r="2877" spans="1:8" ht="14.25" customHeight="1">
      <c r="A2877" s="29" t="s">
        <v>490</v>
      </c>
      <c r="B2877" s="30"/>
      <c r="C2877" s="30" t="s">
        <v>1382</v>
      </c>
      <c r="D2877" s="30"/>
      <c r="E2877" s="31">
        <v>30</v>
      </c>
      <c r="F2877" s="32">
        <v>32</v>
      </c>
      <c r="G2877" s="32">
        <f t="shared" si="44"/>
        <v>960</v>
      </c>
      <c r="H2877" s="33">
        <f>Table1[[#This Row],[TOTALE]]*0.22</f>
        <v>211.2</v>
      </c>
    </row>
    <row r="2878" spans="1:8" ht="14.25" customHeight="1">
      <c r="A2878" s="29" t="s">
        <v>490</v>
      </c>
      <c r="B2878" s="30"/>
      <c r="C2878" s="30" t="s">
        <v>1382</v>
      </c>
      <c r="D2878" s="30" t="s">
        <v>10</v>
      </c>
      <c r="E2878" s="31">
        <v>0</v>
      </c>
      <c r="F2878" s="32">
        <v>29</v>
      </c>
      <c r="G2878" s="32">
        <f t="shared" si="44"/>
        <v>0</v>
      </c>
      <c r="H2878" s="33">
        <f>Table1[[#This Row],[TOTALE]]*0.22</f>
        <v>0</v>
      </c>
    </row>
    <row r="2879" spans="1:8" ht="14.25" customHeight="1">
      <c r="A2879" s="29" t="s">
        <v>490</v>
      </c>
      <c r="B2879" s="30"/>
      <c r="C2879" s="30" t="s">
        <v>1382</v>
      </c>
      <c r="D2879" s="30"/>
      <c r="E2879" s="31">
        <v>20</v>
      </c>
      <c r="F2879" s="32">
        <v>39</v>
      </c>
      <c r="G2879" s="32">
        <f t="shared" si="44"/>
        <v>780</v>
      </c>
      <c r="H2879" s="33">
        <f>Table1[[#This Row],[TOTALE]]*0.22</f>
        <v>171.6</v>
      </c>
    </row>
    <row r="2880" spans="1:8" ht="14.25" customHeight="1">
      <c r="A2880" s="29" t="s">
        <v>503</v>
      </c>
      <c r="B2880" s="30"/>
      <c r="C2880" s="30" t="s">
        <v>1382</v>
      </c>
      <c r="D2880" s="30" t="s">
        <v>10</v>
      </c>
      <c r="E2880" s="31">
        <v>0</v>
      </c>
      <c r="F2880" s="32">
        <v>11</v>
      </c>
      <c r="G2880" s="32">
        <f t="shared" si="44"/>
        <v>0</v>
      </c>
      <c r="H2880" s="33">
        <f>Table1[[#This Row],[TOTALE]]*0.22</f>
        <v>0</v>
      </c>
    </row>
    <row r="2881" spans="1:8" ht="14.25" customHeight="1">
      <c r="A2881" s="29" t="s">
        <v>503</v>
      </c>
      <c r="B2881" s="30"/>
      <c r="C2881" s="30" t="s">
        <v>1382</v>
      </c>
      <c r="D2881" s="30"/>
      <c r="E2881" s="31">
        <v>30</v>
      </c>
      <c r="F2881" s="32">
        <v>37</v>
      </c>
      <c r="G2881" s="32">
        <f t="shared" si="44"/>
        <v>1110</v>
      </c>
      <c r="H2881" s="33">
        <f>Table1[[#This Row],[TOTALE]]*0.22</f>
        <v>244.2</v>
      </c>
    </row>
    <row r="2882" spans="1:8" ht="14.25" customHeight="1">
      <c r="A2882" s="29" t="s">
        <v>513</v>
      </c>
      <c r="B2882" s="30"/>
      <c r="C2882" s="30" t="s">
        <v>1382</v>
      </c>
      <c r="D2882" s="30" t="s">
        <v>10</v>
      </c>
      <c r="E2882" s="31">
        <v>0</v>
      </c>
      <c r="F2882" s="32">
        <v>32</v>
      </c>
      <c r="G2882" s="32">
        <f t="shared" ref="G2882:G2945" si="45">F2882*E2882</f>
        <v>0</v>
      </c>
      <c r="H2882" s="33">
        <f>Table1[[#This Row],[TOTALE]]*0.22</f>
        <v>0</v>
      </c>
    </row>
    <row r="2883" spans="1:8" ht="14.25" customHeight="1">
      <c r="A2883" s="29" t="s">
        <v>513</v>
      </c>
      <c r="B2883" s="30"/>
      <c r="C2883" s="30" t="s">
        <v>1382</v>
      </c>
      <c r="D2883" s="30"/>
      <c r="E2883" s="31">
        <v>20</v>
      </c>
      <c r="F2883" s="32">
        <v>29</v>
      </c>
      <c r="G2883" s="32">
        <f t="shared" si="45"/>
        <v>580</v>
      </c>
      <c r="H2883" s="33">
        <f>Table1[[#This Row],[TOTALE]]*0.22</f>
        <v>127.6</v>
      </c>
    </row>
    <row r="2884" spans="1:8" ht="14.25" customHeight="1">
      <c r="A2884" s="29" t="s">
        <v>517</v>
      </c>
      <c r="B2884" s="30"/>
      <c r="C2884" s="30" t="s">
        <v>1382</v>
      </c>
      <c r="D2884" s="30" t="s">
        <v>10</v>
      </c>
      <c r="E2884" s="31">
        <v>0</v>
      </c>
      <c r="F2884" s="32">
        <v>29</v>
      </c>
      <c r="G2884" s="32">
        <f t="shared" si="45"/>
        <v>0</v>
      </c>
      <c r="H2884" s="33">
        <f>Table1[[#This Row],[TOTALE]]*0.22</f>
        <v>0</v>
      </c>
    </row>
    <row r="2885" spans="1:8" ht="14.25" customHeight="1">
      <c r="A2885" s="29" t="s">
        <v>517</v>
      </c>
      <c r="B2885" s="30"/>
      <c r="C2885" s="30" t="s">
        <v>1382</v>
      </c>
      <c r="D2885" s="30"/>
      <c r="E2885" s="31">
        <v>30</v>
      </c>
      <c r="F2885" s="32">
        <v>18</v>
      </c>
      <c r="G2885" s="32">
        <f t="shared" si="45"/>
        <v>540</v>
      </c>
      <c r="H2885" s="33">
        <f>Table1[[#This Row],[TOTALE]]*0.22</f>
        <v>118.8</v>
      </c>
    </row>
    <row r="2886" spans="1:8" ht="14.25" customHeight="1">
      <c r="A2886" s="29" t="s">
        <v>520</v>
      </c>
      <c r="B2886" s="30"/>
      <c r="C2886" s="30" t="s">
        <v>23</v>
      </c>
      <c r="D2886" s="30" t="s">
        <v>10</v>
      </c>
      <c r="E2886" s="31">
        <v>0</v>
      </c>
      <c r="F2886" s="32">
        <v>18</v>
      </c>
      <c r="G2886" s="32">
        <f t="shared" si="45"/>
        <v>0</v>
      </c>
      <c r="H2886" s="33">
        <f>Table1[[#This Row],[TOTALE]]*0.22</f>
        <v>0</v>
      </c>
    </row>
    <row r="2887" spans="1:8" ht="14.25" customHeight="1">
      <c r="A2887" s="29" t="s">
        <v>594</v>
      </c>
      <c r="B2887" s="30"/>
      <c r="C2887" s="30" t="s">
        <v>1382</v>
      </c>
      <c r="D2887" s="30" t="s">
        <v>10</v>
      </c>
      <c r="E2887" s="31">
        <v>0</v>
      </c>
      <c r="F2887" s="32">
        <v>24</v>
      </c>
      <c r="G2887" s="32">
        <f t="shared" si="45"/>
        <v>0</v>
      </c>
      <c r="H2887" s="33">
        <f>Table1[[#This Row],[TOTALE]]*0.22</f>
        <v>0</v>
      </c>
    </row>
    <row r="2888" spans="1:8" ht="14.25" customHeight="1">
      <c r="A2888" s="29" t="s">
        <v>594</v>
      </c>
      <c r="B2888" s="30"/>
      <c r="C2888" s="30" t="s">
        <v>1382</v>
      </c>
      <c r="D2888" s="30"/>
      <c r="E2888" s="31">
        <v>30</v>
      </c>
      <c r="F2888" s="32">
        <v>17</v>
      </c>
      <c r="G2888" s="32">
        <f t="shared" si="45"/>
        <v>510</v>
      </c>
      <c r="H2888" s="33">
        <f>Table1[[#This Row],[TOTALE]]*0.22</f>
        <v>112.2</v>
      </c>
    </row>
    <row r="2889" spans="1:8" ht="14.25" customHeight="1">
      <c r="A2889" s="29" t="s">
        <v>621</v>
      </c>
      <c r="B2889" s="30"/>
      <c r="C2889" s="30" t="s">
        <v>28</v>
      </c>
      <c r="D2889" s="30" t="s">
        <v>10</v>
      </c>
      <c r="E2889" s="31">
        <v>0</v>
      </c>
      <c r="F2889" s="32">
        <v>39</v>
      </c>
      <c r="G2889" s="32">
        <f t="shared" si="45"/>
        <v>0</v>
      </c>
      <c r="H2889" s="33">
        <f>Table1[[#This Row],[TOTALE]]*0.22</f>
        <v>0</v>
      </c>
    </row>
    <row r="2890" spans="1:8" ht="14.25" customHeight="1">
      <c r="A2890" s="29" t="s">
        <v>671</v>
      </c>
      <c r="B2890" s="30"/>
      <c r="C2890" s="30" t="s">
        <v>1382</v>
      </c>
      <c r="D2890" s="30" t="s">
        <v>10</v>
      </c>
      <c r="E2890" s="31">
        <v>0</v>
      </c>
      <c r="F2890" s="32">
        <v>17</v>
      </c>
      <c r="G2890" s="32">
        <f t="shared" si="45"/>
        <v>0</v>
      </c>
      <c r="H2890" s="33">
        <f>Table1[[#This Row],[TOTALE]]*0.22</f>
        <v>0</v>
      </c>
    </row>
    <row r="2891" spans="1:8" ht="14.25" customHeight="1">
      <c r="A2891" s="29" t="s">
        <v>671</v>
      </c>
      <c r="B2891" s="30"/>
      <c r="C2891" s="30" t="s">
        <v>1382</v>
      </c>
      <c r="D2891" s="30"/>
      <c r="E2891" s="31">
        <v>20</v>
      </c>
      <c r="F2891" s="32">
        <v>14</v>
      </c>
      <c r="G2891" s="32">
        <f t="shared" si="45"/>
        <v>280</v>
      </c>
      <c r="H2891" s="33">
        <f>Table1[[#This Row],[TOTALE]]*0.22</f>
        <v>61.6</v>
      </c>
    </row>
    <row r="2892" spans="1:8" ht="14.25" customHeight="1">
      <c r="A2892" s="29" t="s">
        <v>671</v>
      </c>
      <c r="B2892" s="30"/>
      <c r="C2892" s="30" t="s">
        <v>1382</v>
      </c>
      <c r="D2892" s="30"/>
      <c r="E2892" s="31">
        <v>30</v>
      </c>
      <c r="F2892" s="32">
        <v>19</v>
      </c>
      <c r="G2892" s="32">
        <f t="shared" si="45"/>
        <v>570</v>
      </c>
      <c r="H2892" s="33">
        <f>Table1[[#This Row],[TOTALE]]*0.22</f>
        <v>125.4</v>
      </c>
    </row>
    <row r="2893" spans="1:8" ht="14.25" customHeight="1">
      <c r="A2893" s="29" t="s">
        <v>684</v>
      </c>
      <c r="B2893" s="30"/>
      <c r="C2893" s="30" t="s">
        <v>1382</v>
      </c>
      <c r="D2893" s="30" t="s">
        <v>10</v>
      </c>
      <c r="E2893" s="31">
        <v>0</v>
      </c>
      <c r="F2893" s="32">
        <v>11</v>
      </c>
      <c r="G2893" s="32">
        <f t="shared" si="45"/>
        <v>0</v>
      </c>
      <c r="H2893" s="33">
        <f>Table1[[#This Row],[TOTALE]]*0.22</f>
        <v>0</v>
      </c>
    </row>
    <row r="2894" spans="1:8" ht="14.25" customHeight="1">
      <c r="A2894" s="29" t="s">
        <v>684</v>
      </c>
      <c r="B2894" s="30"/>
      <c r="C2894" s="30" t="s">
        <v>1382</v>
      </c>
      <c r="D2894" s="30"/>
      <c r="E2894" s="31">
        <v>20</v>
      </c>
      <c r="F2894" s="32">
        <v>38</v>
      </c>
      <c r="G2894" s="32">
        <f t="shared" si="45"/>
        <v>760</v>
      </c>
      <c r="H2894" s="33">
        <f>Table1[[#This Row],[TOTALE]]*0.22</f>
        <v>167.2</v>
      </c>
    </row>
    <row r="2895" spans="1:8" ht="14.25" customHeight="1">
      <c r="A2895" s="29" t="s">
        <v>684</v>
      </c>
      <c r="B2895" s="30"/>
      <c r="C2895" s="30" t="s">
        <v>1382</v>
      </c>
      <c r="D2895" s="30"/>
      <c r="E2895" s="31">
        <v>30</v>
      </c>
      <c r="F2895" s="32">
        <v>38</v>
      </c>
      <c r="G2895" s="32">
        <f t="shared" si="45"/>
        <v>1140</v>
      </c>
      <c r="H2895" s="33">
        <f>Table1[[#This Row],[TOTALE]]*0.22</f>
        <v>250.8</v>
      </c>
    </row>
    <row r="2896" spans="1:8" ht="14.25" customHeight="1">
      <c r="A2896" s="29" t="s">
        <v>691</v>
      </c>
      <c r="B2896" s="30"/>
      <c r="C2896" s="30" t="s">
        <v>1382</v>
      </c>
      <c r="D2896" s="30" t="s">
        <v>10</v>
      </c>
      <c r="E2896" s="31">
        <v>0</v>
      </c>
      <c r="F2896" s="32">
        <v>19</v>
      </c>
      <c r="G2896" s="32">
        <f t="shared" si="45"/>
        <v>0</v>
      </c>
      <c r="H2896" s="33">
        <f>Table1[[#This Row],[TOTALE]]*0.22</f>
        <v>0</v>
      </c>
    </row>
    <row r="2897" spans="1:8" ht="14.25" customHeight="1">
      <c r="A2897" s="29" t="s">
        <v>713</v>
      </c>
      <c r="B2897" s="30"/>
      <c r="C2897" s="30" t="s">
        <v>1382</v>
      </c>
      <c r="D2897" s="30"/>
      <c r="E2897" s="31">
        <v>30</v>
      </c>
      <c r="F2897" s="32">
        <v>30</v>
      </c>
      <c r="G2897" s="32">
        <f t="shared" si="45"/>
        <v>900</v>
      </c>
      <c r="H2897" s="33">
        <f>Table1[[#This Row],[TOTALE]]*0.22</f>
        <v>198</v>
      </c>
    </row>
    <row r="2898" spans="1:8" ht="14.25" customHeight="1">
      <c r="A2898" s="29" t="s">
        <v>713</v>
      </c>
      <c r="B2898" s="30"/>
      <c r="C2898" s="30" t="s">
        <v>1382</v>
      </c>
      <c r="D2898" s="30" t="s">
        <v>10</v>
      </c>
      <c r="E2898" s="31">
        <v>0</v>
      </c>
      <c r="F2898" s="32">
        <v>11</v>
      </c>
      <c r="G2898" s="32">
        <f t="shared" si="45"/>
        <v>0</v>
      </c>
      <c r="H2898" s="33">
        <f>Table1[[#This Row],[TOTALE]]*0.22</f>
        <v>0</v>
      </c>
    </row>
    <row r="2899" spans="1:8" ht="14.25" customHeight="1">
      <c r="A2899" s="29" t="s">
        <v>713</v>
      </c>
      <c r="B2899" s="30"/>
      <c r="C2899" s="30" t="s">
        <v>1382</v>
      </c>
      <c r="D2899" s="30"/>
      <c r="E2899" s="31">
        <v>20</v>
      </c>
      <c r="F2899" s="32">
        <v>38</v>
      </c>
      <c r="G2899" s="32">
        <f t="shared" si="45"/>
        <v>760</v>
      </c>
      <c r="H2899" s="33">
        <f>Table1[[#This Row],[TOTALE]]*0.22</f>
        <v>167.2</v>
      </c>
    </row>
    <row r="2900" spans="1:8" ht="14.25" customHeight="1">
      <c r="A2900" s="29" t="s">
        <v>877</v>
      </c>
      <c r="B2900" s="30"/>
      <c r="C2900" s="30" t="s">
        <v>28</v>
      </c>
      <c r="D2900" s="30" t="s">
        <v>10</v>
      </c>
      <c r="E2900" s="31">
        <v>0</v>
      </c>
      <c r="F2900" s="32">
        <v>16</v>
      </c>
      <c r="G2900" s="32">
        <f t="shared" si="45"/>
        <v>0</v>
      </c>
      <c r="H2900" s="33">
        <f>Table1[[#This Row],[TOTALE]]*0.22</f>
        <v>0</v>
      </c>
    </row>
    <row r="2901" spans="1:8" ht="14.25" customHeight="1">
      <c r="A2901" s="29" t="s">
        <v>907</v>
      </c>
      <c r="B2901" s="30"/>
      <c r="C2901" s="30" t="s">
        <v>1382</v>
      </c>
      <c r="D2901" s="30" t="s">
        <v>10</v>
      </c>
      <c r="E2901" s="31">
        <v>0</v>
      </c>
      <c r="F2901" s="32">
        <v>10</v>
      </c>
      <c r="G2901" s="32">
        <f t="shared" si="45"/>
        <v>0</v>
      </c>
      <c r="H2901" s="33">
        <f>Table1[[#This Row],[TOTALE]]*0.22</f>
        <v>0</v>
      </c>
    </row>
    <row r="2902" spans="1:8" ht="14.25" customHeight="1">
      <c r="A2902" s="29" t="s">
        <v>910</v>
      </c>
      <c r="B2902" s="30"/>
      <c r="C2902" s="30" t="s">
        <v>1382</v>
      </c>
      <c r="D2902" s="30"/>
      <c r="E2902" s="31">
        <v>10</v>
      </c>
      <c r="F2902" s="32">
        <v>30</v>
      </c>
      <c r="G2902" s="32">
        <f t="shared" si="45"/>
        <v>300</v>
      </c>
      <c r="H2902" s="33">
        <f>Table1[[#This Row],[TOTALE]]*0.22</f>
        <v>66</v>
      </c>
    </row>
    <row r="2903" spans="1:8" ht="14.25" customHeight="1">
      <c r="A2903" s="29" t="s">
        <v>910</v>
      </c>
      <c r="B2903" s="30"/>
      <c r="C2903" s="30" t="s">
        <v>1382</v>
      </c>
      <c r="D2903" s="30"/>
      <c r="E2903" s="31">
        <v>20</v>
      </c>
      <c r="F2903" s="32">
        <v>21</v>
      </c>
      <c r="G2903" s="32">
        <f t="shared" si="45"/>
        <v>420</v>
      </c>
      <c r="H2903" s="33">
        <f>Table1[[#This Row],[TOTALE]]*0.22</f>
        <v>92.4</v>
      </c>
    </row>
    <row r="2904" spans="1:8" ht="14.25" customHeight="1">
      <c r="A2904" s="29" t="s">
        <v>910</v>
      </c>
      <c r="B2904" s="30"/>
      <c r="C2904" s="30" t="s">
        <v>1382</v>
      </c>
      <c r="D2904" s="30" t="s">
        <v>10</v>
      </c>
      <c r="E2904" s="31">
        <v>0</v>
      </c>
      <c r="F2904" s="32">
        <v>30</v>
      </c>
      <c r="G2904" s="32">
        <f t="shared" si="45"/>
        <v>0</v>
      </c>
      <c r="H2904" s="33">
        <f>Table1[[#This Row],[TOTALE]]*0.22</f>
        <v>0</v>
      </c>
    </row>
    <row r="2905" spans="1:8" ht="14.25" customHeight="1">
      <c r="A2905" s="29" t="s">
        <v>915</v>
      </c>
      <c r="B2905" s="30"/>
      <c r="C2905" s="30" t="s">
        <v>1382</v>
      </c>
      <c r="D2905" s="30" t="s">
        <v>10</v>
      </c>
      <c r="E2905" s="31">
        <v>0</v>
      </c>
      <c r="F2905" s="32">
        <v>15</v>
      </c>
      <c r="G2905" s="32">
        <f t="shared" si="45"/>
        <v>0</v>
      </c>
      <c r="H2905" s="33">
        <f>Table1[[#This Row],[TOTALE]]*0.22</f>
        <v>0</v>
      </c>
    </row>
    <row r="2906" spans="1:8" ht="14.25" customHeight="1">
      <c r="A2906" s="29" t="s">
        <v>915</v>
      </c>
      <c r="B2906" s="30"/>
      <c r="C2906" s="30" t="s">
        <v>1382</v>
      </c>
      <c r="D2906" s="30"/>
      <c r="E2906" s="31">
        <v>10</v>
      </c>
      <c r="F2906" s="32">
        <v>16</v>
      </c>
      <c r="G2906" s="32">
        <f t="shared" si="45"/>
        <v>160</v>
      </c>
      <c r="H2906" s="33">
        <f>Table1[[#This Row],[TOTALE]]*0.22</f>
        <v>35.200000000000003</v>
      </c>
    </row>
    <row r="2907" spans="1:8" ht="14.25" customHeight="1">
      <c r="A2907" s="29" t="s">
        <v>915</v>
      </c>
      <c r="B2907" s="30"/>
      <c r="C2907" s="30" t="s">
        <v>1382</v>
      </c>
      <c r="D2907" s="30"/>
      <c r="E2907" s="31">
        <v>20</v>
      </c>
      <c r="F2907" s="32">
        <v>16</v>
      </c>
      <c r="G2907" s="32">
        <f t="shared" si="45"/>
        <v>320</v>
      </c>
      <c r="H2907" s="33">
        <f>Table1[[#This Row],[TOTALE]]*0.22</f>
        <v>70.400000000000006</v>
      </c>
    </row>
    <row r="2908" spans="1:8" ht="14.25" customHeight="1">
      <c r="A2908" s="29" t="s">
        <v>927</v>
      </c>
      <c r="B2908" s="30"/>
      <c r="C2908" s="30" t="s">
        <v>1382</v>
      </c>
      <c r="D2908" s="30" t="s">
        <v>10</v>
      </c>
      <c r="E2908" s="31">
        <v>0</v>
      </c>
      <c r="F2908" s="32">
        <v>23</v>
      </c>
      <c r="G2908" s="32">
        <f t="shared" si="45"/>
        <v>0</v>
      </c>
      <c r="H2908" s="33">
        <f>Table1[[#This Row],[TOTALE]]*0.22</f>
        <v>0</v>
      </c>
    </row>
    <row r="2909" spans="1:8" ht="14.25" customHeight="1">
      <c r="A2909" s="29" t="s">
        <v>944</v>
      </c>
      <c r="B2909" s="30"/>
      <c r="C2909" s="30" t="s">
        <v>1382</v>
      </c>
      <c r="D2909" s="30" t="s">
        <v>10</v>
      </c>
      <c r="E2909" s="31">
        <v>0</v>
      </c>
      <c r="F2909" s="32">
        <v>36</v>
      </c>
      <c r="G2909" s="32">
        <f t="shared" si="45"/>
        <v>0</v>
      </c>
      <c r="H2909" s="33">
        <f>Table1[[#This Row],[TOTALE]]*0.22</f>
        <v>0</v>
      </c>
    </row>
    <row r="2910" spans="1:8" ht="14.25" customHeight="1">
      <c r="A2910" s="29" t="s">
        <v>945</v>
      </c>
      <c r="B2910" s="30"/>
      <c r="C2910" s="30" t="s">
        <v>1382</v>
      </c>
      <c r="D2910" s="30" t="s">
        <v>10</v>
      </c>
      <c r="E2910" s="31">
        <v>0</v>
      </c>
      <c r="F2910" s="32">
        <v>23</v>
      </c>
      <c r="G2910" s="32">
        <f t="shared" si="45"/>
        <v>0</v>
      </c>
      <c r="H2910" s="33">
        <f>Table1[[#This Row],[TOTALE]]*0.22</f>
        <v>0</v>
      </c>
    </row>
    <row r="2911" spans="1:8" ht="14.25" customHeight="1">
      <c r="A2911" s="29" t="s">
        <v>945</v>
      </c>
      <c r="B2911" s="30"/>
      <c r="C2911" s="30" t="s">
        <v>1382</v>
      </c>
      <c r="D2911" s="30"/>
      <c r="E2911" s="31">
        <v>10</v>
      </c>
      <c r="F2911" s="32">
        <v>20</v>
      </c>
      <c r="G2911" s="32">
        <f t="shared" si="45"/>
        <v>200</v>
      </c>
      <c r="H2911" s="33">
        <f>Table1[[#This Row],[TOTALE]]*0.22</f>
        <v>44</v>
      </c>
    </row>
    <row r="2912" spans="1:8" ht="14.25" customHeight="1">
      <c r="A2912" s="29" t="s">
        <v>945</v>
      </c>
      <c r="B2912" s="30"/>
      <c r="C2912" s="30" t="s">
        <v>1382</v>
      </c>
      <c r="D2912" s="30"/>
      <c r="E2912" s="31">
        <v>20</v>
      </c>
      <c r="F2912" s="32">
        <v>20</v>
      </c>
      <c r="G2912" s="32">
        <f t="shared" si="45"/>
        <v>400</v>
      </c>
      <c r="H2912" s="33">
        <f>Table1[[#This Row],[TOTALE]]*0.22</f>
        <v>88</v>
      </c>
    </row>
    <row r="2913" spans="1:8" ht="14.25" customHeight="1">
      <c r="A2913" s="29" t="s">
        <v>1048</v>
      </c>
      <c r="B2913" s="30"/>
      <c r="C2913" s="30" t="s">
        <v>28</v>
      </c>
      <c r="D2913" s="30" t="s">
        <v>10</v>
      </c>
      <c r="E2913" s="31">
        <v>0</v>
      </c>
      <c r="F2913" s="32">
        <v>19</v>
      </c>
      <c r="G2913" s="32">
        <f t="shared" si="45"/>
        <v>0</v>
      </c>
      <c r="H2913" s="33">
        <f>Table1[[#This Row],[TOTALE]]*0.22</f>
        <v>0</v>
      </c>
    </row>
    <row r="2914" spans="1:8" ht="14.25" customHeight="1">
      <c r="A2914" s="29" t="s">
        <v>1070</v>
      </c>
      <c r="B2914" s="30"/>
      <c r="C2914" s="30" t="s">
        <v>1382</v>
      </c>
      <c r="D2914" s="30"/>
      <c r="E2914" s="31">
        <v>10</v>
      </c>
      <c r="F2914" s="32">
        <v>12</v>
      </c>
      <c r="G2914" s="32">
        <f t="shared" si="45"/>
        <v>120</v>
      </c>
      <c r="H2914" s="33">
        <f>Table1[[#This Row],[TOTALE]]*0.22</f>
        <v>26.4</v>
      </c>
    </row>
    <row r="2915" spans="1:8" ht="14.25" customHeight="1">
      <c r="A2915" s="29" t="s">
        <v>1070</v>
      </c>
      <c r="B2915" s="30"/>
      <c r="C2915" s="30" t="s">
        <v>1382</v>
      </c>
      <c r="D2915" s="30" t="s">
        <v>10</v>
      </c>
      <c r="E2915" s="31">
        <v>0</v>
      </c>
      <c r="F2915" s="32">
        <v>20</v>
      </c>
      <c r="G2915" s="32">
        <f t="shared" si="45"/>
        <v>0</v>
      </c>
      <c r="H2915" s="33">
        <f>Table1[[#This Row],[TOTALE]]*0.22</f>
        <v>0</v>
      </c>
    </row>
    <row r="2916" spans="1:8" ht="14.25" customHeight="1">
      <c r="A2916" s="29" t="s">
        <v>1070</v>
      </c>
      <c r="B2916" s="30"/>
      <c r="C2916" s="30" t="s">
        <v>1382</v>
      </c>
      <c r="D2916" s="30"/>
      <c r="E2916" s="31">
        <v>30</v>
      </c>
      <c r="F2916" s="32">
        <v>11</v>
      </c>
      <c r="G2916" s="32">
        <f t="shared" si="45"/>
        <v>330</v>
      </c>
      <c r="H2916" s="33">
        <f>Table1[[#This Row],[TOTALE]]*0.22</f>
        <v>72.599999999999994</v>
      </c>
    </row>
    <row r="2917" spans="1:8" ht="14.25" customHeight="1">
      <c r="A2917" s="29" t="s">
        <v>1125</v>
      </c>
      <c r="B2917" s="30"/>
      <c r="C2917" s="30" t="s">
        <v>28</v>
      </c>
      <c r="D2917" s="30" t="s">
        <v>10</v>
      </c>
      <c r="E2917" s="31">
        <v>0</v>
      </c>
      <c r="F2917" s="32">
        <v>30</v>
      </c>
      <c r="G2917" s="32">
        <f t="shared" si="45"/>
        <v>0</v>
      </c>
      <c r="H2917" s="33">
        <f>Table1[[#This Row],[TOTALE]]*0.22</f>
        <v>0</v>
      </c>
    </row>
    <row r="2918" spans="1:8" ht="14.25" customHeight="1">
      <c r="A2918" s="29" t="s">
        <v>1160</v>
      </c>
      <c r="B2918" s="30"/>
      <c r="C2918" s="30" t="s">
        <v>1382</v>
      </c>
      <c r="D2918" s="30"/>
      <c r="E2918" s="31">
        <v>30</v>
      </c>
      <c r="F2918" s="32">
        <v>23</v>
      </c>
      <c r="G2918" s="32">
        <f t="shared" si="45"/>
        <v>690</v>
      </c>
      <c r="H2918" s="33">
        <f>Table1[[#This Row],[TOTALE]]*0.22</f>
        <v>151.80000000000001</v>
      </c>
    </row>
    <row r="2919" spans="1:8" ht="14.25" customHeight="1">
      <c r="A2919" s="29" t="s">
        <v>1160</v>
      </c>
      <c r="B2919" s="30"/>
      <c r="C2919" s="30" t="s">
        <v>1382</v>
      </c>
      <c r="D2919" s="30" t="s">
        <v>10</v>
      </c>
      <c r="E2919" s="31">
        <v>0</v>
      </c>
      <c r="F2919" s="32">
        <v>15</v>
      </c>
      <c r="G2919" s="32">
        <f t="shared" si="45"/>
        <v>0</v>
      </c>
      <c r="H2919" s="33">
        <f>Table1[[#This Row],[TOTALE]]*0.22</f>
        <v>0</v>
      </c>
    </row>
    <row r="2920" spans="1:8" ht="14.25" customHeight="1">
      <c r="A2920" s="29" t="s">
        <v>1160</v>
      </c>
      <c r="B2920" s="30"/>
      <c r="C2920" s="30" t="s">
        <v>1382</v>
      </c>
      <c r="D2920" s="30"/>
      <c r="E2920" s="31">
        <v>10</v>
      </c>
      <c r="F2920" s="32">
        <v>17</v>
      </c>
      <c r="G2920" s="32">
        <f t="shared" si="45"/>
        <v>170</v>
      </c>
      <c r="H2920" s="33">
        <f>Table1[[#This Row],[TOTALE]]*0.22</f>
        <v>37.4</v>
      </c>
    </row>
    <row r="2921" spans="1:8" ht="14.25" customHeight="1">
      <c r="A2921" s="29" t="s">
        <v>1184</v>
      </c>
      <c r="B2921" s="30"/>
      <c r="C2921" s="30" t="s">
        <v>28</v>
      </c>
      <c r="D2921" s="30" t="s">
        <v>10</v>
      </c>
      <c r="E2921" s="31">
        <v>0</v>
      </c>
      <c r="F2921" s="32">
        <v>29</v>
      </c>
      <c r="G2921" s="32">
        <f t="shared" si="45"/>
        <v>0</v>
      </c>
      <c r="H2921" s="33">
        <f>Table1[[#This Row],[TOTALE]]*0.22</f>
        <v>0</v>
      </c>
    </row>
    <row r="2922" spans="1:8" ht="14.25" customHeight="1">
      <c r="A2922" s="29" t="s">
        <v>1217</v>
      </c>
      <c r="B2922" s="30"/>
      <c r="C2922" s="30" t="s">
        <v>28</v>
      </c>
      <c r="D2922" s="30"/>
      <c r="E2922" s="31">
        <v>30</v>
      </c>
      <c r="F2922" s="32">
        <v>35</v>
      </c>
      <c r="G2922" s="32">
        <f t="shared" si="45"/>
        <v>1050</v>
      </c>
      <c r="H2922" s="33">
        <f>Table1[[#This Row],[TOTALE]]*0.22</f>
        <v>231</v>
      </c>
    </row>
    <row r="2923" spans="1:8" ht="14.25" customHeight="1">
      <c r="A2923" s="29" t="s">
        <v>1217</v>
      </c>
      <c r="B2923" s="30"/>
      <c r="C2923" s="30" t="s">
        <v>28</v>
      </c>
      <c r="D2923" s="30" t="s">
        <v>10</v>
      </c>
      <c r="E2923" s="31">
        <v>0</v>
      </c>
      <c r="F2923" s="32">
        <v>36</v>
      </c>
      <c r="G2923" s="32">
        <f t="shared" si="45"/>
        <v>0</v>
      </c>
      <c r="H2923" s="33">
        <f>Table1[[#This Row],[TOTALE]]*0.22</f>
        <v>0</v>
      </c>
    </row>
    <row r="2924" spans="1:8" ht="14.25" customHeight="1">
      <c r="A2924" s="29" t="s">
        <v>1217</v>
      </c>
      <c r="B2924" s="30"/>
      <c r="C2924" s="30" t="s">
        <v>28</v>
      </c>
      <c r="D2924" s="30"/>
      <c r="E2924" s="31">
        <v>10</v>
      </c>
      <c r="F2924" s="32">
        <v>25</v>
      </c>
      <c r="G2924" s="32">
        <f t="shared" si="45"/>
        <v>250</v>
      </c>
      <c r="H2924" s="33">
        <f>Table1[[#This Row],[TOTALE]]*0.22</f>
        <v>55</v>
      </c>
    </row>
    <row r="2925" spans="1:8" ht="14.25" customHeight="1">
      <c r="A2925" s="29" t="s">
        <v>1369</v>
      </c>
      <c r="B2925" s="30"/>
      <c r="C2925" s="30" t="s">
        <v>1382</v>
      </c>
      <c r="D2925" s="30" t="s">
        <v>10</v>
      </c>
      <c r="E2925" s="31">
        <v>0</v>
      </c>
      <c r="F2925" s="32">
        <v>27</v>
      </c>
      <c r="G2925" s="32">
        <f t="shared" si="45"/>
        <v>0</v>
      </c>
      <c r="H2925" s="33">
        <f>Table1[[#This Row],[TOTALE]]*0.22</f>
        <v>0</v>
      </c>
    </row>
    <row r="2926" spans="1:8" ht="14.25" customHeight="1">
      <c r="A2926" s="29" t="s">
        <v>1369</v>
      </c>
      <c r="B2926" s="30"/>
      <c r="C2926" s="30" t="s">
        <v>1382</v>
      </c>
      <c r="D2926" s="30"/>
      <c r="E2926" s="31">
        <v>10</v>
      </c>
      <c r="F2926" s="32">
        <v>26</v>
      </c>
      <c r="G2926" s="32">
        <f t="shared" si="45"/>
        <v>260</v>
      </c>
      <c r="H2926" s="33">
        <f>Table1[[#This Row],[TOTALE]]*0.22</f>
        <v>57.2</v>
      </c>
    </row>
    <row r="2927" spans="1:8" ht="14.25" customHeight="1">
      <c r="A2927" s="35" t="s">
        <v>1374</v>
      </c>
      <c r="B2927" s="36"/>
      <c r="C2927" s="36" t="s">
        <v>28</v>
      </c>
      <c r="D2927" s="36" t="s">
        <v>10</v>
      </c>
      <c r="E2927" s="37">
        <v>0</v>
      </c>
      <c r="F2927" s="38">
        <v>18</v>
      </c>
      <c r="G2927" s="38">
        <f t="shared" si="45"/>
        <v>0</v>
      </c>
      <c r="H2927" s="39">
        <f>Table1[[#This Row],[TOTALE]]*0.22</f>
        <v>0</v>
      </c>
    </row>
    <row r="2928" spans="1:8" ht="14.25" customHeight="1">
      <c r="A2928" s="14"/>
      <c r="B2928" s="16"/>
      <c r="C2928" s="16"/>
      <c r="D2928" s="16"/>
      <c r="E2928" s="19"/>
      <c r="F2928" s="21"/>
      <c r="G2928" s="21"/>
    </row>
    <row r="2929" spans="1:7" ht="14.25" customHeight="1">
      <c r="A2929" s="14"/>
      <c r="B2929" s="16"/>
      <c r="C2929" s="16"/>
      <c r="D2929" s="18" t="s">
        <v>1385</v>
      </c>
      <c r="E2929" s="20">
        <f>SUM(Table1[QUANTITA''])</f>
        <v>35540</v>
      </c>
      <c r="F2929" s="22">
        <f>SUM(Table1[PREZZO UNITARIO])</f>
        <v>73305</v>
      </c>
      <c r="G2929" s="22">
        <f>SUM(Table1[TOTALE])</f>
        <v>886640</v>
      </c>
    </row>
    <row r="2930" spans="1:7" ht="14.25" customHeight="1">
      <c r="A2930" s="14"/>
      <c r="B2930" s="16"/>
      <c r="C2930" s="16"/>
      <c r="D2930" s="18" t="s">
        <v>1386</v>
      </c>
      <c r="E2930" s="20">
        <f>AVERAGE(Table1[QUANTITA''])</f>
        <v>12.146274777853725</v>
      </c>
      <c r="F2930" s="23">
        <f>AVERAGE(Table1[PREZZO UNITARIO])</f>
        <v>25.052973342447025</v>
      </c>
      <c r="G2930" s="22">
        <f>AVERAGE(Table1[PREZZO UNITARIO])</f>
        <v>25.052973342447025</v>
      </c>
    </row>
    <row r="2931" spans="1:7" ht="14.25" customHeight="1">
      <c r="A2931" s="14"/>
      <c r="B2931" s="16"/>
      <c r="C2931" s="16"/>
      <c r="D2931" s="18" t="s">
        <v>1387</v>
      </c>
      <c r="E2931" s="20">
        <f ca="1">MIN(E:E)</f>
        <v>0</v>
      </c>
      <c r="F2931" s="22">
        <f ca="1">MIN(F:F)</f>
        <v>10</v>
      </c>
      <c r="G2931" s="22">
        <f ca="1">MIN(G:G)</f>
        <v>0</v>
      </c>
    </row>
    <row r="2932" spans="1:7" ht="14.25" customHeight="1">
      <c r="A2932" s="14"/>
      <c r="B2932" s="16"/>
      <c r="C2932" s="16"/>
      <c r="D2932" s="18" t="s">
        <v>1388</v>
      </c>
      <c r="E2932" s="20">
        <f ca="1">MAX(E:E)</f>
        <v>30</v>
      </c>
      <c r="F2932" s="22">
        <f ca="1">MAX(F:F)</f>
        <v>40</v>
      </c>
      <c r="G2932" s="22">
        <f ca="1">MAX(G:G)</f>
        <v>1200</v>
      </c>
    </row>
    <row r="2933" spans="1:7" ht="14.25" customHeight="1">
      <c r="A2933" s="14"/>
      <c r="B2933" s="16"/>
      <c r="C2933" s="16"/>
      <c r="D2933" s="16"/>
      <c r="E2933" s="19"/>
      <c r="F2933" s="21"/>
      <c r="G2933" s="21"/>
    </row>
    <row r="2934" spans="1:7" ht="14.25" customHeight="1">
      <c r="A2934" s="14"/>
      <c r="B2934" s="16"/>
      <c r="C2934" s="16"/>
      <c r="D2934" s="16"/>
      <c r="E2934" s="19"/>
      <c r="F2934" s="21"/>
      <c r="G2934" s="21"/>
    </row>
    <row r="2935" spans="1:7" ht="14.25" customHeight="1">
      <c r="A2935" s="14"/>
      <c r="B2935" s="16"/>
      <c r="C2935" s="16"/>
      <c r="D2935" s="16"/>
      <c r="E2935" s="19"/>
      <c r="F2935" s="21"/>
      <c r="G2935" s="21"/>
    </row>
    <row r="2936" spans="1:7" ht="14.25" customHeight="1">
      <c r="A2936" s="14"/>
      <c r="B2936" s="16"/>
      <c r="C2936" s="16"/>
      <c r="D2936" s="16"/>
      <c r="E2936" s="19"/>
      <c r="F2936" s="21"/>
      <c r="G2936" s="21"/>
    </row>
    <row r="2937" spans="1:7" ht="14.25" customHeight="1">
      <c r="A2937" s="14"/>
      <c r="B2937" s="16"/>
      <c r="C2937" s="16"/>
      <c r="D2937" s="16"/>
      <c r="E2937" s="19"/>
      <c r="F2937" s="21"/>
      <c r="G2937" s="21"/>
    </row>
    <row r="2938" spans="1:7" ht="14.25" customHeight="1">
      <c r="A2938" s="14"/>
      <c r="B2938" s="16"/>
      <c r="C2938" s="16"/>
      <c r="D2938" s="16"/>
      <c r="E2938" s="19"/>
      <c r="F2938" s="21"/>
      <c r="G2938" s="21"/>
    </row>
    <row r="2939" spans="1:7" ht="14.25" customHeight="1">
      <c r="A2939" s="14"/>
      <c r="B2939" s="16"/>
      <c r="C2939" s="16"/>
      <c r="D2939" s="16"/>
      <c r="E2939" s="19"/>
      <c r="F2939" s="21"/>
      <c r="G2939" s="21"/>
    </row>
    <row r="2940" spans="1:7" ht="14.25" customHeight="1">
      <c r="A2940" s="14"/>
      <c r="B2940" s="16"/>
      <c r="C2940" s="16"/>
      <c r="D2940" s="16"/>
      <c r="E2940" s="19"/>
      <c r="F2940" s="21"/>
      <c r="G2940" s="21"/>
    </row>
    <row r="2941" spans="1:7" ht="14.25" customHeight="1">
      <c r="A2941" s="14"/>
      <c r="B2941" s="16"/>
      <c r="C2941" s="16"/>
      <c r="D2941" s="16"/>
      <c r="E2941" s="19"/>
      <c r="F2941" s="21"/>
      <c r="G2941" s="21"/>
    </row>
    <row r="2942" spans="1:7" ht="14.25" customHeight="1">
      <c r="A2942" s="14"/>
      <c r="B2942" s="16"/>
      <c r="C2942" s="16"/>
      <c r="D2942" s="16"/>
      <c r="E2942" s="19"/>
      <c r="F2942" s="21"/>
      <c r="G2942" s="21"/>
    </row>
    <row r="2943" spans="1:7" ht="14.25" customHeight="1">
      <c r="A2943" s="14"/>
      <c r="B2943" s="16"/>
      <c r="C2943" s="16"/>
      <c r="D2943" s="16"/>
      <c r="E2943" s="19"/>
      <c r="F2943" s="21"/>
      <c r="G2943" s="21"/>
    </row>
    <row r="2944" spans="1:7" ht="14.25" customHeight="1">
      <c r="A2944" s="14"/>
      <c r="B2944" s="16"/>
      <c r="C2944" s="16"/>
      <c r="D2944" s="16"/>
      <c r="E2944" s="19"/>
      <c r="F2944" s="21"/>
      <c r="G2944" s="21"/>
    </row>
    <row r="2945" spans="1:7" ht="14.25" customHeight="1">
      <c r="A2945" s="14"/>
      <c r="B2945" s="16"/>
      <c r="C2945" s="16"/>
      <c r="D2945" s="16"/>
      <c r="E2945" s="19"/>
      <c r="F2945" s="21"/>
      <c r="G2945" s="21"/>
    </row>
    <row r="2946" spans="1:7" ht="14.25" customHeight="1">
      <c r="A2946" s="14"/>
      <c r="B2946" s="16"/>
      <c r="C2946" s="16"/>
      <c r="D2946" s="16"/>
      <c r="E2946" s="19"/>
      <c r="F2946" s="21"/>
      <c r="G2946" s="21"/>
    </row>
    <row r="2947" spans="1:7" ht="14.25" customHeight="1">
      <c r="A2947" s="14"/>
      <c r="B2947" s="16"/>
      <c r="C2947" s="16"/>
      <c r="D2947" s="16"/>
      <c r="E2947" s="19"/>
      <c r="F2947" s="21"/>
      <c r="G2947" s="21"/>
    </row>
    <row r="2948" spans="1:7" ht="14.25" customHeight="1">
      <c r="A2948" s="14"/>
      <c r="B2948" s="16"/>
      <c r="C2948" s="16"/>
      <c r="D2948" s="16"/>
      <c r="E2948" s="19"/>
      <c r="F2948" s="21"/>
      <c r="G2948" s="21"/>
    </row>
    <row r="2949" spans="1:7" ht="14.25" customHeight="1">
      <c r="A2949" s="14"/>
      <c r="B2949" s="16"/>
      <c r="C2949" s="16"/>
      <c r="D2949" s="16"/>
      <c r="E2949" s="19"/>
      <c r="F2949" s="21"/>
      <c r="G2949" s="21"/>
    </row>
    <row r="2950" spans="1:7" ht="14.25" customHeight="1">
      <c r="A2950" s="14"/>
      <c r="B2950" s="16"/>
      <c r="C2950" s="16"/>
      <c r="D2950" s="16"/>
      <c r="E2950" s="19"/>
      <c r="F2950" s="21"/>
      <c r="G2950" s="21"/>
    </row>
    <row r="2951" spans="1:7" ht="14.25" customHeight="1">
      <c r="A2951" s="14"/>
      <c r="B2951" s="16"/>
      <c r="C2951" s="16"/>
      <c r="D2951" s="16"/>
      <c r="E2951" s="19"/>
      <c r="F2951" s="21"/>
      <c r="G2951" s="21"/>
    </row>
    <row r="2952" spans="1:7" ht="14.25" customHeight="1">
      <c r="A2952" s="14"/>
      <c r="B2952" s="16"/>
      <c r="C2952" s="16"/>
      <c r="D2952" s="16"/>
      <c r="E2952" s="19"/>
      <c r="F2952" s="21"/>
      <c r="G2952" s="21"/>
    </row>
    <row r="2953" spans="1:7" ht="14.25" customHeight="1">
      <c r="A2953" s="14"/>
      <c r="B2953" s="16"/>
      <c r="C2953" s="16"/>
      <c r="D2953" s="16"/>
      <c r="E2953" s="19"/>
      <c r="F2953" s="21"/>
      <c r="G2953" s="21"/>
    </row>
    <row r="2954" spans="1:7" ht="14.25" customHeight="1">
      <c r="A2954" s="14"/>
      <c r="B2954" s="16"/>
      <c r="C2954" s="16"/>
      <c r="D2954" s="16"/>
      <c r="E2954" s="19"/>
      <c r="F2954" s="21"/>
      <c r="G2954" s="21"/>
    </row>
    <row r="2955" spans="1:7" ht="14.25" customHeight="1">
      <c r="A2955" s="14"/>
      <c r="B2955" s="16"/>
      <c r="C2955" s="16"/>
      <c r="D2955" s="16"/>
      <c r="E2955" s="19"/>
      <c r="F2955" s="21"/>
      <c r="G2955" s="21"/>
    </row>
    <row r="2956" spans="1:7" ht="14.25" customHeight="1">
      <c r="A2956" s="14"/>
      <c r="B2956" s="16"/>
      <c r="C2956" s="16"/>
      <c r="D2956" s="16"/>
      <c r="E2956" s="19"/>
      <c r="F2956" s="21"/>
      <c r="G2956" s="21"/>
    </row>
    <row r="2957" spans="1:7" ht="14.25" customHeight="1">
      <c r="A2957" s="14"/>
      <c r="B2957" s="16"/>
      <c r="C2957" s="16"/>
      <c r="D2957" s="16"/>
      <c r="E2957" s="19"/>
      <c r="F2957" s="21"/>
      <c r="G2957" s="21"/>
    </row>
    <row r="2958" spans="1:7" ht="14.25" customHeight="1">
      <c r="A2958" s="14"/>
      <c r="B2958" s="16"/>
      <c r="C2958" s="16"/>
      <c r="D2958" s="16"/>
      <c r="E2958" s="19"/>
      <c r="F2958" s="21"/>
      <c r="G2958" s="21"/>
    </row>
    <row r="2959" spans="1:7" ht="14.25" customHeight="1">
      <c r="A2959" s="14"/>
      <c r="B2959" s="16"/>
      <c r="C2959" s="16"/>
      <c r="D2959" s="16"/>
      <c r="E2959" s="19"/>
      <c r="F2959" s="21"/>
      <c r="G2959" s="21"/>
    </row>
    <row r="2960" spans="1:7" ht="14.25" customHeight="1">
      <c r="A2960" s="14"/>
      <c r="B2960" s="16"/>
      <c r="C2960" s="16"/>
      <c r="D2960" s="16"/>
      <c r="E2960" s="19"/>
      <c r="F2960" s="21"/>
      <c r="G2960" s="21"/>
    </row>
    <row r="2961" spans="1:7" ht="14.25" customHeight="1">
      <c r="A2961" s="14"/>
      <c r="B2961" s="16"/>
      <c r="C2961" s="16"/>
      <c r="D2961" s="16"/>
      <c r="E2961" s="19"/>
      <c r="F2961" s="21"/>
      <c r="G2961" s="21"/>
    </row>
    <row r="2962" spans="1:7" ht="14.25" customHeight="1">
      <c r="A2962" s="14"/>
      <c r="B2962" s="16"/>
      <c r="C2962" s="16"/>
      <c r="D2962" s="16"/>
      <c r="E2962" s="19"/>
      <c r="F2962" s="21"/>
      <c r="G2962" s="21"/>
    </row>
    <row r="2963" spans="1:7" ht="14.25" customHeight="1">
      <c r="A2963" s="14"/>
      <c r="B2963" s="16"/>
      <c r="C2963" s="16"/>
      <c r="D2963" s="16"/>
      <c r="E2963" s="19"/>
      <c r="F2963" s="21"/>
      <c r="G2963" s="21"/>
    </row>
    <row r="2964" spans="1:7" ht="14.25" customHeight="1">
      <c r="A2964" s="14"/>
      <c r="B2964" s="16"/>
      <c r="C2964" s="16"/>
      <c r="D2964" s="16"/>
      <c r="E2964" s="19"/>
      <c r="F2964" s="21"/>
      <c r="G2964" s="21"/>
    </row>
    <row r="2965" spans="1:7" ht="14.25" customHeight="1">
      <c r="A2965" s="14"/>
      <c r="B2965" s="16"/>
      <c r="C2965" s="16"/>
      <c r="D2965" s="16"/>
      <c r="E2965" s="19"/>
      <c r="F2965" s="21"/>
      <c r="G2965" s="21"/>
    </row>
    <row r="2966" spans="1:7" ht="14.25" customHeight="1">
      <c r="A2966" s="14"/>
      <c r="B2966" s="16"/>
      <c r="C2966" s="16"/>
      <c r="D2966" s="16"/>
      <c r="E2966" s="19"/>
      <c r="F2966" s="21"/>
      <c r="G2966" s="21"/>
    </row>
    <row r="2967" spans="1:7" ht="14.25" customHeight="1">
      <c r="A2967" s="14"/>
      <c r="B2967" s="16"/>
      <c r="C2967" s="16"/>
      <c r="D2967" s="16"/>
      <c r="E2967" s="19"/>
      <c r="F2967" s="21"/>
      <c r="G2967" s="21"/>
    </row>
    <row r="2968" spans="1:7" ht="14.25" customHeight="1">
      <c r="A2968" s="14"/>
      <c r="B2968" s="16"/>
      <c r="C2968" s="16"/>
      <c r="D2968" s="16"/>
      <c r="E2968" s="19"/>
      <c r="F2968" s="21"/>
      <c r="G2968" s="21"/>
    </row>
    <row r="2969" spans="1:7" ht="14.25" customHeight="1">
      <c r="A2969" s="14"/>
      <c r="B2969" s="16"/>
      <c r="C2969" s="16"/>
      <c r="D2969" s="16"/>
      <c r="E2969" s="19"/>
      <c r="F2969" s="21"/>
      <c r="G2969" s="21"/>
    </row>
    <row r="2970" spans="1:7" ht="14.25" customHeight="1">
      <c r="A2970" s="14"/>
      <c r="B2970" s="16"/>
      <c r="C2970" s="16"/>
      <c r="D2970" s="16"/>
      <c r="E2970" s="19"/>
      <c r="F2970" s="21"/>
      <c r="G2970" s="21"/>
    </row>
    <row r="2971" spans="1:7" ht="14.25" customHeight="1">
      <c r="A2971" s="14"/>
      <c r="B2971" s="16"/>
      <c r="C2971" s="16"/>
      <c r="D2971" s="16"/>
      <c r="E2971" s="19"/>
      <c r="F2971" s="21"/>
      <c r="G2971" s="21"/>
    </row>
    <row r="2972" spans="1:7" ht="14.25" customHeight="1">
      <c r="A2972" s="14"/>
      <c r="B2972" s="16"/>
      <c r="C2972" s="16"/>
      <c r="D2972" s="16"/>
      <c r="E2972" s="19"/>
      <c r="F2972" s="21"/>
      <c r="G2972" s="21"/>
    </row>
    <row r="2973" spans="1:7" ht="14.25" customHeight="1">
      <c r="A2973" s="14"/>
      <c r="B2973" s="16"/>
      <c r="C2973" s="16"/>
      <c r="D2973" s="16"/>
      <c r="E2973" s="19"/>
      <c r="F2973" s="21"/>
      <c r="G2973" s="21"/>
    </row>
    <row r="2974" spans="1:7" ht="14.25" customHeight="1">
      <c r="A2974" s="14"/>
      <c r="B2974" s="16"/>
      <c r="C2974" s="16"/>
      <c r="D2974" s="16"/>
      <c r="E2974" s="19"/>
      <c r="F2974" s="21"/>
      <c r="G2974" s="21"/>
    </row>
    <row r="2975" spans="1:7" ht="14.25" customHeight="1">
      <c r="A2975" s="14"/>
      <c r="B2975" s="16"/>
      <c r="C2975" s="16"/>
      <c r="D2975" s="16"/>
      <c r="E2975" s="19"/>
      <c r="F2975" s="21"/>
      <c r="G2975" s="21"/>
    </row>
    <row r="2976" spans="1:7" ht="14.25" customHeight="1">
      <c r="A2976" s="14"/>
      <c r="B2976" s="16"/>
      <c r="C2976" s="16"/>
      <c r="D2976" s="16"/>
      <c r="E2976" s="19"/>
      <c r="F2976" s="21"/>
      <c r="G2976" s="21"/>
    </row>
    <row r="2977" spans="1:7" ht="14.25" customHeight="1">
      <c r="A2977" s="14"/>
      <c r="B2977" s="16"/>
      <c r="C2977" s="16"/>
      <c r="D2977" s="16"/>
      <c r="E2977" s="19"/>
      <c r="F2977" s="21"/>
      <c r="G2977" s="21"/>
    </row>
    <row r="2978" spans="1:7" ht="14.25" customHeight="1">
      <c r="A2978" s="14"/>
      <c r="B2978" s="16"/>
      <c r="C2978" s="16"/>
      <c r="D2978" s="16"/>
      <c r="E2978" s="19"/>
      <c r="F2978" s="21"/>
      <c r="G2978" s="21"/>
    </row>
    <row r="2979" spans="1:7" ht="14.25" customHeight="1">
      <c r="A2979" s="14"/>
      <c r="B2979" s="16"/>
      <c r="C2979" s="16"/>
      <c r="D2979" s="16"/>
      <c r="E2979" s="19"/>
      <c r="F2979" s="21"/>
      <c r="G2979" s="21"/>
    </row>
    <row r="2980" spans="1:7" ht="14.25" customHeight="1">
      <c r="A2980" s="14"/>
      <c r="B2980" s="16"/>
      <c r="C2980" s="16"/>
      <c r="D2980" s="16"/>
      <c r="E2980" s="19"/>
      <c r="F2980" s="21"/>
      <c r="G2980" s="21"/>
    </row>
    <row r="2981" spans="1:7" ht="14.25" customHeight="1">
      <c r="A2981" s="14"/>
      <c r="B2981" s="16"/>
      <c r="C2981" s="16"/>
      <c r="D2981" s="16"/>
      <c r="E2981" s="19"/>
      <c r="F2981" s="21"/>
      <c r="G2981" s="21"/>
    </row>
    <row r="2982" spans="1:7" ht="14.25" customHeight="1">
      <c r="A2982" s="14"/>
      <c r="B2982" s="16"/>
      <c r="C2982" s="16"/>
      <c r="D2982" s="16"/>
      <c r="E2982" s="19"/>
      <c r="F2982" s="21"/>
      <c r="G2982" s="21"/>
    </row>
    <row r="2983" spans="1:7" ht="14.25" customHeight="1">
      <c r="A2983" s="14"/>
      <c r="B2983" s="16"/>
      <c r="C2983" s="16"/>
      <c r="D2983" s="16"/>
      <c r="E2983" s="19"/>
      <c r="F2983" s="21"/>
      <c r="G2983" s="21"/>
    </row>
    <row r="2984" spans="1:7" ht="14.25" customHeight="1">
      <c r="A2984" s="14"/>
      <c r="B2984" s="16"/>
      <c r="C2984" s="16"/>
      <c r="D2984" s="16"/>
      <c r="E2984" s="19"/>
      <c r="F2984" s="21"/>
      <c r="G2984" s="21"/>
    </row>
    <row r="2985" spans="1:7" ht="14.25" customHeight="1">
      <c r="A2985" s="14"/>
      <c r="B2985" s="16"/>
      <c r="C2985" s="16"/>
      <c r="D2985" s="16"/>
      <c r="E2985" s="19"/>
      <c r="F2985" s="21"/>
      <c r="G2985" s="21"/>
    </row>
    <row r="2986" spans="1:7" ht="14.25" customHeight="1">
      <c r="A2986" s="14"/>
      <c r="B2986" s="16"/>
      <c r="C2986" s="16"/>
      <c r="D2986" s="16"/>
      <c r="E2986" s="19"/>
      <c r="F2986" s="21"/>
      <c r="G2986" s="21"/>
    </row>
    <row r="2987" spans="1:7" ht="14.25" customHeight="1">
      <c r="A2987" s="14"/>
      <c r="B2987" s="16"/>
      <c r="C2987" s="16"/>
      <c r="D2987" s="16"/>
      <c r="E2987" s="19"/>
      <c r="F2987" s="21"/>
      <c r="G2987" s="21"/>
    </row>
    <row r="2988" spans="1:7" ht="14.25" customHeight="1">
      <c r="A2988" s="14"/>
      <c r="B2988" s="16"/>
      <c r="C2988" s="16"/>
      <c r="D2988" s="16"/>
      <c r="E2988" s="19"/>
      <c r="F2988" s="21"/>
      <c r="G2988" s="21"/>
    </row>
    <row r="2989" spans="1:7" ht="14.25" customHeight="1">
      <c r="A2989" s="14"/>
      <c r="B2989" s="16"/>
      <c r="C2989" s="16"/>
      <c r="D2989" s="16"/>
      <c r="E2989" s="19"/>
      <c r="F2989" s="21"/>
      <c r="G2989" s="21"/>
    </row>
    <row r="2990" spans="1:7" ht="14.25" customHeight="1">
      <c r="A2990" s="14"/>
      <c r="B2990" s="16"/>
      <c r="C2990" s="16"/>
      <c r="D2990" s="16"/>
      <c r="E2990" s="19"/>
      <c r="F2990" s="21"/>
      <c r="G2990" s="21"/>
    </row>
    <row r="2991" spans="1:7" ht="14.25" customHeight="1">
      <c r="A2991" s="14"/>
      <c r="B2991" s="16"/>
      <c r="C2991" s="16"/>
      <c r="D2991" s="16"/>
      <c r="E2991" s="19"/>
      <c r="F2991" s="21"/>
      <c r="G2991" s="21"/>
    </row>
    <row r="2992" spans="1:7" ht="14.25" customHeight="1">
      <c r="A2992" s="14"/>
      <c r="B2992" s="16"/>
      <c r="C2992" s="16"/>
      <c r="D2992" s="16"/>
      <c r="E2992" s="19"/>
      <c r="F2992" s="21"/>
      <c r="G2992" s="21"/>
    </row>
    <row r="2993" spans="1:7" ht="14.25" customHeight="1">
      <c r="A2993" s="14"/>
      <c r="B2993" s="16"/>
      <c r="C2993" s="16"/>
      <c r="D2993" s="16"/>
      <c r="E2993" s="19"/>
      <c r="F2993" s="21"/>
      <c r="G2993" s="21"/>
    </row>
    <row r="2994" spans="1:7" ht="14.25" customHeight="1">
      <c r="A2994" s="14"/>
      <c r="B2994" s="16"/>
      <c r="C2994" s="16"/>
      <c r="D2994" s="16"/>
      <c r="E2994" s="19"/>
      <c r="F2994" s="21"/>
      <c r="G2994" s="21"/>
    </row>
    <row r="2995" spans="1:7" ht="14.25" customHeight="1">
      <c r="A2995" s="14"/>
      <c r="B2995" s="16"/>
      <c r="C2995" s="16"/>
      <c r="D2995" s="16"/>
      <c r="E2995" s="19"/>
      <c r="F2995" s="21"/>
      <c r="G2995" s="21"/>
    </row>
    <row r="2996" spans="1:7" ht="14.25" customHeight="1">
      <c r="A2996" s="14"/>
      <c r="B2996" s="16"/>
      <c r="C2996" s="16"/>
      <c r="D2996" s="16"/>
      <c r="E2996" s="19"/>
      <c r="F2996" s="21"/>
      <c r="G2996" s="21"/>
    </row>
    <row r="2997" spans="1:7" ht="14.25" customHeight="1">
      <c r="A2997" s="14"/>
      <c r="B2997" s="16"/>
      <c r="C2997" s="16"/>
      <c r="D2997" s="16"/>
      <c r="E2997" s="19"/>
      <c r="F2997" s="21"/>
      <c r="G2997" s="21"/>
    </row>
    <row r="2998" spans="1:7" ht="14.25" customHeight="1">
      <c r="A2998" s="14"/>
      <c r="B2998" s="16"/>
      <c r="C2998" s="16"/>
      <c r="D2998" s="16"/>
      <c r="E2998" s="19"/>
      <c r="F2998" s="21"/>
      <c r="G2998" s="21"/>
    </row>
    <row r="2999" spans="1:7" ht="14.25" customHeight="1">
      <c r="A2999" s="14"/>
      <c r="B2999" s="16"/>
      <c r="C2999" s="16"/>
      <c r="D2999" s="16"/>
      <c r="E2999" s="19"/>
      <c r="F2999" s="21"/>
      <c r="G2999" s="21"/>
    </row>
    <row r="3000" spans="1:7" ht="14.25" customHeight="1">
      <c r="A3000" s="14"/>
      <c r="B3000" s="16"/>
      <c r="C3000" s="16"/>
      <c r="D3000" s="16"/>
      <c r="E3000" s="19"/>
      <c r="F3000" s="21"/>
      <c r="G3000" s="21"/>
    </row>
    <row r="3001" spans="1:7" ht="14.25" customHeight="1">
      <c r="A3001" s="14"/>
      <c r="B3001" s="16"/>
      <c r="C3001" s="16"/>
      <c r="D3001" s="16"/>
      <c r="E3001" s="19"/>
      <c r="F3001" s="21"/>
      <c r="G3001" s="21"/>
    </row>
    <row r="3002" spans="1:7" ht="14.25" customHeight="1">
      <c r="A3002" s="14"/>
      <c r="B3002" s="16"/>
      <c r="C3002" s="16"/>
      <c r="D3002" s="16"/>
      <c r="E3002" s="19"/>
      <c r="F3002" s="21"/>
      <c r="G3002" s="21"/>
    </row>
    <row r="3003" spans="1:7" ht="14.25" customHeight="1">
      <c r="A3003" s="14"/>
      <c r="B3003" s="16"/>
      <c r="C3003" s="16"/>
      <c r="D3003" s="16"/>
      <c r="E3003" s="19"/>
      <c r="F3003" s="21"/>
      <c r="G3003" s="21"/>
    </row>
    <row r="3004" spans="1:7" ht="14.25" customHeight="1">
      <c r="A3004" s="14"/>
      <c r="B3004" s="16"/>
      <c r="C3004" s="16"/>
      <c r="D3004" s="16"/>
      <c r="E3004" s="19"/>
      <c r="F3004" s="21"/>
      <c r="G3004" s="21"/>
    </row>
    <row r="3005" spans="1:7" ht="14.25" customHeight="1">
      <c r="A3005" s="14"/>
      <c r="B3005" s="16"/>
      <c r="C3005" s="16"/>
      <c r="D3005" s="16"/>
      <c r="E3005" s="19"/>
      <c r="F3005" s="21"/>
      <c r="G3005" s="21"/>
    </row>
    <row r="3006" spans="1:7" ht="14.25" customHeight="1">
      <c r="A3006" s="14"/>
      <c r="B3006" s="16"/>
      <c r="C3006" s="16"/>
      <c r="D3006" s="16"/>
      <c r="E3006" s="19"/>
      <c r="F3006" s="21"/>
      <c r="G3006" s="21"/>
    </row>
    <row r="3007" spans="1:7" ht="14.25" customHeight="1">
      <c r="A3007" s="14"/>
      <c r="B3007" s="16"/>
      <c r="C3007" s="16"/>
      <c r="D3007" s="16"/>
      <c r="E3007" s="19"/>
      <c r="F3007" s="21"/>
      <c r="G3007" s="21"/>
    </row>
    <row r="3008" spans="1:7" ht="14.25" customHeight="1">
      <c r="A3008" s="14"/>
      <c r="B3008" s="16"/>
      <c r="C3008" s="16"/>
      <c r="D3008" s="16"/>
      <c r="E3008" s="19"/>
      <c r="F3008" s="21"/>
      <c r="G3008" s="21"/>
    </row>
    <row r="3009" spans="1:7" ht="14.25" customHeight="1">
      <c r="A3009" s="14"/>
      <c r="B3009" s="16"/>
      <c r="C3009" s="16"/>
      <c r="D3009" s="16"/>
      <c r="E3009" s="19"/>
      <c r="F3009" s="21"/>
      <c r="G3009" s="21"/>
    </row>
    <row r="3010" spans="1:7" ht="14.25" customHeight="1">
      <c r="A3010" s="14"/>
      <c r="B3010" s="16"/>
      <c r="C3010" s="16"/>
      <c r="D3010" s="16"/>
      <c r="E3010" s="19"/>
      <c r="F3010" s="21"/>
      <c r="G3010" s="21"/>
    </row>
    <row r="3011" spans="1:7" ht="14.25" customHeight="1">
      <c r="A3011" s="14"/>
      <c r="B3011" s="16"/>
      <c r="C3011" s="16"/>
      <c r="D3011" s="16"/>
      <c r="E3011" s="19"/>
      <c r="F3011" s="21"/>
      <c r="G3011" s="21"/>
    </row>
    <row r="3012" spans="1:7" ht="14.25" customHeight="1">
      <c r="A3012" s="14"/>
      <c r="B3012" s="16"/>
      <c r="C3012" s="16"/>
      <c r="D3012" s="16"/>
      <c r="E3012" s="19"/>
      <c r="F3012" s="21"/>
      <c r="G3012" s="21"/>
    </row>
    <row r="3013" spans="1:7" ht="14.25" customHeight="1">
      <c r="A3013" s="14"/>
      <c r="B3013" s="16"/>
      <c r="C3013" s="16"/>
      <c r="D3013" s="16"/>
      <c r="E3013" s="19"/>
      <c r="F3013" s="21"/>
      <c r="G3013" s="21"/>
    </row>
    <row r="3014" spans="1:7" ht="14.25" customHeight="1">
      <c r="A3014" s="14"/>
      <c r="B3014" s="16"/>
      <c r="C3014" s="16"/>
      <c r="D3014" s="16"/>
      <c r="E3014" s="19"/>
      <c r="F3014" s="21"/>
      <c r="G3014" s="21"/>
    </row>
    <row r="3015" spans="1:7" ht="14.25" customHeight="1">
      <c r="A3015" s="14"/>
      <c r="B3015" s="16"/>
      <c r="C3015" s="16"/>
      <c r="D3015" s="16"/>
      <c r="E3015" s="19"/>
      <c r="F3015" s="21"/>
      <c r="G3015" s="21"/>
    </row>
    <row r="3016" spans="1:7" ht="14.25" customHeight="1">
      <c r="A3016" s="14"/>
      <c r="B3016" s="16"/>
      <c r="C3016" s="16"/>
      <c r="D3016" s="16"/>
      <c r="E3016" s="19"/>
      <c r="F3016" s="21"/>
      <c r="G3016" s="21"/>
    </row>
    <row r="3017" spans="1:7" ht="14.25" customHeight="1">
      <c r="A3017" s="14"/>
      <c r="B3017" s="16"/>
      <c r="C3017" s="16"/>
      <c r="D3017" s="16"/>
      <c r="E3017" s="19"/>
      <c r="F3017" s="21"/>
      <c r="G3017" s="21"/>
    </row>
    <row r="3018" spans="1:7" ht="14.25" customHeight="1">
      <c r="A3018" s="14"/>
      <c r="B3018" s="16"/>
      <c r="C3018" s="16"/>
      <c r="D3018" s="16"/>
      <c r="E3018" s="19"/>
      <c r="F3018" s="21"/>
      <c r="G3018" s="21"/>
    </row>
    <row r="3019" spans="1:7" ht="14.25" customHeight="1">
      <c r="A3019" s="14"/>
      <c r="B3019" s="16"/>
      <c r="C3019" s="16"/>
      <c r="D3019" s="16"/>
      <c r="E3019" s="19"/>
      <c r="F3019" s="21"/>
      <c r="G3019" s="21"/>
    </row>
    <row r="3020" spans="1:7" ht="14.25" customHeight="1">
      <c r="A3020" s="14"/>
      <c r="B3020" s="16"/>
      <c r="C3020" s="16"/>
      <c r="D3020" s="16"/>
      <c r="E3020" s="19"/>
      <c r="F3020" s="21"/>
      <c r="G3020" s="21"/>
    </row>
    <row r="3021" spans="1:7" ht="14.25" customHeight="1">
      <c r="A3021" s="14"/>
      <c r="B3021" s="16"/>
      <c r="C3021" s="16"/>
      <c r="D3021" s="16"/>
      <c r="E3021" s="19"/>
      <c r="F3021" s="21"/>
      <c r="G3021" s="21"/>
    </row>
    <row r="3022" spans="1:7" ht="14.25" customHeight="1">
      <c r="A3022" s="14"/>
      <c r="B3022" s="16"/>
      <c r="C3022" s="16"/>
      <c r="D3022" s="16"/>
      <c r="E3022" s="19"/>
      <c r="F3022" s="21"/>
      <c r="G3022" s="21"/>
    </row>
    <row r="3023" spans="1:7" ht="14.25" customHeight="1">
      <c r="A3023" s="14"/>
      <c r="B3023" s="16"/>
      <c r="C3023" s="16"/>
      <c r="D3023" s="16"/>
      <c r="E3023" s="19"/>
      <c r="F3023" s="21"/>
      <c r="G3023" s="21"/>
    </row>
    <row r="3024" spans="1:7" ht="14.25" customHeight="1">
      <c r="A3024" s="14"/>
      <c r="B3024" s="16"/>
      <c r="C3024" s="16"/>
      <c r="D3024" s="16"/>
      <c r="E3024" s="19"/>
      <c r="F3024" s="21"/>
      <c r="G3024" s="21"/>
    </row>
    <row r="3025" spans="1:7" ht="14.25" customHeight="1">
      <c r="A3025" s="14"/>
      <c r="B3025" s="16"/>
      <c r="C3025" s="16"/>
      <c r="D3025" s="16"/>
      <c r="E3025" s="19"/>
      <c r="F3025" s="21"/>
      <c r="G3025" s="21"/>
    </row>
    <row r="3026" spans="1:7" ht="14.25" customHeight="1">
      <c r="A3026" s="14"/>
      <c r="B3026" s="16"/>
      <c r="C3026" s="16"/>
      <c r="D3026" s="16"/>
      <c r="E3026" s="19"/>
      <c r="F3026" s="21"/>
      <c r="G3026" s="21"/>
    </row>
    <row r="3027" spans="1:7" ht="14.25" customHeight="1">
      <c r="A3027" s="14"/>
      <c r="B3027" s="16"/>
      <c r="C3027" s="16"/>
      <c r="D3027" s="16"/>
      <c r="E3027" s="19"/>
      <c r="F3027" s="21"/>
      <c r="G3027" s="21"/>
    </row>
    <row r="3028" spans="1:7" ht="14.25" customHeight="1">
      <c r="A3028" s="14"/>
      <c r="B3028" s="16"/>
      <c r="C3028" s="16"/>
      <c r="D3028" s="16"/>
      <c r="E3028" s="19"/>
      <c r="F3028" s="21"/>
      <c r="G3028" s="21"/>
    </row>
    <row r="3029" spans="1:7" ht="14.25" customHeight="1">
      <c r="A3029" s="14"/>
      <c r="B3029" s="16"/>
      <c r="C3029" s="16"/>
      <c r="D3029" s="16"/>
      <c r="E3029" s="19"/>
      <c r="F3029" s="21"/>
      <c r="G3029" s="21"/>
    </row>
    <row r="3030" spans="1:7" ht="14.25" customHeight="1">
      <c r="A3030" s="14"/>
      <c r="B3030" s="16"/>
      <c r="C3030" s="16"/>
      <c r="D3030" s="16"/>
      <c r="E3030" s="19"/>
      <c r="F3030" s="21"/>
      <c r="G3030" s="21"/>
    </row>
    <row r="3031" spans="1:7" ht="14.25" customHeight="1">
      <c r="A3031" s="14"/>
      <c r="B3031" s="16"/>
      <c r="C3031" s="16"/>
      <c r="D3031" s="16"/>
      <c r="E3031" s="19"/>
      <c r="F3031" s="21"/>
      <c r="G3031" s="21"/>
    </row>
    <row r="3032" spans="1:7" ht="14.25" customHeight="1">
      <c r="A3032" s="14"/>
      <c r="B3032" s="16"/>
      <c r="C3032" s="16"/>
      <c r="D3032" s="16"/>
      <c r="E3032" s="19"/>
      <c r="F3032" s="21"/>
      <c r="G3032" s="21"/>
    </row>
    <row r="3033" spans="1:7" ht="14.25" customHeight="1">
      <c r="A3033" s="14"/>
      <c r="B3033" s="16"/>
      <c r="C3033" s="16"/>
      <c r="D3033" s="16"/>
      <c r="E3033" s="19"/>
      <c r="F3033" s="21"/>
      <c r="G3033" s="21"/>
    </row>
    <row r="3034" spans="1:7" ht="14.25" customHeight="1">
      <c r="A3034" s="14"/>
      <c r="B3034" s="16"/>
      <c r="C3034" s="16"/>
      <c r="D3034" s="16"/>
      <c r="E3034" s="19"/>
      <c r="F3034" s="21"/>
      <c r="G3034" s="21"/>
    </row>
    <row r="3035" spans="1:7" ht="14.25" customHeight="1">
      <c r="A3035" s="14"/>
      <c r="B3035" s="16"/>
      <c r="C3035" s="16"/>
      <c r="D3035" s="16"/>
      <c r="E3035" s="19"/>
      <c r="F3035" s="21"/>
      <c r="G3035" s="21"/>
    </row>
    <row r="3036" spans="1:7" ht="14.25" customHeight="1">
      <c r="A3036" s="14"/>
      <c r="B3036" s="16"/>
      <c r="C3036" s="16"/>
      <c r="D3036" s="16"/>
      <c r="E3036" s="19"/>
      <c r="F3036" s="21"/>
      <c r="G3036" s="21"/>
    </row>
    <row r="3037" spans="1:7" ht="14.25" customHeight="1">
      <c r="A3037" s="14"/>
      <c r="B3037" s="16"/>
      <c r="C3037" s="16"/>
      <c r="D3037" s="16"/>
      <c r="E3037" s="19"/>
      <c r="F3037" s="21"/>
      <c r="G3037" s="21"/>
    </row>
    <row r="3038" spans="1:7" ht="14.25" customHeight="1">
      <c r="A3038" s="14"/>
      <c r="B3038" s="16"/>
      <c r="C3038" s="16"/>
      <c r="D3038" s="16"/>
      <c r="E3038" s="19"/>
      <c r="F3038" s="21"/>
      <c r="G3038" s="21"/>
    </row>
    <row r="3039" spans="1:7" ht="14.25" customHeight="1">
      <c r="A3039" s="14"/>
      <c r="B3039" s="16"/>
      <c r="C3039" s="16"/>
      <c r="D3039" s="16"/>
      <c r="E3039" s="19"/>
      <c r="F3039" s="21"/>
      <c r="G3039" s="21"/>
    </row>
    <row r="3040" spans="1:7" ht="14.25" customHeight="1">
      <c r="A3040" s="14"/>
      <c r="B3040" s="16"/>
      <c r="C3040" s="16"/>
      <c r="D3040" s="16"/>
      <c r="E3040" s="19"/>
      <c r="F3040" s="21"/>
      <c r="G3040" s="21"/>
    </row>
    <row r="3041" spans="1:7" ht="14.25" customHeight="1">
      <c r="A3041" s="14"/>
      <c r="B3041" s="16"/>
      <c r="C3041" s="16"/>
      <c r="D3041" s="16"/>
      <c r="E3041" s="19"/>
      <c r="F3041" s="21"/>
      <c r="G3041" s="21"/>
    </row>
    <row r="3042" spans="1:7" ht="14.25" customHeight="1">
      <c r="A3042" s="14"/>
      <c r="B3042" s="16"/>
      <c r="C3042" s="16"/>
      <c r="D3042" s="16"/>
      <c r="E3042" s="19"/>
      <c r="F3042" s="21"/>
      <c r="G3042" s="21"/>
    </row>
    <row r="3043" spans="1:7" ht="14.25" customHeight="1">
      <c r="A3043" s="14"/>
      <c r="B3043" s="16"/>
      <c r="C3043" s="16"/>
      <c r="D3043" s="16"/>
      <c r="E3043" s="19"/>
      <c r="F3043" s="21"/>
      <c r="G3043" s="21"/>
    </row>
    <row r="3044" spans="1:7" ht="14.25" customHeight="1">
      <c r="A3044" s="14"/>
      <c r="B3044" s="16"/>
      <c r="C3044" s="16"/>
      <c r="D3044" s="16"/>
      <c r="E3044" s="19"/>
      <c r="F3044" s="21"/>
      <c r="G3044" s="21"/>
    </row>
    <row r="3045" spans="1:7" ht="14.25" customHeight="1">
      <c r="A3045" s="14"/>
      <c r="B3045" s="16"/>
      <c r="C3045" s="16"/>
      <c r="D3045" s="16"/>
      <c r="E3045" s="19"/>
      <c r="F3045" s="21"/>
      <c r="G3045" s="21"/>
    </row>
    <row r="3046" spans="1:7" ht="14.25" customHeight="1">
      <c r="A3046" s="14"/>
      <c r="B3046" s="16"/>
      <c r="C3046" s="16"/>
      <c r="D3046" s="16"/>
      <c r="E3046" s="19"/>
      <c r="F3046" s="21"/>
      <c r="G3046" s="21"/>
    </row>
    <row r="3047" spans="1:7" ht="14.25" customHeight="1">
      <c r="A3047" s="14"/>
      <c r="B3047" s="16"/>
      <c r="C3047" s="16"/>
      <c r="D3047" s="16"/>
      <c r="E3047" s="19"/>
      <c r="F3047" s="21"/>
      <c r="G3047" s="21"/>
    </row>
    <row r="3048" spans="1:7" ht="14.25" customHeight="1">
      <c r="A3048" s="14"/>
      <c r="B3048" s="16"/>
      <c r="C3048" s="16"/>
      <c r="D3048" s="16"/>
      <c r="E3048" s="19"/>
      <c r="F3048" s="21"/>
      <c r="G3048" s="21"/>
    </row>
    <row r="3049" spans="1:7" ht="14.25" customHeight="1">
      <c r="A3049" s="14"/>
      <c r="B3049" s="16"/>
      <c r="C3049" s="16"/>
      <c r="D3049" s="16"/>
      <c r="E3049" s="19"/>
      <c r="F3049" s="21"/>
      <c r="G3049" s="21"/>
    </row>
    <row r="3050" spans="1:7" ht="14.25" customHeight="1">
      <c r="A3050" s="14"/>
      <c r="B3050" s="16"/>
      <c r="C3050" s="16"/>
      <c r="D3050" s="16"/>
      <c r="E3050" s="19"/>
      <c r="F3050" s="21"/>
      <c r="G3050" s="21"/>
    </row>
    <row r="3051" spans="1:7" ht="14.25" customHeight="1">
      <c r="A3051" s="14"/>
      <c r="B3051" s="16"/>
      <c r="C3051" s="16"/>
      <c r="D3051" s="16"/>
      <c r="E3051" s="19"/>
      <c r="F3051" s="21"/>
      <c r="G3051" s="21"/>
    </row>
    <row r="3052" spans="1:7" ht="14.25" customHeight="1">
      <c r="A3052" s="14"/>
      <c r="B3052" s="16"/>
      <c r="C3052" s="16"/>
      <c r="D3052" s="16"/>
      <c r="E3052" s="19"/>
      <c r="F3052" s="21"/>
      <c r="G3052" s="21"/>
    </row>
    <row r="3053" spans="1:7" ht="14.25" customHeight="1">
      <c r="A3053" s="14"/>
      <c r="B3053" s="16"/>
      <c r="C3053" s="16"/>
      <c r="D3053" s="16"/>
      <c r="E3053" s="19"/>
      <c r="F3053" s="21"/>
      <c r="G3053" s="21"/>
    </row>
    <row r="3054" spans="1:7" ht="14.25" customHeight="1">
      <c r="A3054" s="14"/>
      <c r="B3054" s="16"/>
      <c r="C3054" s="16"/>
      <c r="D3054" s="16"/>
      <c r="E3054" s="19"/>
      <c r="F3054" s="21"/>
      <c r="G3054" s="21"/>
    </row>
    <row r="3055" spans="1:7" ht="14.25" customHeight="1">
      <c r="A3055" s="14"/>
      <c r="B3055" s="16"/>
      <c r="C3055" s="16"/>
      <c r="D3055" s="16"/>
      <c r="E3055" s="19"/>
      <c r="F3055" s="21"/>
      <c r="G3055" s="21"/>
    </row>
    <row r="3056" spans="1:7" ht="14.25" customHeight="1">
      <c r="A3056" s="14"/>
      <c r="B3056" s="16"/>
      <c r="C3056" s="16"/>
      <c r="D3056" s="16"/>
      <c r="E3056" s="19"/>
      <c r="F3056" s="21"/>
      <c r="G3056" s="21"/>
    </row>
    <row r="3057" spans="1:7" ht="14.25" customHeight="1">
      <c r="A3057" s="14"/>
      <c r="B3057" s="16"/>
      <c r="C3057" s="16"/>
      <c r="D3057" s="16"/>
      <c r="E3057" s="19"/>
      <c r="F3057" s="21"/>
      <c r="G3057" s="21"/>
    </row>
    <row r="3058" spans="1:7" ht="14.25" customHeight="1">
      <c r="A3058" s="14"/>
      <c r="B3058" s="16"/>
      <c r="C3058" s="16"/>
      <c r="D3058" s="16"/>
      <c r="E3058" s="19"/>
      <c r="F3058" s="21"/>
      <c r="G3058" s="21"/>
    </row>
    <row r="3059" spans="1:7" ht="14.25" customHeight="1">
      <c r="A3059" s="14"/>
      <c r="B3059" s="16"/>
      <c r="C3059" s="16"/>
      <c r="D3059" s="16"/>
      <c r="E3059" s="19"/>
      <c r="F3059" s="21"/>
      <c r="G3059" s="21"/>
    </row>
    <row r="3060" spans="1:7" ht="14.25" customHeight="1">
      <c r="A3060" s="14"/>
      <c r="B3060" s="16"/>
      <c r="C3060" s="16"/>
      <c r="D3060" s="16"/>
      <c r="E3060" s="19"/>
      <c r="F3060" s="21"/>
      <c r="G3060" s="21"/>
    </row>
    <row r="3061" spans="1:7" ht="14.25" customHeight="1">
      <c r="A3061" s="14"/>
      <c r="B3061" s="16"/>
      <c r="C3061" s="16"/>
      <c r="D3061" s="16"/>
      <c r="E3061" s="19"/>
      <c r="F3061" s="21"/>
      <c r="G3061" s="21"/>
    </row>
    <row r="3062" spans="1:7" ht="14.25" customHeight="1">
      <c r="A3062" s="14"/>
      <c r="B3062" s="16"/>
      <c r="C3062" s="16"/>
      <c r="D3062" s="16"/>
      <c r="E3062" s="19"/>
      <c r="F3062" s="21"/>
      <c r="G3062" s="21"/>
    </row>
    <row r="3063" spans="1:7" ht="14.25" customHeight="1">
      <c r="A3063" s="14"/>
      <c r="B3063" s="16"/>
      <c r="C3063" s="16"/>
      <c r="D3063" s="16"/>
      <c r="E3063" s="19"/>
      <c r="F3063" s="21"/>
      <c r="G3063" s="21"/>
    </row>
    <row r="3064" spans="1:7" ht="14.25" customHeight="1">
      <c r="A3064" s="14"/>
      <c r="B3064" s="16"/>
      <c r="C3064" s="16"/>
      <c r="D3064" s="16"/>
      <c r="E3064" s="19"/>
      <c r="F3064" s="21"/>
      <c r="G3064" s="21"/>
    </row>
    <row r="3065" spans="1:7" ht="14.25" customHeight="1">
      <c r="A3065" s="14"/>
      <c r="B3065" s="16"/>
      <c r="C3065" s="16"/>
      <c r="D3065" s="16"/>
      <c r="E3065" s="19"/>
      <c r="F3065" s="21"/>
      <c r="G3065" s="21"/>
    </row>
    <row r="3066" spans="1:7" ht="14.25" customHeight="1">
      <c r="A3066" s="14"/>
      <c r="B3066" s="16"/>
      <c r="C3066" s="16"/>
      <c r="D3066" s="16"/>
      <c r="E3066" s="19"/>
      <c r="F3066" s="21"/>
      <c r="G3066" s="21"/>
    </row>
    <row r="3067" spans="1:7" ht="14.25" customHeight="1">
      <c r="A3067" s="14"/>
      <c r="B3067" s="16"/>
      <c r="C3067" s="16"/>
      <c r="D3067" s="16"/>
      <c r="E3067" s="19"/>
      <c r="F3067" s="21"/>
      <c r="G3067" s="21"/>
    </row>
    <row r="3068" spans="1:7" ht="14.25" customHeight="1">
      <c r="A3068" s="14"/>
      <c r="B3068" s="16"/>
      <c r="C3068" s="16"/>
      <c r="D3068" s="16"/>
      <c r="E3068" s="19"/>
      <c r="F3068" s="21"/>
      <c r="G3068" s="21"/>
    </row>
    <row r="3069" spans="1:7" ht="14.25" customHeight="1">
      <c r="A3069" s="14"/>
      <c r="B3069" s="16"/>
      <c r="C3069" s="16"/>
      <c r="D3069" s="16"/>
      <c r="E3069" s="19"/>
      <c r="F3069" s="21"/>
      <c r="G3069" s="21"/>
    </row>
    <row r="3070" spans="1:7" ht="14.25" customHeight="1">
      <c r="A3070" s="14"/>
      <c r="B3070" s="16"/>
      <c r="C3070" s="16"/>
      <c r="D3070" s="16"/>
      <c r="E3070" s="19"/>
      <c r="F3070" s="21"/>
      <c r="G3070" s="21"/>
    </row>
    <row r="3071" spans="1:7" ht="14.25" customHeight="1">
      <c r="A3071" s="14"/>
      <c r="B3071" s="16"/>
      <c r="C3071" s="16"/>
      <c r="D3071" s="16"/>
      <c r="E3071" s="19"/>
      <c r="F3071" s="21"/>
      <c r="G3071" s="21"/>
    </row>
    <row r="3072" spans="1:7" ht="14.25" customHeight="1">
      <c r="A3072" s="14"/>
      <c r="B3072" s="16"/>
      <c r="C3072" s="16"/>
      <c r="D3072" s="16"/>
      <c r="E3072" s="19"/>
      <c r="F3072" s="21"/>
      <c r="G3072" s="21"/>
    </row>
    <row r="3073" spans="1:7" ht="14.25" customHeight="1">
      <c r="A3073" s="14"/>
      <c r="B3073" s="16"/>
      <c r="C3073" s="16"/>
      <c r="D3073" s="16"/>
      <c r="E3073" s="19"/>
      <c r="F3073" s="21"/>
      <c r="G3073" s="21"/>
    </row>
    <row r="3074" spans="1:7" ht="14.25" customHeight="1">
      <c r="A3074" s="14"/>
      <c r="B3074" s="16"/>
      <c r="C3074" s="16"/>
      <c r="D3074" s="16"/>
      <c r="E3074" s="19"/>
      <c r="F3074" s="21"/>
      <c r="G3074" s="21"/>
    </row>
    <row r="3075" spans="1:7" ht="14.25" customHeight="1">
      <c r="A3075" s="14"/>
      <c r="B3075" s="16"/>
      <c r="C3075" s="16"/>
      <c r="D3075" s="16"/>
      <c r="E3075" s="19"/>
      <c r="F3075" s="21"/>
      <c r="G3075" s="21"/>
    </row>
    <row r="3076" spans="1:7" ht="14.25" customHeight="1">
      <c r="A3076" s="14"/>
      <c r="B3076" s="16"/>
      <c r="C3076" s="16"/>
      <c r="D3076" s="16"/>
      <c r="E3076" s="19"/>
      <c r="F3076" s="21"/>
      <c r="G3076" s="21"/>
    </row>
    <row r="3077" spans="1:7" ht="14.25" customHeight="1">
      <c r="A3077" s="14"/>
      <c r="B3077" s="16"/>
      <c r="C3077" s="16"/>
      <c r="D3077" s="16"/>
      <c r="E3077" s="19"/>
      <c r="F3077" s="21"/>
      <c r="G3077" s="21"/>
    </row>
    <row r="3078" spans="1:7" ht="14.25" customHeight="1">
      <c r="A3078" s="14"/>
      <c r="B3078" s="16"/>
      <c r="C3078" s="16"/>
      <c r="D3078" s="16"/>
      <c r="E3078" s="19"/>
      <c r="F3078" s="21"/>
      <c r="G3078" s="21"/>
    </row>
    <row r="3079" spans="1:7" ht="14.25" customHeight="1">
      <c r="A3079" s="14"/>
      <c r="B3079" s="16"/>
      <c r="C3079" s="16"/>
      <c r="D3079" s="16"/>
      <c r="E3079" s="19"/>
      <c r="F3079" s="21"/>
      <c r="G3079" s="21"/>
    </row>
    <row r="3080" spans="1:7" ht="14.25" customHeight="1">
      <c r="A3080" s="14"/>
      <c r="B3080" s="16"/>
      <c r="C3080" s="16"/>
      <c r="D3080" s="16"/>
      <c r="E3080" s="19"/>
      <c r="F3080" s="21"/>
      <c r="G3080" s="21"/>
    </row>
    <row r="3081" spans="1:7" ht="14.25" customHeight="1">
      <c r="A3081" s="14"/>
      <c r="B3081" s="16"/>
      <c r="C3081" s="16"/>
      <c r="D3081" s="16"/>
      <c r="E3081" s="19"/>
      <c r="F3081" s="21"/>
      <c r="G3081" s="21"/>
    </row>
    <row r="3082" spans="1:7" ht="14.25" customHeight="1">
      <c r="A3082" s="14"/>
      <c r="B3082" s="16"/>
      <c r="C3082" s="16"/>
      <c r="D3082" s="16"/>
      <c r="E3082" s="19"/>
      <c r="F3082" s="21"/>
      <c r="G3082" s="21"/>
    </row>
    <row r="3083" spans="1:7" ht="14.25" customHeight="1">
      <c r="A3083" s="14"/>
      <c r="B3083" s="16"/>
      <c r="C3083" s="16"/>
      <c r="D3083" s="16"/>
      <c r="E3083" s="19"/>
      <c r="F3083" s="21"/>
      <c r="G3083" s="21"/>
    </row>
    <row r="3084" spans="1:7" ht="14.25" customHeight="1">
      <c r="A3084" s="14"/>
      <c r="B3084" s="16"/>
      <c r="C3084" s="16"/>
      <c r="D3084" s="16"/>
      <c r="E3084" s="19"/>
      <c r="F3084" s="21"/>
      <c r="G3084" s="21"/>
    </row>
    <row r="3085" spans="1:7" ht="14.25" customHeight="1">
      <c r="A3085" s="14"/>
      <c r="B3085" s="16"/>
      <c r="C3085" s="16"/>
      <c r="D3085" s="16"/>
      <c r="E3085" s="19"/>
      <c r="F3085" s="21"/>
      <c r="G3085" s="21"/>
    </row>
    <row r="3086" spans="1:7" ht="14.25" customHeight="1">
      <c r="A3086" s="14"/>
      <c r="B3086" s="16"/>
      <c r="C3086" s="16"/>
      <c r="D3086" s="16"/>
      <c r="E3086" s="19"/>
      <c r="F3086" s="21"/>
      <c r="G3086" s="21"/>
    </row>
    <row r="3087" spans="1:7" ht="14.25" customHeight="1">
      <c r="A3087" s="14"/>
      <c r="B3087" s="16"/>
      <c r="C3087" s="16"/>
      <c r="D3087" s="16"/>
      <c r="E3087" s="19"/>
      <c r="F3087" s="21"/>
      <c r="G3087" s="21"/>
    </row>
    <row r="3088" spans="1:7" ht="14.25" customHeight="1">
      <c r="A3088" s="14"/>
      <c r="B3088" s="16"/>
      <c r="C3088" s="16"/>
      <c r="D3088" s="16"/>
      <c r="E3088" s="19"/>
      <c r="F3088" s="21"/>
      <c r="G3088" s="21"/>
    </row>
    <row r="3089" spans="1:7" ht="14.25" customHeight="1">
      <c r="A3089" s="14"/>
      <c r="B3089" s="16"/>
      <c r="C3089" s="16"/>
      <c r="D3089" s="16"/>
      <c r="E3089" s="19"/>
      <c r="F3089" s="21"/>
      <c r="G3089" s="21"/>
    </row>
    <row r="3090" spans="1:7" ht="14.25" customHeight="1">
      <c r="A3090" s="14"/>
      <c r="B3090" s="16"/>
      <c r="C3090" s="16"/>
      <c r="D3090" s="16"/>
      <c r="E3090" s="19"/>
      <c r="F3090" s="21"/>
      <c r="G3090" s="21"/>
    </row>
    <row r="3091" spans="1:7" ht="14.25" customHeight="1">
      <c r="A3091" s="14"/>
      <c r="B3091" s="16"/>
      <c r="C3091" s="16"/>
      <c r="D3091" s="16"/>
      <c r="E3091" s="19"/>
      <c r="F3091" s="21"/>
      <c r="G3091" s="21"/>
    </row>
    <row r="3092" spans="1:7" ht="14.25" customHeight="1">
      <c r="A3092" s="14"/>
      <c r="B3092" s="16"/>
      <c r="C3092" s="16"/>
      <c r="D3092" s="16"/>
      <c r="E3092" s="19"/>
      <c r="F3092" s="21"/>
      <c r="G3092" s="21"/>
    </row>
    <row r="3093" spans="1:7" ht="14.25" customHeight="1">
      <c r="A3093" s="14"/>
      <c r="B3093" s="16"/>
      <c r="C3093" s="16"/>
      <c r="D3093" s="16"/>
      <c r="E3093" s="19"/>
      <c r="F3093" s="21"/>
      <c r="G3093" s="21"/>
    </row>
    <row r="3094" spans="1:7" ht="14.25" customHeight="1">
      <c r="A3094" s="14"/>
      <c r="B3094" s="16"/>
      <c r="C3094" s="16"/>
      <c r="D3094" s="16"/>
      <c r="E3094" s="19"/>
      <c r="F3094" s="21"/>
      <c r="G3094" s="21"/>
    </row>
    <row r="3095" spans="1:7" ht="14.25" customHeight="1">
      <c r="A3095" s="14"/>
      <c r="B3095" s="16"/>
      <c r="C3095" s="16"/>
      <c r="D3095" s="16"/>
      <c r="E3095" s="19"/>
      <c r="F3095" s="21"/>
      <c r="G3095" s="21"/>
    </row>
    <row r="3096" spans="1:7" ht="14.25" customHeight="1">
      <c r="A3096" s="14"/>
      <c r="B3096" s="16"/>
      <c r="C3096" s="16"/>
      <c r="D3096" s="16"/>
      <c r="E3096" s="19"/>
      <c r="F3096" s="21"/>
      <c r="G3096" s="21"/>
    </row>
    <row r="3097" spans="1:7" ht="14.25" customHeight="1">
      <c r="A3097" s="14"/>
      <c r="B3097" s="16"/>
      <c r="C3097" s="16"/>
      <c r="D3097" s="16"/>
      <c r="E3097" s="19"/>
      <c r="F3097" s="21"/>
      <c r="G3097" s="21"/>
    </row>
    <row r="3098" spans="1:7" ht="14.25" customHeight="1">
      <c r="A3098" s="14"/>
      <c r="B3098" s="16"/>
      <c r="C3098" s="16"/>
      <c r="D3098" s="16"/>
      <c r="E3098" s="19"/>
      <c r="F3098" s="21"/>
      <c r="G3098" s="21"/>
    </row>
    <row r="3099" spans="1:7" ht="14.25" customHeight="1">
      <c r="A3099" s="14"/>
      <c r="B3099" s="16"/>
      <c r="C3099" s="16"/>
      <c r="D3099" s="16"/>
      <c r="E3099" s="19"/>
      <c r="F3099" s="21"/>
      <c r="G3099" s="21"/>
    </row>
    <row r="3100" spans="1:7" ht="14.25" customHeight="1">
      <c r="A3100" s="14"/>
      <c r="B3100" s="16"/>
      <c r="C3100" s="16"/>
      <c r="D3100" s="16"/>
      <c r="E3100" s="19"/>
      <c r="F3100" s="21"/>
      <c r="G3100" s="21"/>
    </row>
    <row r="3101" spans="1:7" ht="14.25" customHeight="1">
      <c r="A3101" s="14"/>
      <c r="B3101" s="16"/>
      <c r="C3101" s="16"/>
      <c r="D3101" s="16"/>
      <c r="E3101" s="19"/>
      <c r="F3101" s="21"/>
      <c r="G3101" s="21"/>
    </row>
    <row r="3102" spans="1:7" ht="14.25" customHeight="1">
      <c r="A3102" s="14"/>
      <c r="B3102" s="16"/>
      <c r="C3102" s="16"/>
      <c r="D3102" s="16"/>
      <c r="E3102" s="19"/>
      <c r="F3102" s="21"/>
      <c r="G3102" s="21"/>
    </row>
    <row r="3103" spans="1:7" ht="14.25" customHeight="1">
      <c r="A3103" s="14"/>
      <c r="B3103" s="16"/>
      <c r="C3103" s="16"/>
      <c r="D3103" s="16"/>
      <c r="E3103" s="19"/>
      <c r="F3103" s="21"/>
      <c r="G3103" s="21"/>
    </row>
    <row r="3104" spans="1:7" ht="14.25" customHeight="1">
      <c r="A3104" s="14"/>
      <c r="B3104" s="16"/>
      <c r="C3104" s="16"/>
      <c r="D3104" s="16"/>
      <c r="E3104" s="19"/>
      <c r="F3104" s="21"/>
      <c r="G3104" s="21"/>
    </row>
    <row r="3105" spans="1:7" ht="14.25" customHeight="1">
      <c r="A3105" s="14"/>
      <c r="B3105" s="16"/>
      <c r="C3105" s="16"/>
      <c r="D3105" s="16"/>
      <c r="E3105" s="19"/>
      <c r="F3105" s="21"/>
      <c r="G3105" s="21"/>
    </row>
    <row r="3106" spans="1:7" ht="14.25" customHeight="1">
      <c r="A3106" s="14"/>
      <c r="B3106" s="16"/>
      <c r="C3106" s="16"/>
      <c r="D3106" s="16"/>
      <c r="E3106" s="19"/>
      <c r="F3106" s="21"/>
      <c r="G3106" s="21"/>
    </row>
    <row r="3107" spans="1:7" ht="14.25" customHeight="1">
      <c r="A3107" s="14"/>
      <c r="B3107" s="16"/>
      <c r="C3107" s="16"/>
      <c r="D3107" s="16"/>
      <c r="E3107" s="19"/>
      <c r="F3107" s="21"/>
      <c r="G3107" s="21"/>
    </row>
    <row r="3108" spans="1:7" ht="14.25" customHeight="1">
      <c r="A3108" s="14"/>
      <c r="B3108" s="16"/>
      <c r="C3108" s="16"/>
      <c r="D3108" s="16"/>
      <c r="E3108" s="19"/>
      <c r="F3108" s="21"/>
      <c r="G3108" s="21"/>
    </row>
    <row r="3109" spans="1:7" ht="14.25" customHeight="1">
      <c r="A3109" s="14"/>
      <c r="B3109" s="16"/>
      <c r="C3109" s="16"/>
      <c r="D3109" s="16"/>
      <c r="E3109" s="19"/>
      <c r="F3109" s="21"/>
      <c r="G3109" s="21"/>
    </row>
    <row r="3110" spans="1:7" ht="14.25" customHeight="1">
      <c r="A3110" s="14"/>
      <c r="B3110" s="16"/>
      <c r="C3110" s="16"/>
      <c r="D3110" s="16"/>
      <c r="E3110" s="19"/>
      <c r="F3110" s="21"/>
      <c r="G3110" s="21"/>
    </row>
    <row r="3111" spans="1:7" ht="14.25" customHeight="1">
      <c r="A3111" s="14"/>
      <c r="B3111" s="16"/>
      <c r="C3111" s="16"/>
      <c r="D3111" s="16"/>
      <c r="E3111" s="19"/>
      <c r="F3111" s="21"/>
      <c r="G3111" s="21"/>
    </row>
    <row r="3112" spans="1:7" ht="14.25" customHeight="1">
      <c r="A3112" s="14"/>
      <c r="B3112" s="16"/>
      <c r="C3112" s="16"/>
      <c r="D3112" s="16"/>
      <c r="E3112" s="19"/>
      <c r="F3112" s="21"/>
      <c r="G3112" s="21"/>
    </row>
    <row r="3113" spans="1:7" ht="14.25" customHeight="1">
      <c r="A3113" s="14"/>
      <c r="B3113" s="16"/>
      <c r="C3113" s="16"/>
      <c r="D3113" s="16"/>
      <c r="E3113" s="19"/>
      <c r="F3113" s="21"/>
      <c r="G3113" s="21"/>
    </row>
    <row r="3114" spans="1:7" ht="14.25" customHeight="1">
      <c r="A3114" s="14"/>
      <c r="B3114" s="16"/>
      <c r="C3114" s="16"/>
      <c r="D3114" s="16"/>
      <c r="E3114" s="19"/>
      <c r="F3114" s="21"/>
      <c r="G3114" s="21"/>
    </row>
    <row r="3115" spans="1:7" ht="14.25" customHeight="1">
      <c r="A3115" s="14"/>
      <c r="B3115" s="16"/>
      <c r="C3115" s="16"/>
      <c r="D3115" s="16"/>
      <c r="E3115" s="19"/>
      <c r="F3115" s="21"/>
      <c r="G3115" s="21"/>
    </row>
    <row r="3116" spans="1:7" ht="14.25" customHeight="1">
      <c r="A3116" s="14"/>
      <c r="B3116" s="16"/>
      <c r="C3116" s="16"/>
      <c r="D3116" s="16"/>
      <c r="E3116" s="19"/>
      <c r="F3116" s="21"/>
      <c r="G3116" s="21"/>
    </row>
    <row r="3117" spans="1:7" ht="14.25" customHeight="1">
      <c r="A3117" s="14"/>
      <c r="B3117" s="16"/>
      <c r="C3117" s="16"/>
      <c r="D3117" s="16"/>
      <c r="E3117" s="19"/>
      <c r="F3117" s="21"/>
      <c r="G3117" s="21"/>
    </row>
    <row r="3118" spans="1:7" ht="14.25" customHeight="1">
      <c r="A3118" s="14"/>
      <c r="B3118" s="16"/>
      <c r="C3118" s="16"/>
      <c r="D3118" s="16"/>
      <c r="E3118" s="19"/>
      <c r="F3118" s="21"/>
      <c r="G3118" s="21"/>
    </row>
    <row r="3119" spans="1:7" ht="14.25" customHeight="1">
      <c r="A3119" s="14"/>
      <c r="B3119" s="16"/>
      <c r="C3119" s="16"/>
      <c r="D3119" s="16"/>
      <c r="E3119" s="19"/>
      <c r="F3119" s="21"/>
      <c r="G3119" s="21"/>
    </row>
    <row r="3120" spans="1:7" ht="14.25" customHeight="1">
      <c r="A3120" s="14"/>
      <c r="B3120" s="16"/>
      <c r="C3120" s="16"/>
      <c r="D3120" s="16"/>
      <c r="E3120" s="19"/>
      <c r="F3120" s="21"/>
      <c r="G3120" s="21"/>
    </row>
    <row r="3121" spans="1:7" ht="14.25" customHeight="1">
      <c r="A3121" s="14"/>
      <c r="B3121" s="16"/>
      <c r="C3121" s="16"/>
      <c r="D3121" s="16"/>
      <c r="E3121" s="19"/>
      <c r="F3121" s="21"/>
      <c r="G3121" s="21"/>
    </row>
    <row r="3122" spans="1:7" ht="14.25" customHeight="1">
      <c r="A3122" s="14"/>
      <c r="B3122" s="16"/>
      <c r="C3122" s="16"/>
      <c r="D3122" s="16"/>
      <c r="E3122" s="19"/>
      <c r="F3122" s="21"/>
      <c r="G3122" s="21"/>
    </row>
    <row r="3123" spans="1:7" ht="14.25" customHeight="1">
      <c r="A3123" s="14"/>
      <c r="B3123" s="16"/>
      <c r="C3123" s="16"/>
      <c r="D3123" s="16"/>
      <c r="E3123" s="19"/>
      <c r="F3123" s="21"/>
      <c r="G3123" s="21"/>
    </row>
    <row r="3124" spans="1:7" ht="14.25" customHeight="1">
      <c r="A3124" s="14"/>
      <c r="B3124" s="16"/>
      <c r="C3124" s="16"/>
      <c r="D3124" s="16"/>
      <c r="E3124" s="19"/>
      <c r="F3124" s="21"/>
      <c r="G3124" s="21"/>
    </row>
    <row r="3125" spans="1:7" ht="14.25" customHeight="1">
      <c r="A3125" s="14"/>
      <c r="B3125" s="16"/>
      <c r="C3125" s="16"/>
      <c r="D3125" s="16"/>
      <c r="E3125" s="19"/>
      <c r="F3125" s="21"/>
      <c r="G3125" s="21"/>
    </row>
    <row r="3126" spans="1:7" ht="14.25" customHeight="1">
      <c r="A3126" s="14"/>
      <c r="B3126" s="16"/>
      <c r="C3126" s="16"/>
      <c r="D3126" s="16"/>
      <c r="E3126" s="19"/>
      <c r="F3126" s="21"/>
      <c r="G3126" s="21"/>
    </row>
    <row r="3127" spans="1:7" ht="14.25" customHeight="1">
      <c r="A3127" s="14"/>
      <c r="B3127" s="16"/>
      <c r="C3127" s="16"/>
      <c r="D3127" s="16"/>
      <c r="E3127" s="19"/>
      <c r="F3127" s="21"/>
      <c r="G3127" s="21"/>
    </row>
    <row r="3128" spans="1:7" ht="14.25" customHeight="1">
      <c r="A3128" s="14"/>
      <c r="B3128" s="16"/>
      <c r="C3128" s="16"/>
      <c r="D3128" s="16"/>
      <c r="E3128" s="19"/>
      <c r="F3128" s="21"/>
      <c r="G3128" s="21"/>
    </row>
    <row r="3129" spans="1:7" ht="14.25" customHeight="1">
      <c r="A3129" s="14"/>
      <c r="B3129" s="16"/>
      <c r="C3129" s="16"/>
      <c r="D3129" s="16"/>
      <c r="E3129" s="19"/>
      <c r="F3129" s="21"/>
      <c r="G3129" s="21"/>
    </row>
    <row r="3130" spans="1:7" ht="14.25" customHeight="1">
      <c r="A3130" s="14"/>
      <c r="B3130" s="16"/>
      <c r="C3130" s="16"/>
      <c r="D3130" s="16"/>
      <c r="E3130" s="19"/>
      <c r="F3130" s="21"/>
      <c r="G3130" s="21"/>
    </row>
    <row r="3131" spans="1:7" ht="14.25" customHeight="1">
      <c r="A3131" s="14"/>
      <c r="B3131" s="16"/>
      <c r="C3131" s="16"/>
      <c r="D3131" s="16"/>
      <c r="E3131" s="19"/>
      <c r="F3131" s="21"/>
      <c r="G3131" s="21"/>
    </row>
    <row r="3132" spans="1:7" ht="14.25" customHeight="1">
      <c r="A3132" s="14"/>
      <c r="B3132" s="16"/>
      <c r="C3132" s="16"/>
      <c r="D3132" s="16"/>
      <c r="E3132" s="19"/>
      <c r="F3132" s="21"/>
      <c r="G3132" s="21"/>
    </row>
    <row r="3133" spans="1:7" ht="14.25" customHeight="1">
      <c r="A3133" s="14"/>
      <c r="B3133" s="16"/>
      <c r="C3133" s="16"/>
      <c r="D3133" s="16"/>
      <c r="E3133" s="19"/>
      <c r="F3133" s="21"/>
      <c r="G3133" s="21"/>
    </row>
    <row r="3134" spans="1:7" ht="14.25" customHeight="1">
      <c r="A3134" s="14"/>
      <c r="B3134" s="16"/>
      <c r="C3134" s="16"/>
      <c r="D3134" s="16"/>
      <c r="E3134" s="19"/>
      <c r="F3134" s="21"/>
      <c r="G3134" s="21"/>
    </row>
    <row r="3135" spans="1:7" ht="14.25" customHeight="1">
      <c r="A3135" s="14"/>
      <c r="B3135" s="16"/>
      <c r="C3135" s="16"/>
      <c r="D3135" s="16"/>
      <c r="E3135" s="19"/>
      <c r="F3135" s="21"/>
      <c r="G3135" s="21"/>
    </row>
    <row r="3136" spans="1:7" ht="14.25" customHeight="1">
      <c r="A3136" s="14"/>
      <c r="B3136" s="16"/>
      <c r="C3136" s="16"/>
      <c r="D3136" s="16"/>
      <c r="E3136" s="19"/>
      <c r="F3136" s="21"/>
      <c r="G3136" s="21"/>
    </row>
    <row r="3137" spans="1:7" ht="14.25" customHeight="1">
      <c r="A3137" s="14"/>
      <c r="B3137" s="16"/>
      <c r="C3137" s="16"/>
      <c r="D3137" s="16"/>
      <c r="E3137" s="19"/>
      <c r="F3137" s="21"/>
      <c r="G3137" s="21"/>
    </row>
    <row r="3138" spans="1:7" ht="14.25" customHeight="1">
      <c r="A3138" s="14"/>
      <c r="B3138" s="16"/>
      <c r="C3138" s="16"/>
      <c r="D3138" s="16"/>
      <c r="E3138" s="19"/>
      <c r="F3138" s="21"/>
      <c r="G3138" s="21"/>
    </row>
    <row r="3139" spans="1:7" ht="14.25" customHeight="1">
      <c r="A3139" s="14"/>
      <c r="B3139" s="16"/>
      <c r="C3139" s="16"/>
      <c r="D3139" s="16"/>
      <c r="E3139" s="19"/>
      <c r="F3139" s="21"/>
      <c r="G3139" s="21"/>
    </row>
    <row r="3140" spans="1:7" ht="14.25" customHeight="1">
      <c r="A3140" s="14"/>
      <c r="B3140" s="16"/>
      <c r="C3140" s="16"/>
      <c r="D3140" s="16"/>
      <c r="E3140" s="19"/>
      <c r="F3140" s="21"/>
      <c r="G3140" s="21"/>
    </row>
    <row r="3141" spans="1:7" ht="14.25" customHeight="1">
      <c r="A3141" s="14"/>
      <c r="B3141" s="16"/>
      <c r="C3141" s="16"/>
      <c r="D3141" s="16"/>
      <c r="E3141" s="19"/>
      <c r="F3141" s="21"/>
      <c r="G3141" s="21"/>
    </row>
    <row r="3142" spans="1:7" ht="14.25" customHeight="1">
      <c r="A3142" s="14"/>
      <c r="B3142" s="16"/>
      <c r="C3142" s="16"/>
      <c r="D3142" s="16"/>
      <c r="E3142" s="19"/>
      <c r="F3142" s="21"/>
      <c r="G3142" s="21"/>
    </row>
    <row r="3143" spans="1:7" ht="14.25" customHeight="1">
      <c r="A3143" s="14"/>
      <c r="B3143" s="16"/>
      <c r="C3143" s="16"/>
      <c r="D3143" s="16"/>
      <c r="E3143" s="19"/>
      <c r="F3143" s="21"/>
      <c r="G3143" s="21"/>
    </row>
    <row r="3144" spans="1:7" ht="14.25" customHeight="1">
      <c r="A3144" s="14"/>
      <c r="B3144" s="16"/>
      <c r="C3144" s="16"/>
      <c r="D3144" s="16"/>
      <c r="E3144" s="19"/>
      <c r="F3144" s="21"/>
      <c r="G3144" s="21"/>
    </row>
    <row r="3145" spans="1:7" ht="14.25" customHeight="1">
      <c r="A3145" s="14"/>
      <c r="B3145" s="16"/>
      <c r="C3145" s="16"/>
      <c r="D3145" s="16"/>
      <c r="E3145" s="19"/>
      <c r="F3145" s="21"/>
      <c r="G3145" s="21"/>
    </row>
    <row r="3146" spans="1:7" ht="14.25" customHeight="1">
      <c r="A3146" s="14"/>
      <c r="B3146" s="16"/>
      <c r="C3146" s="16"/>
      <c r="D3146" s="16"/>
      <c r="E3146" s="19"/>
      <c r="F3146" s="21"/>
      <c r="G3146" s="21"/>
    </row>
    <row r="3147" spans="1:7" ht="14.25" customHeight="1">
      <c r="A3147" s="14"/>
      <c r="B3147" s="16"/>
      <c r="C3147" s="16"/>
      <c r="D3147" s="16"/>
      <c r="E3147" s="19"/>
      <c r="F3147" s="21"/>
      <c r="G3147" s="21"/>
    </row>
    <row r="3148" spans="1:7" ht="14.25" customHeight="1">
      <c r="A3148" s="14"/>
      <c r="B3148" s="16"/>
      <c r="C3148" s="16"/>
      <c r="D3148" s="16"/>
      <c r="E3148" s="19"/>
      <c r="F3148" s="21"/>
      <c r="G3148" s="21"/>
    </row>
    <row r="3149" spans="1:7" ht="14.25" customHeight="1">
      <c r="A3149" s="14"/>
      <c r="B3149" s="16"/>
      <c r="C3149" s="16"/>
      <c r="D3149" s="16"/>
      <c r="E3149" s="19"/>
      <c r="F3149" s="21"/>
      <c r="G3149" s="21"/>
    </row>
    <row r="3150" spans="1:7" ht="14.25" customHeight="1">
      <c r="A3150" s="14"/>
      <c r="B3150" s="16"/>
      <c r="C3150" s="16"/>
      <c r="D3150" s="16"/>
      <c r="E3150" s="19"/>
      <c r="F3150" s="21"/>
      <c r="G3150" s="21"/>
    </row>
    <row r="3151" spans="1:7" ht="14.25" customHeight="1">
      <c r="A3151" s="14"/>
      <c r="B3151" s="16"/>
      <c r="C3151" s="16"/>
      <c r="D3151" s="16"/>
      <c r="E3151" s="19"/>
      <c r="F3151" s="21"/>
      <c r="G3151" s="21"/>
    </row>
    <row r="3152" spans="1:7" ht="14.25" customHeight="1">
      <c r="A3152" s="14"/>
      <c r="B3152" s="16"/>
      <c r="C3152" s="16"/>
      <c r="D3152" s="16"/>
      <c r="E3152" s="19"/>
      <c r="F3152" s="21"/>
      <c r="G3152" s="21"/>
    </row>
    <row r="3153" spans="1:7" ht="14.25" customHeight="1">
      <c r="A3153" s="14"/>
      <c r="B3153" s="16"/>
      <c r="C3153" s="16"/>
      <c r="D3153" s="16"/>
      <c r="E3153" s="19"/>
      <c r="F3153" s="21"/>
      <c r="G3153" s="21"/>
    </row>
    <row r="3154" spans="1:7" ht="14.25" customHeight="1">
      <c r="A3154" s="14"/>
      <c r="B3154" s="16"/>
      <c r="C3154" s="16"/>
      <c r="D3154" s="16"/>
      <c r="E3154" s="19"/>
      <c r="F3154" s="21"/>
      <c r="G3154" s="21"/>
    </row>
    <row r="3155" spans="1:7" ht="14.25" customHeight="1">
      <c r="A3155" s="14"/>
      <c r="B3155" s="16"/>
      <c r="C3155" s="16"/>
      <c r="D3155" s="16"/>
      <c r="E3155" s="19"/>
      <c r="F3155" s="21"/>
      <c r="G3155" s="21"/>
    </row>
    <row r="3156" spans="1:7" ht="14.25" customHeight="1">
      <c r="A3156" s="14"/>
      <c r="B3156" s="16"/>
      <c r="C3156" s="16"/>
      <c r="D3156" s="16"/>
      <c r="E3156" s="19"/>
      <c r="F3156" s="21"/>
      <c r="G3156" s="21"/>
    </row>
    <row r="3157" spans="1:7" ht="14.25" customHeight="1">
      <c r="A3157" s="14"/>
      <c r="B3157" s="16"/>
      <c r="C3157" s="16"/>
      <c r="D3157" s="16"/>
      <c r="E3157" s="19"/>
      <c r="F3157" s="21"/>
      <c r="G3157" s="21"/>
    </row>
    <row r="3158" spans="1:7" ht="14.25" customHeight="1">
      <c r="A3158" s="14"/>
      <c r="B3158" s="16"/>
      <c r="C3158" s="16"/>
      <c r="D3158" s="16"/>
      <c r="E3158" s="19"/>
      <c r="F3158" s="21"/>
      <c r="G3158" s="21"/>
    </row>
    <row r="3159" spans="1:7" ht="14.25" customHeight="1">
      <c r="A3159" s="14"/>
      <c r="B3159" s="16"/>
      <c r="C3159" s="16"/>
      <c r="D3159" s="16"/>
      <c r="E3159" s="19"/>
      <c r="F3159" s="21"/>
      <c r="G3159" s="21"/>
    </row>
    <row r="3160" spans="1:7" ht="14.25" customHeight="1">
      <c r="A3160" s="14"/>
      <c r="B3160" s="16"/>
      <c r="C3160" s="16"/>
      <c r="D3160" s="16"/>
      <c r="E3160" s="19"/>
      <c r="F3160" s="21"/>
      <c r="G3160" s="21"/>
    </row>
    <row r="3161" spans="1:7" ht="14.25" customHeight="1">
      <c r="A3161" s="14"/>
      <c r="B3161" s="16"/>
      <c r="C3161" s="16"/>
      <c r="D3161" s="16"/>
      <c r="E3161" s="19"/>
      <c r="F3161" s="21"/>
      <c r="G3161" s="21"/>
    </row>
    <row r="3162" spans="1:7" ht="14.25" customHeight="1">
      <c r="A3162" s="14"/>
      <c r="B3162" s="16"/>
      <c r="C3162" s="16"/>
      <c r="D3162" s="16"/>
      <c r="E3162" s="19"/>
      <c r="F3162" s="21"/>
      <c r="G3162" s="21"/>
    </row>
    <row r="3163" spans="1:7" ht="14.25" customHeight="1">
      <c r="A3163" s="14"/>
      <c r="B3163" s="16"/>
      <c r="C3163" s="16"/>
      <c r="D3163" s="16"/>
      <c r="E3163" s="19"/>
      <c r="F3163" s="21"/>
      <c r="G3163" s="21"/>
    </row>
    <row r="3164" spans="1:7" ht="14.25" customHeight="1">
      <c r="A3164" s="14"/>
      <c r="B3164" s="16"/>
      <c r="C3164" s="16"/>
      <c r="D3164" s="16"/>
      <c r="E3164" s="19"/>
      <c r="F3164" s="21"/>
      <c r="G3164" s="21"/>
    </row>
    <row r="3165" spans="1:7" ht="14.25" customHeight="1">
      <c r="A3165" s="14"/>
      <c r="B3165" s="16"/>
      <c r="C3165" s="16"/>
      <c r="D3165" s="16"/>
      <c r="E3165" s="19"/>
      <c r="F3165" s="21"/>
      <c r="G3165" s="21"/>
    </row>
    <row r="3166" spans="1:7" ht="14.25" customHeight="1">
      <c r="A3166" s="14"/>
      <c r="B3166" s="16"/>
      <c r="C3166" s="16"/>
      <c r="D3166" s="16"/>
      <c r="E3166" s="19"/>
      <c r="F3166" s="21"/>
      <c r="G3166" s="21"/>
    </row>
    <row r="3167" spans="1:7" ht="14.25" customHeight="1">
      <c r="A3167" s="14"/>
      <c r="B3167" s="16"/>
      <c r="C3167" s="16"/>
      <c r="D3167" s="16"/>
      <c r="E3167" s="19"/>
      <c r="F3167" s="21"/>
      <c r="G3167" s="21"/>
    </row>
    <row r="3168" spans="1:7" ht="14.25" customHeight="1">
      <c r="A3168" s="14"/>
      <c r="B3168" s="16"/>
      <c r="C3168" s="16"/>
      <c r="D3168" s="16"/>
      <c r="E3168" s="19"/>
      <c r="F3168" s="21"/>
      <c r="G3168" s="21"/>
    </row>
    <row r="3169" spans="1:7" ht="14.25" customHeight="1">
      <c r="A3169" s="14"/>
      <c r="B3169" s="16"/>
      <c r="C3169" s="16"/>
      <c r="D3169" s="16"/>
      <c r="E3169" s="19"/>
      <c r="F3169" s="21"/>
      <c r="G3169" s="21"/>
    </row>
    <row r="3170" spans="1:7" ht="14.25" customHeight="1">
      <c r="A3170" s="14"/>
      <c r="B3170" s="16"/>
      <c r="C3170" s="16"/>
      <c r="D3170" s="16"/>
      <c r="E3170" s="19"/>
      <c r="F3170" s="21"/>
      <c r="G3170" s="21"/>
    </row>
    <row r="3171" spans="1:7" ht="14.25" customHeight="1">
      <c r="A3171" s="14"/>
      <c r="B3171" s="16"/>
      <c r="C3171" s="16"/>
      <c r="D3171" s="16"/>
      <c r="E3171" s="19"/>
      <c r="F3171" s="21"/>
      <c r="G3171" s="21"/>
    </row>
    <row r="3172" spans="1:7" ht="14.25" customHeight="1">
      <c r="A3172" s="14"/>
      <c r="B3172" s="16"/>
      <c r="C3172" s="16"/>
      <c r="D3172" s="16"/>
      <c r="E3172" s="19"/>
      <c r="F3172" s="21"/>
      <c r="G3172" s="21"/>
    </row>
    <row r="3173" spans="1:7" ht="14.25" customHeight="1">
      <c r="A3173" s="14"/>
      <c r="B3173" s="16"/>
      <c r="C3173" s="16"/>
      <c r="D3173" s="16"/>
      <c r="E3173" s="19"/>
      <c r="F3173" s="21"/>
      <c r="G3173" s="21"/>
    </row>
    <row r="3174" spans="1:7" ht="14.25" customHeight="1">
      <c r="A3174" s="14"/>
      <c r="B3174" s="16"/>
      <c r="C3174" s="16"/>
      <c r="D3174" s="16"/>
      <c r="E3174" s="19"/>
      <c r="F3174" s="21"/>
      <c r="G3174" s="21"/>
    </row>
    <row r="3175" spans="1:7" ht="14.25" customHeight="1">
      <c r="A3175" s="14"/>
      <c r="B3175" s="16"/>
      <c r="C3175" s="16"/>
      <c r="D3175" s="16"/>
      <c r="E3175" s="19"/>
      <c r="F3175" s="21"/>
      <c r="G3175" s="21"/>
    </row>
    <row r="3176" spans="1:7" ht="14.25" customHeight="1">
      <c r="A3176" s="14"/>
      <c r="B3176" s="16"/>
      <c r="C3176" s="16"/>
      <c r="D3176" s="16"/>
      <c r="E3176" s="19"/>
      <c r="F3176" s="21"/>
      <c r="G3176" s="21"/>
    </row>
    <row r="3177" spans="1:7" ht="14.25" customHeight="1">
      <c r="A3177" s="14"/>
      <c r="B3177" s="16"/>
      <c r="C3177" s="16"/>
      <c r="D3177" s="16"/>
      <c r="E3177" s="19"/>
      <c r="F3177" s="21"/>
      <c r="G3177" s="21"/>
    </row>
    <row r="3178" spans="1:7" ht="14.25" customHeight="1">
      <c r="A3178" s="14"/>
      <c r="B3178" s="16"/>
      <c r="C3178" s="16"/>
      <c r="D3178" s="16"/>
      <c r="E3178" s="19"/>
      <c r="F3178" s="21"/>
      <c r="G3178" s="21"/>
    </row>
    <row r="3179" spans="1:7" ht="14.25" customHeight="1">
      <c r="A3179" s="14"/>
      <c r="B3179" s="16"/>
      <c r="C3179" s="16"/>
      <c r="D3179" s="16"/>
      <c r="E3179" s="19"/>
      <c r="F3179" s="21"/>
      <c r="G3179" s="21"/>
    </row>
    <row r="3180" spans="1:7" ht="14.25" customHeight="1">
      <c r="A3180" s="14"/>
      <c r="B3180" s="16"/>
      <c r="C3180" s="16"/>
      <c r="D3180" s="16"/>
      <c r="E3180" s="19"/>
      <c r="F3180" s="21"/>
      <c r="G3180" s="21"/>
    </row>
    <row r="3181" spans="1:7" ht="14.25" customHeight="1">
      <c r="A3181" s="14"/>
      <c r="B3181" s="16"/>
      <c r="C3181" s="16"/>
      <c r="D3181" s="16"/>
      <c r="E3181" s="19"/>
      <c r="F3181" s="21"/>
      <c r="G3181" s="21"/>
    </row>
    <row r="3182" spans="1:7" ht="14.25" customHeight="1">
      <c r="A3182" s="14"/>
      <c r="B3182" s="16"/>
      <c r="C3182" s="16"/>
      <c r="D3182" s="16"/>
      <c r="E3182" s="19"/>
      <c r="F3182" s="21"/>
      <c r="G3182" s="21"/>
    </row>
    <row r="3183" spans="1:7" ht="14.25" customHeight="1">
      <c r="A3183" s="14"/>
      <c r="B3183" s="16"/>
      <c r="C3183" s="16"/>
      <c r="D3183" s="16"/>
      <c r="E3183" s="19"/>
      <c r="F3183" s="21"/>
      <c r="G3183" s="21"/>
    </row>
    <row r="3184" spans="1:7" ht="14.25" customHeight="1">
      <c r="A3184" s="14"/>
      <c r="B3184" s="16"/>
      <c r="C3184" s="16"/>
      <c r="D3184" s="16"/>
      <c r="E3184" s="19"/>
      <c r="F3184" s="21"/>
      <c r="G3184" s="21"/>
    </row>
    <row r="3185" spans="1:7" ht="14.25" customHeight="1">
      <c r="A3185" s="14"/>
      <c r="B3185" s="16"/>
      <c r="C3185" s="16"/>
      <c r="D3185" s="16"/>
      <c r="E3185" s="19"/>
      <c r="F3185" s="21"/>
      <c r="G3185" s="21"/>
    </row>
    <row r="3186" spans="1:7" ht="14.25" customHeight="1">
      <c r="A3186" s="14"/>
      <c r="B3186" s="16"/>
      <c r="C3186" s="16"/>
      <c r="D3186" s="16"/>
      <c r="E3186" s="19"/>
      <c r="F3186" s="21"/>
      <c r="G3186" s="21"/>
    </row>
    <row r="3187" spans="1:7" ht="14.25" customHeight="1">
      <c r="A3187" s="14"/>
      <c r="B3187" s="16"/>
      <c r="C3187" s="16"/>
      <c r="D3187" s="16"/>
      <c r="E3187" s="19"/>
      <c r="F3187" s="21"/>
      <c r="G3187" s="21"/>
    </row>
    <row r="3188" spans="1:7" ht="14.25" customHeight="1">
      <c r="A3188" s="14"/>
      <c r="B3188" s="16"/>
      <c r="C3188" s="16"/>
      <c r="D3188" s="16"/>
      <c r="E3188" s="19"/>
      <c r="F3188" s="21"/>
      <c r="G3188" s="21"/>
    </row>
    <row r="3189" spans="1:7" ht="14.25" customHeight="1">
      <c r="A3189" s="14"/>
      <c r="B3189" s="16"/>
      <c r="C3189" s="16"/>
      <c r="D3189" s="16"/>
      <c r="E3189" s="19"/>
      <c r="F3189" s="21"/>
      <c r="G3189" s="21"/>
    </row>
    <row r="3190" spans="1:7" ht="14.25" customHeight="1">
      <c r="A3190" s="14"/>
      <c r="B3190" s="16"/>
      <c r="C3190" s="16"/>
      <c r="D3190" s="16"/>
      <c r="E3190" s="19"/>
      <c r="F3190" s="21"/>
      <c r="G3190" s="21"/>
    </row>
    <row r="3191" spans="1:7" ht="14.25" customHeight="1">
      <c r="A3191" s="14"/>
      <c r="B3191" s="16"/>
      <c r="C3191" s="16"/>
      <c r="D3191" s="16"/>
      <c r="E3191" s="19"/>
      <c r="F3191" s="21"/>
      <c r="G3191" s="21"/>
    </row>
    <row r="3192" spans="1:7" ht="14.25" customHeight="1">
      <c r="A3192" s="14"/>
      <c r="B3192" s="16"/>
      <c r="C3192" s="16"/>
      <c r="D3192" s="16"/>
      <c r="E3192" s="19"/>
      <c r="F3192" s="21"/>
      <c r="G3192" s="21"/>
    </row>
    <row r="3193" spans="1:7" ht="14.25" customHeight="1">
      <c r="A3193" s="14"/>
      <c r="B3193" s="16"/>
      <c r="C3193" s="16"/>
      <c r="D3193" s="16"/>
      <c r="E3193" s="19"/>
      <c r="F3193" s="21"/>
      <c r="G3193" s="21"/>
    </row>
    <row r="3194" spans="1:7" ht="14.25" customHeight="1">
      <c r="A3194" s="14"/>
      <c r="B3194" s="16"/>
      <c r="C3194" s="16"/>
      <c r="D3194" s="16"/>
      <c r="E3194" s="19"/>
      <c r="F3194" s="21"/>
      <c r="G3194" s="21"/>
    </row>
    <row r="3195" spans="1:7" ht="14.25" customHeight="1">
      <c r="A3195" s="14"/>
      <c r="B3195" s="16"/>
      <c r="C3195" s="16"/>
      <c r="D3195" s="16"/>
      <c r="E3195" s="19"/>
      <c r="F3195" s="21"/>
      <c r="G3195" s="21"/>
    </row>
    <row r="3196" spans="1:7" ht="14.25" customHeight="1">
      <c r="A3196" s="14"/>
      <c r="B3196" s="16"/>
      <c r="C3196" s="16"/>
      <c r="D3196" s="16"/>
      <c r="E3196" s="19"/>
      <c r="F3196" s="21"/>
      <c r="G3196" s="21"/>
    </row>
    <row r="3197" spans="1:7" ht="14.25" customHeight="1">
      <c r="A3197" s="14"/>
      <c r="B3197" s="16"/>
      <c r="C3197" s="16"/>
      <c r="D3197" s="16"/>
      <c r="E3197" s="19"/>
      <c r="F3197" s="21"/>
      <c r="G3197" s="21"/>
    </row>
    <row r="3198" spans="1:7" ht="14.25" customHeight="1">
      <c r="A3198" s="14"/>
      <c r="B3198" s="16"/>
      <c r="C3198" s="16"/>
      <c r="D3198" s="16"/>
      <c r="E3198" s="19"/>
      <c r="F3198" s="21"/>
      <c r="G3198" s="21"/>
    </row>
    <row r="3199" spans="1:7" ht="14.25" customHeight="1">
      <c r="A3199" s="14"/>
      <c r="B3199" s="16"/>
      <c r="C3199" s="16"/>
      <c r="D3199" s="16"/>
      <c r="E3199" s="19"/>
      <c r="F3199" s="21"/>
      <c r="G3199" s="21"/>
    </row>
    <row r="3200" spans="1:7" ht="14.25" customHeight="1">
      <c r="A3200" s="14"/>
      <c r="B3200" s="16"/>
      <c r="C3200" s="16"/>
      <c r="D3200" s="16"/>
      <c r="E3200" s="19"/>
      <c r="F3200" s="21"/>
      <c r="G3200" s="21"/>
    </row>
    <row r="3201" spans="1:7" ht="14.25" customHeight="1">
      <c r="A3201" s="14"/>
      <c r="B3201" s="16"/>
      <c r="C3201" s="16"/>
      <c r="D3201" s="16"/>
      <c r="E3201" s="19"/>
      <c r="F3201" s="21"/>
      <c r="G3201" s="21"/>
    </row>
    <row r="3202" spans="1:7" ht="14.25" customHeight="1">
      <c r="A3202" s="14"/>
      <c r="B3202" s="16"/>
      <c r="C3202" s="16"/>
      <c r="D3202" s="16"/>
      <c r="E3202" s="19"/>
      <c r="F3202" s="21"/>
      <c r="G3202" s="21"/>
    </row>
    <row r="3203" spans="1:7" ht="14.25" customHeight="1">
      <c r="A3203" s="14"/>
      <c r="B3203" s="16"/>
      <c r="C3203" s="16"/>
      <c r="D3203" s="16"/>
      <c r="E3203" s="19"/>
      <c r="F3203" s="21"/>
      <c r="G3203" s="21"/>
    </row>
    <row r="3204" spans="1:7" ht="14.25" customHeight="1">
      <c r="A3204" s="14"/>
      <c r="B3204" s="16"/>
      <c r="C3204" s="16"/>
      <c r="D3204" s="16"/>
      <c r="E3204" s="19"/>
      <c r="F3204" s="21"/>
      <c r="G3204" s="21"/>
    </row>
    <row r="3205" spans="1:7" ht="14.25" customHeight="1">
      <c r="A3205" s="14"/>
      <c r="B3205" s="16"/>
      <c r="C3205" s="16"/>
      <c r="D3205" s="16"/>
      <c r="E3205" s="19"/>
      <c r="F3205" s="21"/>
      <c r="G3205" s="21"/>
    </row>
    <row r="3206" spans="1:7" ht="14.25" customHeight="1">
      <c r="A3206" s="14"/>
      <c r="B3206" s="16"/>
      <c r="C3206" s="16"/>
      <c r="D3206" s="16"/>
      <c r="E3206" s="19"/>
      <c r="F3206" s="21"/>
      <c r="G3206" s="21"/>
    </row>
    <row r="3207" spans="1:7" ht="14.25" customHeight="1">
      <c r="A3207" s="14"/>
      <c r="B3207" s="16"/>
      <c r="C3207" s="16"/>
      <c r="D3207" s="16"/>
      <c r="E3207" s="19"/>
      <c r="F3207" s="21"/>
      <c r="G3207" s="21"/>
    </row>
    <row r="3208" spans="1:7" ht="14.25" customHeight="1">
      <c r="A3208" s="14"/>
      <c r="B3208" s="16"/>
      <c r="C3208" s="16"/>
      <c r="D3208" s="16"/>
      <c r="E3208" s="19"/>
      <c r="F3208" s="21"/>
      <c r="G3208" s="21"/>
    </row>
    <row r="3209" spans="1:7" ht="14.25" customHeight="1">
      <c r="A3209" s="14"/>
      <c r="B3209" s="16"/>
      <c r="C3209" s="16"/>
      <c r="D3209" s="16"/>
      <c r="E3209" s="19"/>
      <c r="F3209" s="21"/>
      <c r="G3209" s="21"/>
    </row>
    <row r="3210" spans="1:7" ht="14.25" customHeight="1">
      <c r="A3210" s="14"/>
      <c r="B3210" s="16"/>
      <c r="C3210" s="16"/>
      <c r="D3210" s="16"/>
      <c r="E3210" s="19"/>
      <c r="F3210" s="21"/>
      <c r="G3210" s="21"/>
    </row>
    <row r="3211" spans="1:7" ht="14.25" customHeight="1">
      <c r="A3211" s="14"/>
      <c r="B3211" s="16"/>
      <c r="C3211" s="16"/>
      <c r="D3211" s="16"/>
      <c r="E3211" s="19"/>
      <c r="F3211" s="21"/>
      <c r="G3211" s="21"/>
    </row>
    <row r="3212" spans="1:7" ht="14.25" customHeight="1">
      <c r="A3212" s="14"/>
      <c r="B3212" s="16"/>
      <c r="C3212" s="16"/>
      <c r="D3212" s="16"/>
      <c r="E3212" s="19"/>
      <c r="F3212" s="21"/>
      <c r="G3212" s="21"/>
    </row>
    <row r="3213" spans="1:7" ht="14.25" customHeight="1">
      <c r="A3213" s="14"/>
      <c r="B3213" s="16"/>
      <c r="C3213" s="16"/>
      <c r="D3213" s="16"/>
      <c r="E3213" s="19"/>
      <c r="F3213" s="21"/>
      <c r="G3213" s="21"/>
    </row>
    <row r="3214" spans="1:7" ht="14.25" customHeight="1">
      <c r="A3214" s="14"/>
      <c r="B3214" s="16"/>
      <c r="C3214" s="16"/>
      <c r="D3214" s="16"/>
      <c r="E3214" s="19"/>
      <c r="F3214" s="21"/>
      <c r="G3214" s="21"/>
    </row>
    <row r="3215" spans="1:7" ht="14.25" customHeight="1">
      <c r="A3215" s="14"/>
      <c r="B3215" s="16"/>
      <c r="C3215" s="16"/>
      <c r="D3215" s="16"/>
      <c r="E3215" s="19"/>
      <c r="F3215" s="21"/>
      <c r="G3215" s="21"/>
    </row>
    <row r="3216" spans="1:7" ht="14.25" customHeight="1">
      <c r="A3216" s="14"/>
      <c r="B3216" s="16"/>
      <c r="C3216" s="16"/>
      <c r="D3216" s="16"/>
      <c r="E3216" s="19"/>
      <c r="F3216" s="21"/>
      <c r="G3216" s="21"/>
    </row>
    <row r="3217" spans="1:7" ht="14.25" customHeight="1">
      <c r="A3217" s="14"/>
      <c r="B3217" s="16"/>
      <c r="C3217" s="16"/>
      <c r="D3217" s="16"/>
      <c r="E3217" s="19"/>
      <c r="F3217" s="21"/>
      <c r="G3217" s="21"/>
    </row>
    <row r="3218" spans="1:7" ht="14.25" customHeight="1">
      <c r="A3218" s="14"/>
      <c r="B3218" s="16"/>
      <c r="C3218" s="16"/>
      <c r="D3218" s="16"/>
      <c r="E3218" s="19"/>
      <c r="F3218" s="21"/>
      <c r="G3218" s="21"/>
    </row>
    <row r="3219" spans="1:7" ht="14.25" customHeight="1">
      <c r="A3219" s="14"/>
      <c r="B3219" s="16"/>
      <c r="C3219" s="16"/>
      <c r="D3219" s="16"/>
      <c r="E3219" s="19"/>
      <c r="F3219" s="21"/>
      <c r="G3219" s="21"/>
    </row>
    <row r="3220" spans="1:7" ht="14.25" customHeight="1">
      <c r="A3220" s="14"/>
      <c r="B3220" s="16"/>
      <c r="C3220" s="16"/>
      <c r="D3220" s="16"/>
      <c r="E3220" s="19"/>
      <c r="F3220" s="21"/>
      <c r="G3220" s="21"/>
    </row>
    <row r="3221" spans="1:7" ht="14.25" customHeight="1">
      <c r="A3221" s="14"/>
      <c r="B3221" s="16"/>
      <c r="C3221" s="16"/>
      <c r="D3221" s="16"/>
      <c r="E3221" s="19"/>
      <c r="F3221" s="21"/>
      <c r="G3221" s="21"/>
    </row>
    <row r="3222" spans="1:7" ht="14.25" customHeight="1">
      <c r="A3222" s="14"/>
      <c r="B3222" s="16"/>
      <c r="C3222" s="16"/>
      <c r="D3222" s="16"/>
      <c r="E3222" s="19"/>
      <c r="F3222" s="21"/>
      <c r="G3222" s="21"/>
    </row>
    <row r="3223" spans="1:7" ht="14.25" customHeight="1">
      <c r="A3223" s="14"/>
      <c r="B3223" s="16"/>
      <c r="C3223" s="16"/>
      <c r="D3223" s="16"/>
      <c r="E3223" s="19"/>
      <c r="F3223" s="21"/>
      <c r="G3223" s="21"/>
    </row>
    <row r="3224" spans="1:7" ht="14.25" customHeight="1">
      <c r="A3224" s="14"/>
      <c r="B3224" s="16"/>
      <c r="C3224" s="16"/>
      <c r="D3224" s="16"/>
      <c r="E3224" s="19"/>
      <c r="F3224" s="21"/>
      <c r="G3224" s="21"/>
    </row>
    <row r="3225" spans="1:7" ht="14.25" customHeight="1">
      <c r="A3225" s="14"/>
      <c r="B3225" s="16"/>
      <c r="C3225" s="16"/>
      <c r="D3225" s="16"/>
      <c r="E3225" s="19"/>
      <c r="F3225" s="21"/>
      <c r="G3225" s="21"/>
    </row>
    <row r="3226" spans="1:7" ht="14.25" customHeight="1">
      <c r="A3226" s="14"/>
      <c r="B3226" s="16"/>
      <c r="C3226" s="16"/>
      <c r="D3226" s="16"/>
      <c r="E3226" s="19"/>
      <c r="F3226" s="21"/>
      <c r="G3226" s="21"/>
    </row>
    <row r="3227" spans="1:7" ht="14.25" customHeight="1">
      <c r="A3227" s="14"/>
      <c r="B3227" s="16"/>
      <c r="C3227" s="16"/>
      <c r="D3227" s="16"/>
      <c r="E3227" s="19"/>
      <c r="F3227" s="21"/>
      <c r="G3227" s="21"/>
    </row>
    <row r="3228" spans="1:7" ht="14.25" customHeight="1">
      <c r="A3228" s="14"/>
      <c r="B3228" s="16"/>
      <c r="C3228" s="16"/>
      <c r="D3228" s="16"/>
      <c r="E3228" s="19"/>
      <c r="F3228" s="21"/>
      <c r="G3228" s="21"/>
    </row>
    <row r="3229" spans="1:7" ht="14.25" customHeight="1">
      <c r="A3229" s="14"/>
      <c r="B3229" s="16"/>
      <c r="C3229" s="16"/>
      <c r="D3229" s="16"/>
      <c r="E3229" s="19"/>
      <c r="F3229" s="21"/>
      <c r="G3229" s="21"/>
    </row>
    <row r="3230" spans="1:7" ht="14.25" customHeight="1">
      <c r="A3230" s="14"/>
      <c r="B3230" s="16"/>
      <c r="C3230" s="16"/>
      <c r="D3230" s="16"/>
      <c r="E3230" s="19"/>
      <c r="F3230" s="21"/>
      <c r="G3230" s="21"/>
    </row>
    <row r="3231" spans="1:7" ht="14.25" customHeight="1">
      <c r="A3231" s="14"/>
      <c r="B3231" s="16"/>
      <c r="C3231" s="16"/>
      <c r="D3231" s="16"/>
      <c r="E3231" s="19"/>
      <c r="F3231" s="21"/>
      <c r="G3231" s="21"/>
    </row>
    <row r="3232" spans="1:7" ht="14.25" customHeight="1">
      <c r="A3232" s="14"/>
      <c r="B3232" s="16"/>
      <c r="C3232" s="16"/>
      <c r="D3232" s="16"/>
      <c r="E3232" s="19"/>
      <c r="F3232" s="21"/>
      <c r="G3232" s="21"/>
    </row>
    <row r="3233" spans="1:7" ht="14.25" customHeight="1">
      <c r="A3233" s="14"/>
      <c r="B3233" s="16"/>
      <c r="C3233" s="16"/>
      <c r="D3233" s="16"/>
      <c r="E3233" s="19"/>
      <c r="F3233" s="21"/>
      <c r="G3233" s="21"/>
    </row>
    <row r="3234" spans="1:7" ht="14.25" customHeight="1">
      <c r="A3234" s="14"/>
      <c r="B3234" s="16"/>
      <c r="C3234" s="16"/>
      <c r="D3234" s="16"/>
      <c r="E3234" s="19"/>
      <c r="F3234" s="21"/>
      <c r="G3234" s="21"/>
    </row>
    <row r="3235" spans="1:7" ht="14.25" customHeight="1">
      <c r="A3235" s="14"/>
      <c r="B3235" s="16"/>
      <c r="C3235" s="16"/>
      <c r="D3235" s="16"/>
      <c r="E3235" s="19"/>
      <c r="F3235" s="21"/>
      <c r="G3235" s="21"/>
    </row>
    <row r="3236" spans="1:7" ht="14.25" customHeight="1">
      <c r="A3236" s="14"/>
      <c r="B3236" s="16"/>
      <c r="C3236" s="16"/>
      <c r="D3236" s="16"/>
      <c r="E3236" s="19"/>
      <c r="F3236" s="21"/>
      <c r="G3236" s="21"/>
    </row>
    <row r="3237" spans="1:7" ht="14.25" customHeight="1">
      <c r="A3237" s="14"/>
      <c r="B3237" s="16"/>
      <c r="C3237" s="16"/>
      <c r="D3237" s="16"/>
      <c r="E3237" s="19"/>
      <c r="F3237" s="21"/>
      <c r="G3237" s="21"/>
    </row>
    <row r="3238" spans="1:7" ht="14.25" customHeight="1">
      <c r="A3238" s="14"/>
      <c r="B3238" s="16"/>
      <c r="C3238" s="16"/>
      <c r="D3238" s="16"/>
      <c r="E3238" s="19"/>
      <c r="F3238" s="21"/>
      <c r="G3238" s="21"/>
    </row>
    <row r="3239" spans="1:7" ht="14.25" customHeight="1">
      <c r="A3239" s="14"/>
      <c r="B3239" s="16"/>
      <c r="C3239" s="16"/>
      <c r="D3239" s="16"/>
      <c r="E3239" s="19"/>
      <c r="F3239" s="21"/>
      <c r="G3239" s="21"/>
    </row>
    <row r="3240" spans="1:7" ht="14.25" customHeight="1">
      <c r="A3240" s="14"/>
      <c r="B3240" s="16"/>
      <c r="C3240" s="16"/>
      <c r="D3240" s="16"/>
      <c r="E3240" s="19"/>
      <c r="F3240" s="21"/>
      <c r="G3240" s="21"/>
    </row>
    <row r="3241" spans="1:7" ht="14.25" customHeight="1">
      <c r="A3241" s="14"/>
      <c r="B3241" s="16"/>
      <c r="C3241" s="16"/>
      <c r="D3241" s="16"/>
      <c r="E3241" s="19"/>
      <c r="F3241" s="21"/>
      <c r="G3241" s="21"/>
    </row>
    <row r="3242" spans="1:7" ht="14.25" customHeight="1">
      <c r="A3242" s="14"/>
      <c r="B3242" s="16"/>
      <c r="C3242" s="16"/>
      <c r="D3242" s="16"/>
      <c r="E3242" s="19"/>
      <c r="F3242" s="21"/>
      <c r="G3242" s="21"/>
    </row>
    <row r="3243" spans="1:7" ht="14.25" customHeight="1">
      <c r="A3243" s="14"/>
      <c r="B3243" s="16"/>
      <c r="C3243" s="16"/>
      <c r="D3243" s="16"/>
      <c r="E3243" s="19"/>
      <c r="F3243" s="21"/>
      <c r="G3243" s="21"/>
    </row>
    <row r="3244" spans="1:7" ht="14.25" customHeight="1">
      <c r="A3244" s="14"/>
      <c r="B3244" s="16"/>
      <c r="C3244" s="16"/>
      <c r="D3244" s="16"/>
      <c r="E3244" s="19"/>
      <c r="F3244" s="21"/>
      <c r="G3244" s="21"/>
    </row>
    <row r="3245" spans="1:7" ht="14.25" customHeight="1">
      <c r="A3245" s="14"/>
      <c r="B3245" s="16"/>
      <c r="C3245" s="16"/>
      <c r="D3245" s="16"/>
      <c r="E3245" s="19"/>
      <c r="F3245" s="21"/>
      <c r="G3245" s="21"/>
    </row>
    <row r="3246" spans="1:7" ht="14.25" customHeight="1">
      <c r="A3246" s="14"/>
      <c r="B3246" s="16"/>
      <c r="C3246" s="16"/>
      <c r="D3246" s="16"/>
      <c r="E3246" s="19"/>
      <c r="F3246" s="21"/>
      <c r="G3246" s="21"/>
    </row>
    <row r="3247" spans="1:7" ht="14.25" customHeight="1">
      <c r="A3247" s="14"/>
      <c r="B3247" s="16"/>
      <c r="C3247" s="16"/>
      <c r="D3247" s="16"/>
      <c r="E3247" s="19"/>
      <c r="F3247" s="21"/>
      <c r="G3247" s="21"/>
    </row>
    <row r="3248" spans="1:7" ht="14.25" customHeight="1">
      <c r="A3248" s="14"/>
      <c r="B3248" s="16"/>
      <c r="C3248" s="16"/>
      <c r="D3248" s="16"/>
      <c r="E3248" s="19"/>
      <c r="F3248" s="21"/>
      <c r="G3248" s="21"/>
    </row>
    <row r="3249" spans="1:7" ht="14.25" customHeight="1">
      <c r="A3249" s="14"/>
      <c r="B3249" s="16"/>
      <c r="C3249" s="16"/>
      <c r="D3249" s="16"/>
      <c r="E3249" s="19"/>
      <c r="F3249" s="21"/>
      <c r="G3249" s="21"/>
    </row>
    <row r="3250" spans="1:7" ht="14.25" customHeight="1">
      <c r="A3250" s="14"/>
      <c r="B3250" s="16"/>
      <c r="C3250" s="16"/>
      <c r="D3250" s="16"/>
      <c r="E3250" s="19"/>
      <c r="F3250" s="21"/>
      <c r="G3250" s="21"/>
    </row>
    <row r="3251" spans="1:7" ht="14.25" customHeight="1">
      <c r="A3251" s="14"/>
      <c r="B3251" s="16"/>
      <c r="C3251" s="16"/>
      <c r="D3251" s="16"/>
      <c r="E3251" s="19"/>
      <c r="F3251" s="21"/>
      <c r="G3251" s="21"/>
    </row>
    <row r="3252" spans="1:7" ht="14.25" customHeight="1">
      <c r="A3252" s="14"/>
      <c r="B3252" s="16"/>
      <c r="C3252" s="16"/>
      <c r="D3252" s="16"/>
      <c r="E3252" s="19"/>
      <c r="F3252" s="21"/>
      <c r="G3252" s="21"/>
    </row>
    <row r="3253" spans="1:7" ht="14.25" customHeight="1">
      <c r="A3253" s="14"/>
      <c r="B3253" s="16"/>
      <c r="C3253" s="16"/>
      <c r="D3253" s="16"/>
      <c r="E3253" s="19"/>
      <c r="F3253" s="21"/>
      <c r="G3253" s="21"/>
    </row>
    <row r="3254" spans="1:7" ht="14.25" customHeight="1">
      <c r="A3254" s="14"/>
      <c r="B3254" s="16"/>
      <c r="C3254" s="16"/>
      <c r="D3254" s="16"/>
      <c r="E3254" s="19"/>
      <c r="F3254" s="21"/>
      <c r="G3254" s="21"/>
    </row>
    <row r="3255" spans="1:7" ht="14.25" customHeight="1">
      <c r="A3255" s="14"/>
      <c r="B3255" s="16"/>
      <c r="C3255" s="16"/>
      <c r="D3255" s="16"/>
      <c r="E3255" s="19"/>
      <c r="F3255" s="21"/>
      <c r="G3255" s="21"/>
    </row>
    <row r="3256" spans="1:7" ht="14.25" customHeight="1">
      <c r="A3256" s="14"/>
      <c r="B3256" s="16"/>
      <c r="C3256" s="16"/>
      <c r="D3256" s="16"/>
      <c r="E3256" s="19"/>
      <c r="F3256" s="21"/>
      <c r="G3256" s="21"/>
    </row>
    <row r="3257" spans="1:7" ht="14.25" customHeight="1">
      <c r="A3257" s="14"/>
      <c r="B3257" s="16"/>
      <c r="C3257" s="16"/>
      <c r="D3257" s="16"/>
      <c r="E3257" s="19"/>
      <c r="F3257" s="21"/>
      <c r="G3257" s="21"/>
    </row>
    <row r="3258" spans="1:7" ht="14.25" customHeight="1">
      <c r="A3258" s="14"/>
      <c r="B3258" s="16"/>
      <c r="C3258" s="16"/>
      <c r="D3258" s="16"/>
      <c r="E3258" s="19"/>
      <c r="F3258" s="21"/>
      <c r="G3258" s="21"/>
    </row>
    <row r="3259" spans="1:7" ht="14.25" customHeight="1">
      <c r="A3259" s="14"/>
      <c r="B3259" s="16"/>
      <c r="C3259" s="16"/>
      <c r="D3259" s="16"/>
      <c r="E3259" s="19"/>
      <c r="F3259" s="21"/>
      <c r="G3259" s="21"/>
    </row>
    <row r="3260" spans="1:7" ht="14.25" customHeight="1">
      <c r="A3260" s="14"/>
      <c r="B3260" s="16"/>
      <c r="C3260" s="16"/>
      <c r="D3260" s="16"/>
      <c r="E3260" s="19"/>
      <c r="F3260" s="21"/>
      <c r="G3260" s="21"/>
    </row>
    <row r="3261" spans="1:7" ht="14.25" customHeight="1">
      <c r="A3261" s="14"/>
      <c r="B3261" s="16"/>
      <c r="C3261" s="16"/>
      <c r="D3261" s="16"/>
      <c r="E3261" s="19"/>
      <c r="F3261" s="21"/>
      <c r="G3261" s="21"/>
    </row>
    <row r="3262" spans="1:7" ht="14.25" customHeight="1">
      <c r="A3262" s="14"/>
      <c r="B3262" s="16"/>
      <c r="C3262" s="16"/>
      <c r="D3262" s="16"/>
      <c r="E3262" s="19"/>
      <c r="F3262" s="21"/>
      <c r="G3262" s="21"/>
    </row>
    <row r="3263" spans="1:7" ht="14.25" customHeight="1">
      <c r="A3263" s="14"/>
      <c r="B3263" s="16"/>
      <c r="C3263" s="16"/>
      <c r="D3263" s="16"/>
      <c r="E3263" s="19"/>
      <c r="F3263" s="21"/>
      <c r="G3263" s="21"/>
    </row>
    <row r="3264" spans="1:7" ht="14.25" customHeight="1">
      <c r="A3264" s="14"/>
      <c r="B3264" s="16"/>
      <c r="C3264" s="16"/>
      <c r="D3264" s="16"/>
      <c r="E3264" s="19"/>
      <c r="F3264" s="21"/>
      <c r="G3264" s="21"/>
    </row>
    <row r="3265" spans="1:7" ht="14.25" customHeight="1">
      <c r="A3265" s="14"/>
      <c r="B3265" s="16"/>
      <c r="C3265" s="16"/>
      <c r="D3265" s="16"/>
      <c r="E3265" s="19"/>
      <c r="F3265" s="21"/>
      <c r="G3265" s="21"/>
    </row>
    <row r="3266" spans="1:7" ht="14.25" customHeight="1">
      <c r="A3266" s="14"/>
      <c r="B3266" s="16"/>
      <c r="C3266" s="16"/>
      <c r="D3266" s="16"/>
      <c r="E3266" s="19"/>
      <c r="F3266" s="21"/>
      <c r="G3266" s="21"/>
    </row>
    <row r="3267" spans="1:7" ht="14.25" customHeight="1">
      <c r="A3267" s="14"/>
      <c r="B3267" s="16"/>
      <c r="C3267" s="16"/>
      <c r="D3267" s="16"/>
      <c r="E3267" s="19"/>
      <c r="F3267" s="21"/>
      <c r="G3267" s="21"/>
    </row>
    <row r="3268" spans="1:7" ht="14.25" customHeight="1">
      <c r="A3268" s="14"/>
      <c r="B3268" s="16"/>
      <c r="C3268" s="16"/>
      <c r="D3268" s="16"/>
      <c r="E3268" s="19"/>
      <c r="F3268" s="21"/>
      <c r="G3268" s="21"/>
    </row>
    <row r="3269" spans="1:7" ht="14.25" customHeight="1">
      <c r="A3269" s="14"/>
      <c r="B3269" s="16"/>
      <c r="C3269" s="16"/>
      <c r="D3269" s="16"/>
      <c r="E3269" s="19"/>
      <c r="F3269" s="21"/>
      <c r="G3269" s="21"/>
    </row>
    <row r="3270" spans="1:7" ht="14.25" customHeight="1">
      <c r="A3270" s="14"/>
      <c r="B3270" s="16"/>
      <c r="C3270" s="16"/>
      <c r="D3270" s="16"/>
      <c r="E3270" s="19"/>
      <c r="F3270" s="21"/>
      <c r="G3270" s="21"/>
    </row>
    <row r="3271" spans="1:7" ht="14.25" customHeight="1">
      <c r="A3271" s="14"/>
      <c r="B3271" s="16"/>
      <c r="C3271" s="16"/>
      <c r="D3271" s="16"/>
      <c r="E3271" s="19"/>
      <c r="F3271" s="21"/>
      <c r="G3271" s="21"/>
    </row>
    <row r="3272" spans="1:7" ht="14.25" customHeight="1">
      <c r="A3272" s="14"/>
      <c r="B3272" s="16"/>
      <c r="C3272" s="16"/>
      <c r="D3272" s="16"/>
      <c r="E3272" s="19"/>
      <c r="F3272" s="21"/>
      <c r="G3272" s="21"/>
    </row>
    <row r="3273" spans="1:7" ht="14.25" customHeight="1">
      <c r="A3273" s="14"/>
      <c r="B3273" s="16"/>
      <c r="C3273" s="16"/>
      <c r="D3273" s="16"/>
      <c r="E3273" s="19"/>
      <c r="F3273" s="21"/>
      <c r="G3273" s="21"/>
    </row>
    <row r="3274" spans="1:7" ht="14.25" customHeight="1">
      <c r="A3274" s="14"/>
      <c r="B3274" s="16"/>
      <c r="C3274" s="16"/>
      <c r="D3274" s="16"/>
      <c r="E3274" s="19"/>
      <c r="F3274" s="21"/>
      <c r="G3274" s="21"/>
    </row>
    <row r="3275" spans="1:7" ht="14.25" customHeight="1">
      <c r="A3275" s="14"/>
      <c r="B3275" s="16"/>
      <c r="C3275" s="16"/>
      <c r="D3275" s="16"/>
      <c r="E3275" s="19"/>
      <c r="F3275" s="21"/>
      <c r="G3275" s="21"/>
    </row>
    <row r="3276" spans="1:7" ht="14.25" customHeight="1">
      <c r="A3276" s="14"/>
      <c r="B3276" s="16"/>
      <c r="C3276" s="16"/>
      <c r="D3276" s="16"/>
      <c r="E3276" s="19"/>
      <c r="F3276" s="21"/>
      <c r="G3276" s="21"/>
    </row>
    <row r="3277" spans="1:7" ht="14.25" customHeight="1">
      <c r="A3277" s="14"/>
      <c r="B3277" s="16"/>
      <c r="C3277" s="16"/>
      <c r="D3277" s="16"/>
      <c r="E3277" s="19"/>
      <c r="F3277" s="21"/>
      <c r="G3277" s="21"/>
    </row>
    <row r="3278" spans="1:7" ht="14.25" customHeight="1">
      <c r="A3278" s="14"/>
      <c r="B3278" s="16"/>
      <c r="C3278" s="16"/>
      <c r="D3278" s="16"/>
      <c r="E3278" s="19"/>
      <c r="F3278" s="21"/>
      <c r="G3278" s="21"/>
    </row>
    <row r="3279" spans="1:7" ht="14.25" customHeight="1">
      <c r="A3279" s="14"/>
      <c r="B3279" s="16"/>
      <c r="C3279" s="16"/>
      <c r="D3279" s="16"/>
      <c r="E3279" s="19"/>
      <c r="F3279" s="21"/>
      <c r="G3279" s="21"/>
    </row>
    <row r="3280" spans="1:7" ht="14.25" customHeight="1">
      <c r="A3280" s="14"/>
      <c r="B3280" s="16"/>
      <c r="C3280" s="16"/>
      <c r="D3280" s="16"/>
      <c r="E3280" s="19"/>
      <c r="F3280" s="21"/>
      <c r="G3280" s="21"/>
    </row>
    <row r="3281" spans="1:7" ht="14.25" customHeight="1">
      <c r="A3281" s="14"/>
      <c r="B3281" s="16"/>
      <c r="C3281" s="16"/>
      <c r="D3281" s="16"/>
      <c r="E3281" s="19"/>
      <c r="F3281" s="21"/>
      <c r="G3281" s="21"/>
    </row>
    <row r="3282" spans="1:7" ht="14.25" customHeight="1">
      <c r="A3282" s="14"/>
      <c r="B3282" s="16"/>
      <c r="C3282" s="16"/>
      <c r="D3282" s="16"/>
      <c r="E3282" s="19"/>
      <c r="F3282" s="21"/>
      <c r="G3282" s="21"/>
    </row>
    <row r="3283" spans="1:7" ht="14.25" customHeight="1">
      <c r="A3283" s="14"/>
      <c r="B3283" s="16"/>
      <c r="C3283" s="16"/>
      <c r="D3283" s="16"/>
      <c r="E3283" s="19"/>
      <c r="F3283" s="21"/>
      <c r="G3283" s="21"/>
    </row>
    <row r="3284" spans="1:7" ht="14.25" customHeight="1">
      <c r="A3284" s="14"/>
      <c r="B3284" s="16"/>
      <c r="C3284" s="16"/>
      <c r="D3284" s="16"/>
      <c r="E3284" s="19"/>
      <c r="F3284" s="21"/>
      <c r="G3284" s="21"/>
    </row>
    <row r="3285" spans="1:7" ht="14.25" customHeight="1">
      <c r="A3285" s="14"/>
      <c r="B3285" s="16"/>
      <c r="C3285" s="16"/>
      <c r="D3285" s="16"/>
      <c r="E3285" s="19"/>
      <c r="F3285" s="21"/>
      <c r="G3285" s="21"/>
    </row>
    <row r="3286" spans="1:7" ht="14.25" customHeight="1">
      <c r="A3286" s="14"/>
      <c r="B3286" s="16"/>
      <c r="C3286" s="16"/>
      <c r="D3286" s="16"/>
      <c r="E3286" s="19"/>
      <c r="F3286" s="21"/>
      <c r="G3286" s="21"/>
    </row>
    <row r="3287" spans="1:7" ht="14.25" customHeight="1">
      <c r="A3287" s="14"/>
      <c r="B3287" s="16"/>
      <c r="C3287" s="16"/>
      <c r="D3287" s="16"/>
      <c r="E3287" s="19"/>
      <c r="F3287" s="21"/>
      <c r="G3287" s="21"/>
    </row>
    <row r="3288" spans="1:7" ht="14.25" customHeight="1">
      <c r="A3288" s="14"/>
      <c r="B3288" s="16"/>
      <c r="C3288" s="16"/>
      <c r="D3288" s="16"/>
      <c r="E3288" s="19"/>
      <c r="F3288" s="21"/>
      <c r="G3288" s="21"/>
    </row>
    <row r="3289" spans="1:7" ht="14.25" customHeight="1">
      <c r="A3289" s="14"/>
      <c r="B3289" s="16"/>
      <c r="C3289" s="16"/>
      <c r="D3289" s="16"/>
      <c r="E3289" s="19"/>
      <c r="F3289" s="21"/>
      <c r="G3289" s="21"/>
    </row>
    <row r="3290" spans="1:7" ht="14.25" customHeight="1">
      <c r="A3290" s="14"/>
      <c r="B3290" s="16"/>
      <c r="C3290" s="16"/>
      <c r="D3290" s="16"/>
      <c r="E3290" s="19"/>
      <c r="F3290" s="21"/>
      <c r="G3290" s="21"/>
    </row>
    <row r="3291" spans="1:7" ht="14.25" customHeight="1">
      <c r="A3291" s="14"/>
      <c r="B3291" s="16"/>
      <c r="C3291" s="16"/>
      <c r="D3291" s="16"/>
      <c r="E3291" s="19"/>
      <c r="F3291" s="21"/>
      <c r="G3291" s="21"/>
    </row>
    <row r="3292" spans="1:7" ht="14.25" customHeight="1">
      <c r="A3292" s="14"/>
      <c r="B3292" s="16"/>
      <c r="C3292" s="16"/>
      <c r="D3292" s="16"/>
      <c r="E3292" s="19"/>
      <c r="F3292" s="21"/>
      <c r="G3292" s="21"/>
    </row>
    <row r="3293" spans="1:7" ht="14.25" customHeight="1">
      <c r="A3293" s="14"/>
      <c r="B3293" s="16"/>
      <c r="C3293" s="16"/>
      <c r="D3293" s="16"/>
      <c r="E3293" s="19"/>
      <c r="F3293" s="21"/>
      <c r="G3293" s="21"/>
    </row>
    <row r="3294" spans="1:7" ht="14.25" customHeight="1">
      <c r="A3294" s="14"/>
      <c r="B3294" s="16"/>
      <c r="C3294" s="16"/>
      <c r="D3294" s="16"/>
      <c r="E3294" s="19"/>
      <c r="F3294" s="21"/>
      <c r="G3294" s="21"/>
    </row>
    <row r="3295" spans="1:7" ht="14.25" customHeight="1">
      <c r="A3295" s="14"/>
      <c r="B3295" s="16"/>
      <c r="C3295" s="16"/>
      <c r="D3295" s="16"/>
      <c r="E3295" s="19"/>
      <c r="F3295" s="21"/>
      <c r="G3295" s="21"/>
    </row>
    <row r="3296" spans="1:7" ht="14.25" customHeight="1">
      <c r="A3296" s="14"/>
      <c r="B3296" s="16"/>
      <c r="C3296" s="16"/>
      <c r="D3296" s="16"/>
      <c r="E3296" s="19"/>
      <c r="F3296" s="21"/>
      <c r="G3296" s="21"/>
    </row>
    <row r="3297" spans="1:7" ht="14.25" customHeight="1">
      <c r="A3297" s="14"/>
      <c r="B3297" s="16"/>
      <c r="C3297" s="16"/>
      <c r="D3297" s="16"/>
      <c r="E3297" s="19"/>
      <c r="F3297" s="21"/>
      <c r="G3297" s="21"/>
    </row>
    <row r="3298" spans="1:7" ht="14.25" customHeight="1">
      <c r="A3298" s="14"/>
      <c r="B3298" s="16"/>
      <c r="C3298" s="16"/>
      <c r="D3298" s="16"/>
      <c r="E3298" s="19"/>
      <c r="F3298" s="21"/>
      <c r="G3298" s="21"/>
    </row>
    <row r="3299" spans="1:7" ht="14.25" customHeight="1">
      <c r="A3299" s="14"/>
      <c r="B3299" s="16"/>
      <c r="C3299" s="16"/>
      <c r="D3299" s="16"/>
      <c r="E3299" s="19"/>
      <c r="F3299" s="21"/>
      <c r="G3299" s="21"/>
    </row>
    <row r="3300" spans="1:7" ht="14.25" customHeight="1">
      <c r="A3300" s="14"/>
      <c r="B3300" s="16"/>
      <c r="C3300" s="16"/>
      <c r="D3300" s="16"/>
      <c r="E3300" s="19"/>
      <c r="F3300" s="21"/>
      <c r="G3300" s="21"/>
    </row>
    <row r="3301" spans="1:7" ht="14.25" customHeight="1">
      <c r="A3301" s="14"/>
      <c r="B3301" s="16"/>
      <c r="C3301" s="16"/>
      <c r="D3301" s="16"/>
      <c r="E3301" s="19"/>
      <c r="F3301" s="21"/>
      <c r="G3301" s="21"/>
    </row>
    <row r="3302" spans="1:7" ht="14.25" customHeight="1">
      <c r="A3302" s="14"/>
      <c r="B3302" s="16"/>
      <c r="C3302" s="16"/>
      <c r="D3302" s="16"/>
      <c r="E3302" s="19"/>
      <c r="F3302" s="21"/>
      <c r="G3302" s="21"/>
    </row>
    <row r="3303" spans="1:7" ht="14.25" customHeight="1">
      <c r="A3303" s="14"/>
      <c r="B3303" s="16"/>
      <c r="C3303" s="16"/>
      <c r="D3303" s="16"/>
      <c r="E3303" s="19"/>
      <c r="F3303" s="21"/>
      <c r="G3303" s="21"/>
    </row>
    <row r="3304" spans="1:7" ht="14.25" customHeight="1">
      <c r="A3304" s="14"/>
      <c r="B3304" s="16"/>
      <c r="C3304" s="16"/>
      <c r="D3304" s="16"/>
      <c r="E3304" s="19"/>
      <c r="F3304" s="21"/>
      <c r="G3304" s="21"/>
    </row>
    <row r="3305" spans="1:7" ht="14.25" customHeight="1">
      <c r="A3305" s="14"/>
      <c r="B3305" s="16"/>
      <c r="C3305" s="16"/>
      <c r="D3305" s="16"/>
      <c r="E3305" s="19"/>
      <c r="F3305" s="21"/>
      <c r="G3305" s="21"/>
    </row>
    <row r="3306" spans="1:7" ht="14.25" customHeight="1">
      <c r="A3306" s="14"/>
      <c r="B3306" s="16"/>
      <c r="C3306" s="16"/>
      <c r="D3306" s="16"/>
      <c r="E3306" s="19"/>
      <c r="F3306" s="21"/>
      <c r="G3306" s="21"/>
    </row>
    <row r="3307" spans="1:7" ht="14.25" customHeight="1">
      <c r="A3307" s="14"/>
      <c r="B3307" s="16"/>
      <c r="C3307" s="16"/>
      <c r="D3307" s="16"/>
      <c r="E3307" s="19"/>
      <c r="F3307" s="21"/>
      <c r="G3307" s="21"/>
    </row>
    <row r="3308" spans="1:7" ht="14.25" customHeight="1">
      <c r="A3308" s="14"/>
      <c r="B3308" s="16"/>
      <c r="C3308" s="16"/>
      <c r="D3308" s="16"/>
      <c r="E3308" s="19"/>
      <c r="F3308" s="21"/>
      <c r="G3308" s="21"/>
    </row>
    <row r="3309" spans="1:7" ht="14.25" customHeight="1">
      <c r="A3309" s="14"/>
      <c r="B3309" s="16"/>
      <c r="C3309" s="16"/>
      <c r="D3309" s="16"/>
      <c r="E3309" s="19"/>
      <c r="F3309" s="21"/>
      <c r="G3309" s="21"/>
    </row>
    <row r="3310" spans="1:7" ht="14.25" customHeight="1">
      <c r="A3310" s="14"/>
      <c r="B3310" s="16"/>
      <c r="C3310" s="16"/>
      <c r="D3310" s="16"/>
      <c r="E3310" s="19"/>
      <c r="F3310" s="21"/>
      <c r="G3310" s="21"/>
    </row>
    <row r="3311" spans="1:7" ht="14.25" customHeight="1">
      <c r="A3311" s="14"/>
      <c r="B3311" s="16"/>
      <c r="C3311" s="16"/>
      <c r="D3311" s="16"/>
      <c r="E3311" s="19"/>
      <c r="F3311" s="21"/>
      <c r="G3311" s="21"/>
    </row>
    <row r="3312" spans="1:7" ht="14.25" customHeight="1">
      <c r="A3312" s="14"/>
      <c r="B3312" s="16"/>
      <c r="C3312" s="16"/>
      <c r="D3312" s="16"/>
      <c r="E3312" s="19"/>
      <c r="F3312" s="21"/>
      <c r="G3312" s="21"/>
    </row>
    <row r="3313" spans="1:7" ht="14.25" customHeight="1">
      <c r="A3313" s="14"/>
      <c r="B3313" s="16"/>
      <c r="C3313" s="16"/>
      <c r="D3313" s="16"/>
      <c r="E3313" s="19"/>
      <c r="F3313" s="21"/>
      <c r="G3313" s="21"/>
    </row>
    <row r="3314" spans="1:7" ht="14.25" customHeight="1">
      <c r="A3314" s="14"/>
      <c r="B3314" s="16"/>
      <c r="C3314" s="16"/>
      <c r="D3314" s="16"/>
      <c r="E3314" s="19"/>
      <c r="F3314" s="21"/>
      <c r="G3314" s="21"/>
    </row>
    <row r="3315" spans="1:7" ht="14.25" customHeight="1">
      <c r="A3315" s="14"/>
      <c r="B3315" s="16"/>
      <c r="C3315" s="16"/>
      <c r="D3315" s="16"/>
      <c r="E3315" s="19"/>
      <c r="F3315" s="21"/>
      <c r="G3315" s="21"/>
    </row>
    <row r="3316" spans="1:7" ht="14.25" customHeight="1">
      <c r="A3316" s="14"/>
      <c r="B3316" s="16"/>
      <c r="C3316" s="16"/>
      <c r="D3316" s="16"/>
      <c r="E3316" s="19"/>
      <c r="F3316" s="21"/>
      <c r="G3316" s="21"/>
    </row>
    <row r="3317" spans="1:7" ht="14.25" customHeight="1">
      <c r="A3317" s="14"/>
      <c r="B3317" s="16"/>
      <c r="C3317" s="16"/>
      <c r="D3317" s="16"/>
      <c r="E3317" s="19"/>
      <c r="F3317" s="21"/>
      <c r="G3317" s="21"/>
    </row>
    <row r="3318" spans="1:7" ht="14.25" customHeight="1">
      <c r="A3318" s="14"/>
      <c r="B3318" s="16"/>
      <c r="C3318" s="16"/>
      <c r="D3318" s="16"/>
      <c r="E3318" s="19"/>
      <c r="F3318" s="21"/>
      <c r="G3318" s="21"/>
    </row>
    <row r="3319" spans="1:7" ht="14.25" customHeight="1">
      <c r="A3319" s="14"/>
      <c r="B3319" s="16"/>
      <c r="C3319" s="16"/>
      <c r="D3319" s="16"/>
      <c r="E3319" s="19"/>
      <c r="F3319" s="21"/>
      <c r="G3319" s="21"/>
    </row>
    <row r="3320" spans="1:7" ht="14.25" customHeight="1">
      <c r="A3320" s="14"/>
      <c r="B3320" s="16"/>
      <c r="C3320" s="16"/>
      <c r="D3320" s="16"/>
      <c r="E3320" s="19"/>
      <c r="F3320" s="21"/>
      <c r="G3320" s="21"/>
    </row>
    <row r="3321" spans="1:7" ht="14.25" customHeight="1">
      <c r="A3321" s="14"/>
      <c r="B3321" s="16"/>
      <c r="C3321" s="16"/>
      <c r="D3321" s="16"/>
      <c r="E3321" s="19"/>
      <c r="F3321" s="21"/>
      <c r="G3321" s="21"/>
    </row>
    <row r="3322" spans="1:7" ht="14.25" customHeight="1">
      <c r="A3322" s="14"/>
      <c r="B3322" s="16"/>
      <c r="C3322" s="16"/>
      <c r="D3322" s="16"/>
      <c r="E3322" s="19"/>
      <c r="F3322" s="21"/>
      <c r="G3322" s="21"/>
    </row>
    <row r="3323" spans="1:7" ht="14.25" customHeight="1">
      <c r="A3323" s="14"/>
      <c r="B3323" s="16"/>
      <c r="C3323" s="16"/>
      <c r="D3323" s="16"/>
      <c r="E3323" s="19"/>
      <c r="F3323" s="21"/>
      <c r="G3323" s="21"/>
    </row>
    <row r="3324" spans="1:7" ht="14.25" customHeight="1">
      <c r="A3324" s="14"/>
      <c r="B3324" s="16"/>
      <c r="C3324" s="16"/>
      <c r="D3324" s="16"/>
      <c r="E3324" s="19"/>
      <c r="F3324" s="21"/>
      <c r="G3324" s="21"/>
    </row>
    <row r="3325" spans="1:7" ht="14.25" customHeight="1">
      <c r="A3325" s="14"/>
      <c r="B3325" s="16"/>
      <c r="C3325" s="16"/>
      <c r="D3325" s="16"/>
      <c r="E3325" s="19"/>
      <c r="F3325" s="21"/>
      <c r="G3325" s="21"/>
    </row>
    <row r="3326" spans="1:7" ht="14.25" customHeight="1">
      <c r="A3326" s="14"/>
      <c r="B3326" s="16"/>
      <c r="C3326" s="16"/>
      <c r="D3326" s="16"/>
      <c r="E3326" s="19"/>
      <c r="F3326" s="21"/>
      <c r="G3326" s="21"/>
    </row>
    <row r="3327" spans="1:7" ht="14.25" customHeight="1">
      <c r="A3327" s="14"/>
      <c r="B3327" s="16"/>
      <c r="C3327" s="16"/>
      <c r="D3327" s="16"/>
      <c r="E3327" s="19"/>
      <c r="F3327" s="21"/>
      <c r="G3327" s="21"/>
    </row>
    <row r="3328" spans="1:7" ht="14.25" customHeight="1">
      <c r="A3328" s="14"/>
      <c r="B3328" s="16"/>
      <c r="C3328" s="16"/>
      <c r="D3328" s="16"/>
      <c r="E3328" s="19"/>
      <c r="F3328" s="21"/>
      <c r="G3328" s="21"/>
    </row>
    <row r="3329" spans="1:7" ht="14.25" customHeight="1">
      <c r="A3329" s="14"/>
      <c r="B3329" s="16"/>
      <c r="C3329" s="16"/>
      <c r="D3329" s="16"/>
      <c r="E3329" s="19"/>
      <c r="F3329" s="21"/>
      <c r="G3329" s="21"/>
    </row>
    <row r="3330" spans="1:7" ht="14.25" customHeight="1">
      <c r="A3330" s="14"/>
      <c r="B3330" s="16"/>
      <c r="C3330" s="16"/>
      <c r="D3330" s="16"/>
      <c r="E3330" s="19"/>
      <c r="F3330" s="21"/>
      <c r="G3330" s="21"/>
    </row>
    <row r="3331" spans="1:7" ht="14.25" customHeight="1">
      <c r="A3331" s="14"/>
      <c r="B3331" s="16"/>
      <c r="C3331" s="16"/>
      <c r="D3331" s="16"/>
      <c r="E3331" s="19"/>
      <c r="F3331" s="21"/>
      <c r="G3331" s="21"/>
    </row>
    <row r="3332" spans="1:7" ht="14.25" customHeight="1">
      <c r="A3332" s="14"/>
      <c r="B3332" s="16"/>
      <c r="C3332" s="16"/>
      <c r="D3332" s="16"/>
      <c r="E3332" s="19"/>
      <c r="F3332" s="21"/>
      <c r="G3332" s="21"/>
    </row>
    <row r="3333" spans="1:7" ht="14.25" customHeight="1">
      <c r="A3333" s="14"/>
      <c r="B3333" s="16"/>
      <c r="C3333" s="16"/>
      <c r="D3333" s="16"/>
      <c r="E3333" s="19"/>
      <c r="F3333" s="21"/>
      <c r="G3333" s="21"/>
    </row>
    <row r="3334" spans="1:7" ht="14.25" customHeight="1">
      <c r="A3334" s="14"/>
      <c r="B3334" s="16"/>
      <c r="C3334" s="16"/>
      <c r="D3334" s="16"/>
      <c r="E3334" s="19"/>
      <c r="F3334" s="21"/>
      <c r="G3334" s="21"/>
    </row>
    <row r="3335" spans="1:7" ht="14.25" customHeight="1">
      <c r="A3335" s="14"/>
      <c r="B3335" s="16"/>
      <c r="C3335" s="16"/>
      <c r="D3335" s="16"/>
      <c r="E3335" s="19"/>
      <c r="F3335" s="21"/>
      <c r="G3335" s="21"/>
    </row>
    <row r="3336" spans="1:7" ht="14.25" customHeight="1">
      <c r="A3336" s="14"/>
      <c r="B3336" s="16"/>
      <c r="C3336" s="16"/>
      <c r="D3336" s="16"/>
      <c r="E3336" s="19"/>
      <c r="F3336" s="21"/>
      <c r="G3336" s="21"/>
    </row>
    <row r="3337" spans="1:7" ht="14.25" customHeight="1">
      <c r="A3337" s="14"/>
      <c r="B3337" s="16"/>
      <c r="C3337" s="16"/>
      <c r="D3337" s="16"/>
      <c r="E3337" s="19"/>
      <c r="F3337" s="21"/>
      <c r="G3337" s="21"/>
    </row>
    <row r="3338" spans="1:7" ht="14.25" customHeight="1">
      <c r="A3338" s="14"/>
      <c r="B3338" s="16"/>
      <c r="C3338" s="16"/>
      <c r="D3338" s="16"/>
      <c r="E3338" s="19"/>
      <c r="F3338" s="21"/>
      <c r="G3338" s="21"/>
    </row>
    <row r="3339" spans="1:7" ht="14.25" customHeight="1">
      <c r="A3339" s="14"/>
      <c r="B3339" s="16"/>
      <c r="C3339" s="16"/>
      <c r="D3339" s="16"/>
      <c r="E3339" s="19"/>
      <c r="F3339" s="21"/>
      <c r="G3339" s="21"/>
    </row>
    <row r="3340" spans="1:7" ht="14.25" customHeight="1">
      <c r="A3340" s="14"/>
      <c r="B3340" s="16"/>
      <c r="C3340" s="16"/>
      <c r="D3340" s="16"/>
      <c r="E3340" s="19"/>
      <c r="F3340" s="21"/>
      <c r="G3340" s="21"/>
    </row>
    <row r="3341" spans="1:7" ht="14.25" customHeight="1">
      <c r="A3341" s="14"/>
      <c r="B3341" s="16"/>
      <c r="C3341" s="16"/>
      <c r="D3341" s="16"/>
      <c r="E3341" s="19"/>
      <c r="F3341" s="21"/>
      <c r="G3341" s="21"/>
    </row>
    <row r="3342" spans="1:7" ht="14.25" customHeight="1">
      <c r="A3342" s="14"/>
      <c r="B3342" s="16"/>
      <c r="C3342" s="16"/>
      <c r="D3342" s="16"/>
      <c r="E3342" s="19"/>
      <c r="F3342" s="21"/>
      <c r="G3342" s="21"/>
    </row>
    <row r="3343" spans="1:7" ht="14.25" customHeight="1">
      <c r="A3343" s="14"/>
      <c r="B3343" s="16"/>
      <c r="C3343" s="16"/>
      <c r="D3343" s="16"/>
      <c r="E3343" s="19"/>
      <c r="F3343" s="21"/>
      <c r="G3343" s="21"/>
    </row>
    <row r="3344" spans="1:7" ht="14.25" customHeight="1">
      <c r="A3344" s="14"/>
      <c r="B3344" s="16"/>
      <c r="C3344" s="16"/>
      <c r="D3344" s="16"/>
      <c r="E3344" s="19"/>
      <c r="F3344" s="21"/>
      <c r="G3344" s="21"/>
    </row>
    <row r="3345" spans="1:7" ht="14.25" customHeight="1">
      <c r="A3345" s="14"/>
      <c r="B3345" s="16"/>
      <c r="C3345" s="16"/>
      <c r="D3345" s="16"/>
      <c r="E3345" s="19"/>
      <c r="F3345" s="21"/>
      <c r="G3345" s="21"/>
    </row>
    <row r="3346" spans="1:7" ht="14.25" customHeight="1">
      <c r="A3346" s="14"/>
      <c r="B3346" s="16"/>
      <c r="C3346" s="16"/>
      <c r="D3346" s="16"/>
      <c r="E3346" s="19"/>
      <c r="F3346" s="21"/>
      <c r="G3346" s="21"/>
    </row>
    <row r="3347" spans="1:7" ht="14.25" customHeight="1">
      <c r="A3347" s="14"/>
      <c r="B3347" s="16"/>
      <c r="C3347" s="16"/>
      <c r="D3347" s="16"/>
      <c r="E3347" s="19"/>
      <c r="F3347" s="21"/>
      <c r="G3347" s="21"/>
    </row>
    <row r="3348" spans="1:7" ht="14.25" customHeight="1">
      <c r="A3348" s="14"/>
      <c r="B3348" s="16"/>
      <c r="C3348" s="16"/>
      <c r="D3348" s="16"/>
      <c r="E3348" s="19"/>
      <c r="F3348" s="21"/>
      <c r="G3348" s="21"/>
    </row>
    <row r="3349" spans="1:7" ht="14.25" customHeight="1">
      <c r="A3349" s="14"/>
      <c r="B3349" s="16"/>
      <c r="C3349" s="16"/>
      <c r="D3349" s="16"/>
      <c r="E3349" s="19"/>
      <c r="F3349" s="21"/>
      <c r="G3349" s="21"/>
    </row>
    <row r="3350" spans="1:7" ht="14.25" customHeight="1">
      <c r="A3350" s="14"/>
      <c r="B3350" s="16"/>
      <c r="C3350" s="16"/>
      <c r="D3350" s="16"/>
      <c r="E3350" s="19"/>
      <c r="F3350" s="21"/>
      <c r="G3350" s="21"/>
    </row>
    <row r="3351" spans="1:7" ht="14.25" customHeight="1">
      <c r="A3351" s="14"/>
      <c r="B3351" s="16"/>
      <c r="C3351" s="16"/>
      <c r="D3351" s="16"/>
      <c r="E3351" s="19"/>
      <c r="F3351" s="21"/>
      <c r="G3351" s="21"/>
    </row>
    <row r="3352" spans="1:7" ht="14.25" customHeight="1">
      <c r="A3352" s="14"/>
      <c r="B3352" s="16"/>
      <c r="C3352" s="16"/>
      <c r="D3352" s="16"/>
      <c r="E3352" s="19"/>
      <c r="F3352" s="21"/>
      <c r="G3352" s="21"/>
    </row>
    <row r="3353" spans="1:7" ht="14.25" customHeight="1">
      <c r="A3353" s="14"/>
      <c r="B3353" s="16"/>
      <c r="C3353" s="16"/>
      <c r="D3353" s="16"/>
      <c r="E3353" s="19"/>
      <c r="F3353" s="21"/>
      <c r="G3353" s="21"/>
    </row>
    <row r="3354" spans="1:7" ht="14.25" customHeight="1">
      <c r="A3354" s="14"/>
      <c r="B3354" s="16"/>
      <c r="C3354" s="16"/>
      <c r="D3354" s="16"/>
      <c r="E3354" s="19"/>
      <c r="F3354" s="21"/>
      <c r="G3354" s="21"/>
    </row>
    <row r="3355" spans="1:7" ht="14.25" customHeight="1">
      <c r="A3355" s="14"/>
      <c r="B3355" s="16"/>
      <c r="C3355" s="16"/>
      <c r="D3355" s="16"/>
      <c r="E3355" s="19"/>
      <c r="F3355" s="21"/>
      <c r="G3355" s="21"/>
    </row>
    <row r="3356" spans="1:7" ht="14.25" customHeight="1">
      <c r="A3356" s="14"/>
      <c r="B3356" s="16"/>
      <c r="C3356" s="16"/>
      <c r="D3356" s="16"/>
      <c r="E3356" s="19"/>
      <c r="F3356" s="21"/>
      <c r="G3356" s="21"/>
    </row>
    <row r="3357" spans="1:7" ht="14.25" customHeight="1">
      <c r="A3357" s="14"/>
      <c r="B3357" s="16"/>
      <c r="C3357" s="16"/>
      <c r="D3357" s="16"/>
      <c r="E3357" s="19"/>
      <c r="F3357" s="21"/>
      <c r="G3357" s="21"/>
    </row>
    <row r="3358" spans="1:7" ht="14.25" customHeight="1">
      <c r="A3358" s="14"/>
      <c r="B3358" s="16"/>
      <c r="C3358" s="16"/>
      <c r="D3358" s="16"/>
      <c r="E3358" s="19"/>
      <c r="F3358" s="21"/>
      <c r="G3358" s="21"/>
    </row>
    <row r="3359" spans="1:7" ht="14.25" customHeight="1">
      <c r="A3359" s="14"/>
      <c r="B3359" s="16"/>
      <c r="C3359" s="16"/>
      <c r="D3359" s="16"/>
      <c r="E3359" s="19"/>
      <c r="F3359" s="21"/>
      <c r="G3359" s="21"/>
    </row>
    <row r="3360" spans="1:7" ht="14.25" customHeight="1">
      <c r="A3360" s="14"/>
      <c r="B3360" s="16"/>
      <c r="C3360" s="16"/>
      <c r="D3360" s="16"/>
      <c r="E3360" s="19"/>
      <c r="F3360" s="21"/>
      <c r="G3360" s="21"/>
    </row>
    <row r="3361" spans="1:7" ht="14.25" customHeight="1">
      <c r="A3361" s="14"/>
      <c r="B3361" s="16"/>
      <c r="C3361" s="16"/>
      <c r="D3361" s="16"/>
      <c r="E3361" s="19"/>
      <c r="F3361" s="21"/>
      <c r="G3361" s="21"/>
    </row>
    <row r="3362" spans="1:7" ht="14.25" customHeight="1">
      <c r="A3362" s="14"/>
      <c r="B3362" s="16"/>
      <c r="C3362" s="16"/>
      <c r="D3362" s="16"/>
      <c r="E3362" s="19"/>
      <c r="F3362" s="21"/>
      <c r="G3362" s="21"/>
    </row>
    <row r="3363" spans="1:7" ht="14.25" customHeight="1">
      <c r="A3363" s="14"/>
      <c r="B3363" s="16"/>
      <c r="C3363" s="16"/>
      <c r="D3363" s="16"/>
      <c r="E3363" s="19"/>
      <c r="F3363" s="21"/>
      <c r="G3363" s="21"/>
    </row>
    <row r="3364" spans="1:7" ht="14.25" customHeight="1">
      <c r="A3364" s="14"/>
      <c r="B3364" s="16"/>
      <c r="C3364" s="16"/>
      <c r="D3364" s="16"/>
      <c r="E3364" s="19"/>
      <c r="F3364" s="21"/>
      <c r="G3364" s="21"/>
    </row>
    <row r="3365" spans="1:7" ht="14.25" customHeight="1">
      <c r="A3365" s="14"/>
      <c r="B3365" s="16"/>
      <c r="C3365" s="16"/>
      <c r="D3365" s="16"/>
      <c r="E3365" s="19"/>
      <c r="F3365" s="21"/>
      <c r="G3365" s="21"/>
    </row>
    <row r="3366" spans="1:7" ht="14.25" customHeight="1">
      <c r="A3366" s="14"/>
      <c r="B3366" s="16"/>
      <c r="C3366" s="16"/>
      <c r="D3366" s="16"/>
      <c r="E3366" s="19"/>
      <c r="F3366" s="21"/>
      <c r="G3366" s="21"/>
    </row>
    <row r="3367" spans="1:7" ht="14.25" customHeight="1">
      <c r="A3367" s="14"/>
      <c r="B3367" s="16"/>
      <c r="C3367" s="16"/>
      <c r="D3367" s="16"/>
      <c r="E3367" s="19"/>
      <c r="F3367" s="21"/>
      <c r="G3367" s="21"/>
    </row>
    <row r="3368" spans="1:7" ht="14.25" customHeight="1">
      <c r="A3368" s="14"/>
      <c r="B3368" s="16"/>
      <c r="C3368" s="16"/>
      <c r="D3368" s="16"/>
      <c r="E3368" s="19"/>
      <c r="F3368" s="21"/>
      <c r="G3368" s="21"/>
    </row>
    <row r="3369" spans="1:7" ht="14.25" customHeight="1">
      <c r="A3369" s="14"/>
      <c r="B3369" s="16"/>
      <c r="C3369" s="16"/>
      <c r="D3369" s="16"/>
      <c r="E3369" s="19"/>
      <c r="F3369" s="21"/>
      <c r="G3369" s="21"/>
    </row>
    <row r="3370" spans="1:7" ht="14.25" customHeight="1">
      <c r="A3370" s="14"/>
      <c r="B3370" s="16"/>
      <c r="C3370" s="16"/>
      <c r="D3370" s="16"/>
      <c r="E3370" s="19"/>
      <c r="F3370" s="21"/>
      <c r="G3370" s="21"/>
    </row>
    <row r="3371" spans="1:7" ht="14.25" customHeight="1">
      <c r="A3371" s="14"/>
      <c r="B3371" s="16"/>
      <c r="C3371" s="16"/>
      <c r="D3371" s="16"/>
      <c r="E3371" s="19"/>
      <c r="F3371" s="21"/>
      <c r="G3371" s="21"/>
    </row>
    <row r="3372" spans="1:7" ht="14.25" customHeight="1">
      <c r="A3372" s="14"/>
      <c r="B3372" s="16"/>
      <c r="C3372" s="16"/>
      <c r="D3372" s="16"/>
      <c r="E3372" s="19"/>
      <c r="F3372" s="21"/>
      <c r="G3372" s="21"/>
    </row>
    <row r="3373" spans="1:7" ht="14.25" customHeight="1">
      <c r="A3373" s="14"/>
      <c r="B3373" s="16"/>
      <c r="C3373" s="16"/>
      <c r="D3373" s="16"/>
      <c r="E3373" s="19"/>
      <c r="F3373" s="21"/>
      <c r="G3373" s="21"/>
    </row>
    <row r="3374" spans="1:7" ht="14.25" customHeight="1">
      <c r="A3374" s="14"/>
      <c r="B3374" s="16"/>
      <c r="C3374" s="16"/>
      <c r="D3374" s="16"/>
      <c r="E3374" s="19"/>
      <c r="F3374" s="21"/>
      <c r="G3374" s="21"/>
    </row>
    <row r="3375" spans="1:7" ht="14.25" customHeight="1">
      <c r="A3375" s="14"/>
      <c r="B3375" s="16"/>
      <c r="C3375" s="16"/>
      <c r="D3375" s="16"/>
      <c r="E3375" s="19"/>
      <c r="F3375" s="21"/>
      <c r="G3375" s="21"/>
    </row>
    <row r="3376" spans="1:7" ht="14.25" customHeight="1">
      <c r="A3376" s="14"/>
      <c r="B3376" s="16"/>
      <c r="C3376" s="16"/>
      <c r="D3376" s="16"/>
      <c r="E3376" s="19"/>
      <c r="F3376" s="21"/>
      <c r="G3376" s="21"/>
    </row>
    <row r="3377" spans="1:7" ht="14.25" customHeight="1">
      <c r="A3377" s="14"/>
      <c r="B3377" s="16"/>
      <c r="C3377" s="16"/>
      <c r="D3377" s="16"/>
      <c r="E3377" s="19"/>
      <c r="F3377" s="21"/>
      <c r="G3377" s="21"/>
    </row>
    <row r="3378" spans="1:7" ht="14.25" customHeight="1">
      <c r="A3378" s="14"/>
      <c r="B3378" s="16"/>
      <c r="C3378" s="16"/>
      <c r="D3378" s="16"/>
      <c r="E3378" s="19"/>
      <c r="F3378" s="21"/>
      <c r="G3378" s="21"/>
    </row>
    <row r="3379" spans="1:7" ht="14.25" customHeight="1">
      <c r="A3379" s="14"/>
      <c r="B3379" s="16"/>
      <c r="C3379" s="16"/>
      <c r="D3379" s="16"/>
      <c r="E3379" s="19"/>
      <c r="F3379" s="21"/>
      <c r="G3379" s="21"/>
    </row>
    <row r="3380" spans="1:7" ht="14.25" customHeight="1">
      <c r="A3380" s="14"/>
      <c r="B3380" s="16"/>
      <c r="C3380" s="16"/>
      <c r="D3380" s="16"/>
      <c r="E3380" s="19"/>
      <c r="F3380" s="21"/>
      <c r="G3380" s="21"/>
    </row>
    <row r="3381" spans="1:7" ht="14.25" customHeight="1">
      <c r="A3381" s="14"/>
      <c r="B3381" s="16"/>
      <c r="C3381" s="16"/>
      <c r="D3381" s="16"/>
      <c r="E3381" s="19"/>
      <c r="F3381" s="21"/>
      <c r="G3381" s="21"/>
    </row>
    <row r="3382" spans="1:7" ht="14.25" customHeight="1">
      <c r="A3382" s="14"/>
      <c r="B3382" s="16"/>
      <c r="C3382" s="16"/>
      <c r="D3382" s="16"/>
      <c r="E3382" s="19"/>
      <c r="F3382" s="21"/>
      <c r="G3382" s="21"/>
    </row>
    <row r="3383" spans="1:7" ht="14.25" customHeight="1">
      <c r="A3383" s="14"/>
      <c r="B3383" s="16"/>
      <c r="C3383" s="16"/>
      <c r="D3383" s="16"/>
      <c r="E3383" s="19"/>
      <c r="F3383" s="21"/>
      <c r="G3383" s="21"/>
    </row>
    <row r="3384" spans="1:7" ht="14.25" customHeight="1">
      <c r="A3384" s="14"/>
      <c r="B3384" s="16"/>
      <c r="C3384" s="16"/>
      <c r="D3384" s="16"/>
      <c r="E3384" s="19"/>
      <c r="F3384" s="21"/>
      <c r="G3384" s="21"/>
    </row>
    <row r="3385" spans="1:7" ht="14.25" customHeight="1">
      <c r="A3385" s="14"/>
      <c r="B3385" s="16"/>
      <c r="C3385" s="16"/>
      <c r="D3385" s="16"/>
      <c r="E3385" s="19"/>
      <c r="F3385" s="21"/>
      <c r="G3385" s="21"/>
    </row>
    <row r="3386" spans="1:7" ht="14.25" customHeight="1">
      <c r="A3386" s="14"/>
      <c r="B3386" s="16"/>
      <c r="C3386" s="16"/>
      <c r="D3386" s="16"/>
      <c r="E3386" s="19"/>
      <c r="F3386" s="21"/>
      <c r="G3386" s="21"/>
    </row>
    <row r="3387" spans="1:7" ht="14.25" customHeight="1">
      <c r="A3387" s="14"/>
      <c r="B3387" s="16"/>
      <c r="C3387" s="16"/>
      <c r="D3387" s="16"/>
      <c r="E3387" s="19"/>
      <c r="F3387" s="21"/>
      <c r="G3387" s="21"/>
    </row>
    <row r="3388" spans="1:7" ht="14.25" customHeight="1">
      <c r="A3388" s="14"/>
      <c r="B3388" s="16"/>
      <c r="C3388" s="16"/>
      <c r="D3388" s="16"/>
      <c r="E3388" s="19"/>
      <c r="F3388" s="21"/>
      <c r="G3388" s="21"/>
    </row>
    <row r="3389" spans="1:7" ht="14.25" customHeight="1">
      <c r="A3389" s="14"/>
      <c r="B3389" s="16"/>
      <c r="C3389" s="16"/>
      <c r="D3389" s="16"/>
      <c r="E3389" s="19"/>
      <c r="F3389" s="21"/>
      <c r="G3389" s="21"/>
    </row>
    <row r="3390" spans="1:7" ht="14.25" customHeight="1">
      <c r="A3390" s="14"/>
      <c r="B3390" s="16"/>
      <c r="C3390" s="16"/>
      <c r="D3390" s="16"/>
      <c r="E3390" s="19"/>
      <c r="F3390" s="21"/>
      <c r="G3390" s="21"/>
    </row>
    <row r="3391" spans="1:7" ht="14.25" customHeight="1">
      <c r="A3391" s="14"/>
      <c r="B3391" s="16"/>
      <c r="C3391" s="16"/>
      <c r="D3391" s="16"/>
      <c r="E3391" s="19"/>
      <c r="F3391" s="21"/>
      <c r="G3391" s="21"/>
    </row>
    <row r="3392" spans="1:7" ht="14.25" customHeight="1">
      <c r="A3392" s="14"/>
      <c r="B3392" s="16"/>
      <c r="C3392" s="16"/>
      <c r="D3392" s="16"/>
      <c r="E3392" s="19"/>
      <c r="F3392" s="21"/>
      <c r="G3392" s="21"/>
    </row>
    <row r="3393" spans="1:7" ht="14.25" customHeight="1">
      <c r="A3393" s="14"/>
      <c r="B3393" s="16"/>
      <c r="C3393" s="16"/>
      <c r="D3393" s="16"/>
      <c r="E3393" s="19"/>
      <c r="F3393" s="21"/>
      <c r="G3393" s="21"/>
    </row>
    <row r="3394" spans="1:7" ht="14.25" customHeight="1">
      <c r="A3394" s="14"/>
      <c r="B3394" s="16"/>
      <c r="C3394" s="16"/>
      <c r="D3394" s="16"/>
      <c r="E3394" s="19"/>
      <c r="F3394" s="21"/>
      <c r="G3394" s="21"/>
    </row>
    <row r="3395" spans="1:7" ht="14.25" customHeight="1">
      <c r="A3395" s="14"/>
      <c r="B3395" s="16"/>
      <c r="C3395" s="16"/>
      <c r="D3395" s="16"/>
      <c r="E3395" s="19"/>
      <c r="F3395" s="21"/>
      <c r="G3395" s="21"/>
    </row>
    <row r="3396" spans="1:7" ht="14.25" customHeight="1">
      <c r="A3396" s="14"/>
      <c r="B3396" s="16"/>
      <c r="C3396" s="16"/>
      <c r="D3396" s="16"/>
      <c r="E3396" s="19"/>
      <c r="F3396" s="21"/>
      <c r="G3396" s="21"/>
    </row>
    <row r="3397" spans="1:7" ht="14.25" customHeight="1">
      <c r="A3397" s="14"/>
      <c r="B3397" s="16"/>
      <c r="C3397" s="16"/>
      <c r="D3397" s="16"/>
      <c r="E3397" s="19"/>
      <c r="F3397" s="21"/>
      <c r="G3397" s="21"/>
    </row>
    <row r="3398" spans="1:7" ht="14.25" customHeight="1">
      <c r="A3398" s="14"/>
      <c r="B3398" s="16"/>
      <c r="C3398" s="16"/>
      <c r="D3398" s="16"/>
      <c r="E3398" s="19"/>
      <c r="F3398" s="21"/>
      <c r="G3398" s="21"/>
    </row>
    <row r="3399" spans="1:7" ht="14.25" customHeight="1">
      <c r="A3399" s="14"/>
      <c r="B3399" s="16"/>
      <c r="C3399" s="16"/>
      <c r="D3399" s="16"/>
      <c r="E3399" s="19"/>
      <c r="F3399" s="21"/>
      <c r="G3399" s="21"/>
    </row>
    <row r="3400" spans="1:7" ht="14.25" customHeight="1">
      <c r="A3400" s="14"/>
      <c r="B3400" s="16"/>
      <c r="C3400" s="16"/>
      <c r="D3400" s="16"/>
      <c r="E3400" s="19"/>
      <c r="F3400" s="21"/>
      <c r="G3400" s="21"/>
    </row>
    <row r="3401" spans="1:7" ht="14.25" customHeight="1">
      <c r="A3401" s="14"/>
      <c r="B3401" s="16"/>
      <c r="C3401" s="16"/>
      <c r="D3401" s="16"/>
      <c r="E3401" s="19"/>
      <c r="F3401" s="21"/>
      <c r="G3401" s="21"/>
    </row>
    <row r="3402" spans="1:7" ht="14.25" customHeight="1">
      <c r="A3402" s="14"/>
      <c r="B3402" s="16"/>
      <c r="C3402" s="16"/>
      <c r="D3402" s="16"/>
      <c r="E3402" s="19"/>
      <c r="F3402" s="21"/>
      <c r="G3402" s="21"/>
    </row>
    <row r="3403" spans="1:7" ht="14.25" customHeight="1">
      <c r="A3403" s="14"/>
      <c r="B3403" s="16"/>
      <c r="C3403" s="16"/>
      <c r="D3403" s="16"/>
      <c r="E3403" s="19"/>
      <c r="F3403" s="21"/>
      <c r="G3403" s="21"/>
    </row>
    <row r="3404" spans="1:7" ht="14.25" customHeight="1">
      <c r="A3404" s="14"/>
      <c r="B3404" s="16"/>
      <c r="C3404" s="16"/>
      <c r="D3404" s="16"/>
      <c r="E3404" s="19"/>
      <c r="F3404" s="21"/>
      <c r="G3404" s="21"/>
    </row>
    <row r="3405" spans="1:7" ht="14.25" customHeight="1">
      <c r="A3405" s="14"/>
      <c r="B3405" s="16"/>
      <c r="C3405" s="16"/>
      <c r="D3405" s="16"/>
      <c r="E3405" s="19"/>
      <c r="F3405" s="21"/>
      <c r="G3405" s="21"/>
    </row>
    <row r="3406" spans="1:7" ht="14.25" customHeight="1">
      <c r="A3406" s="14"/>
      <c r="B3406" s="16"/>
      <c r="C3406" s="16"/>
      <c r="D3406" s="16"/>
      <c r="E3406" s="19"/>
      <c r="F3406" s="21"/>
      <c r="G3406" s="21"/>
    </row>
    <row r="3407" spans="1:7" ht="14.25" customHeight="1">
      <c r="A3407" s="14"/>
      <c r="B3407" s="16"/>
      <c r="C3407" s="16"/>
      <c r="D3407" s="16"/>
      <c r="E3407" s="19"/>
      <c r="F3407" s="21"/>
      <c r="G3407" s="21"/>
    </row>
    <row r="3408" spans="1:7" ht="14.25" customHeight="1">
      <c r="A3408" s="14"/>
      <c r="B3408" s="16"/>
      <c r="C3408" s="16"/>
      <c r="D3408" s="16"/>
      <c r="E3408" s="19"/>
      <c r="F3408" s="21"/>
      <c r="G3408" s="21"/>
    </row>
    <row r="3409" spans="1:7" ht="14.25" customHeight="1">
      <c r="A3409" s="14"/>
      <c r="B3409" s="16"/>
      <c r="C3409" s="16"/>
      <c r="D3409" s="16"/>
      <c r="E3409" s="19"/>
      <c r="F3409" s="21"/>
      <c r="G3409" s="21"/>
    </row>
    <row r="3410" spans="1:7" ht="14.25" customHeight="1">
      <c r="A3410" s="14"/>
      <c r="B3410" s="16"/>
      <c r="C3410" s="16"/>
      <c r="D3410" s="16"/>
      <c r="E3410" s="19"/>
      <c r="F3410" s="21"/>
      <c r="G3410" s="21"/>
    </row>
    <row r="3411" spans="1:7" ht="14.25" customHeight="1">
      <c r="A3411" s="14"/>
      <c r="B3411" s="16"/>
      <c r="C3411" s="16"/>
      <c r="D3411" s="16"/>
      <c r="E3411" s="19"/>
      <c r="F3411" s="21"/>
      <c r="G3411" s="21"/>
    </row>
    <row r="3412" spans="1:7" ht="14.25" customHeight="1">
      <c r="A3412" s="14"/>
      <c r="B3412" s="16"/>
      <c r="C3412" s="16"/>
      <c r="D3412" s="16"/>
      <c r="E3412" s="19"/>
      <c r="F3412" s="21"/>
      <c r="G3412" s="21"/>
    </row>
    <row r="3413" spans="1:7" ht="14.25" customHeight="1">
      <c r="A3413" s="14"/>
      <c r="B3413" s="16"/>
      <c r="C3413" s="16"/>
      <c r="D3413" s="16"/>
      <c r="E3413" s="19"/>
      <c r="F3413" s="21"/>
      <c r="G3413" s="21"/>
    </row>
    <row r="3414" spans="1:7" ht="14.25" customHeight="1">
      <c r="A3414" s="14"/>
      <c r="B3414" s="16"/>
      <c r="C3414" s="16"/>
      <c r="D3414" s="16"/>
      <c r="E3414" s="19"/>
      <c r="F3414" s="21"/>
      <c r="G3414" s="21"/>
    </row>
    <row r="3415" spans="1:7" ht="14.25" customHeight="1">
      <c r="A3415" s="14"/>
      <c r="B3415" s="16"/>
      <c r="C3415" s="16"/>
      <c r="D3415" s="16"/>
      <c r="E3415" s="19"/>
      <c r="F3415" s="21"/>
      <c r="G3415" s="21"/>
    </row>
    <row r="3416" spans="1:7" ht="14.25" customHeight="1">
      <c r="A3416" s="14"/>
      <c r="B3416" s="16"/>
      <c r="C3416" s="16"/>
      <c r="D3416" s="16"/>
      <c r="E3416" s="19"/>
      <c r="F3416" s="21"/>
      <c r="G3416" s="21"/>
    </row>
    <row r="3417" spans="1:7" ht="14.25" customHeight="1">
      <c r="A3417" s="14"/>
      <c r="B3417" s="16"/>
      <c r="C3417" s="16"/>
      <c r="D3417" s="16"/>
      <c r="E3417" s="19"/>
      <c r="F3417" s="21"/>
      <c r="G3417" s="21"/>
    </row>
    <row r="3418" spans="1:7" ht="14.25" customHeight="1">
      <c r="A3418" s="14"/>
      <c r="B3418" s="16"/>
      <c r="C3418" s="16"/>
      <c r="D3418" s="16"/>
      <c r="E3418" s="19"/>
      <c r="F3418" s="21"/>
      <c r="G3418" s="21"/>
    </row>
    <row r="3419" spans="1:7" ht="14.25" customHeight="1">
      <c r="A3419" s="14"/>
      <c r="B3419" s="16"/>
      <c r="C3419" s="16"/>
      <c r="D3419" s="16"/>
      <c r="E3419" s="19"/>
      <c r="F3419" s="21"/>
      <c r="G3419" s="21"/>
    </row>
    <row r="3420" spans="1:7" ht="14.25" customHeight="1">
      <c r="A3420" s="14"/>
      <c r="B3420" s="16"/>
      <c r="C3420" s="16"/>
      <c r="D3420" s="16"/>
      <c r="E3420" s="19"/>
      <c r="F3420" s="21"/>
      <c r="G3420" s="21"/>
    </row>
    <row r="3421" spans="1:7" ht="14.25" customHeight="1">
      <c r="A3421" s="14"/>
      <c r="B3421" s="16"/>
      <c r="C3421" s="16"/>
      <c r="D3421" s="16"/>
      <c r="E3421" s="19"/>
      <c r="F3421" s="21"/>
      <c r="G3421" s="21"/>
    </row>
    <row r="3422" spans="1:7" ht="14.25" customHeight="1">
      <c r="A3422" s="14"/>
      <c r="B3422" s="16"/>
      <c r="C3422" s="16"/>
      <c r="D3422" s="16"/>
      <c r="E3422" s="19"/>
      <c r="F3422" s="21"/>
      <c r="G3422" s="21"/>
    </row>
    <row r="3423" spans="1:7" ht="14.25" customHeight="1">
      <c r="A3423" s="14"/>
      <c r="B3423" s="16"/>
      <c r="C3423" s="16"/>
      <c r="D3423" s="16"/>
      <c r="E3423" s="19"/>
      <c r="F3423" s="21"/>
      <c r="G3423" s="21"/>
    </row>
    <row r="3424" spans="1:7" ht="14.25" customHeight="1">
      <c r="A3424" s="14"/>
      <c r="B3424" s="16"/>
      <c r="C3424" s="16"/>
      <c r="D3424" s="16"/>
      <c r="E3424" s="19"/>
      <c r="F3424" s="21"/>
      <c r="G3424" s="21"/>
    </row>
    <row r="3425" spans="1:7" ht="14.25" customHeight="1">
      <c r="A3425" s="14"/>
      <c r="B3425" s="16"/>
      <c r="C3425" s="16"/>
      <c r="D3425" s="16"/>
      <c r="E3425" s="19"/>
      <c r="F3425" s="21"/>
      <c r="G3425" s="21"/>
    </row>
    <row r="3426" spans="1:7" ht="14.25" customHeight="1">
      <c r="A3426" s="14"/>
      <c r="B3426" s="16"/>
      <c r="C3426" s="16"/>
      <c r="D3426" s="16"/>
      <c r="E3426" s="19"/>
      <c r="F3426" s="21"/>
      <c r="G3426" s="21"/>
    </row>
    <row r="3427" spans="1:7" ht="14.25" customHeight="1">
      <c r="A3427" s="14"/>
      <c r="B3427" s="16"/>
      <c r="C3427" s="16"/>
      <c r="D3427" s="16"/>
      <c r="E3427" s="19"/>
      <c r="F3427" s="21"/>
      <c r="G3427" s="21"/>
    </row>
    <row r="3428" spans="1:7" ht="14.25" customHeight="1">
      <c r="A3428" s="14"/>
      <c r="B3428" s="16"/>
      <c r="C3428" s="16"/>
      <c r="D3428" s="16"/>
      <c r="E3428" s="19"/>
      <c r="F3428" s="21"/>
      <c r="G3428" s="21"/>
    </row>
    <row r="3429" spans="1:7" ht="14.25" customHeight="1">
      <c r="A3429" s="14"/>
      <c r="B3429" s="16"/>
      <c r="C3429" s="16"/>
      <c r="D3429" s="16"/>
      <c r="E3429" s="19"/>
      <c r="F3429" s="21"/>
      <c r="G3429" s="21"/>
    </row>
    <row r="3430" spans="1:7" ht="14.25" customHeight="1">
      <c r="A3430" s="14"/>
      <c r="B3430" s="16"/>
      <c r="C3430" s="16"/>
      <c r="D3430" s="16"/>
      <c r="E3430" s="19"/>
      <c r="F3430" s="21"/>
      <c r="G3430" s="21"/>
    </row>
    <row r="3431" spans="1:7" ht="14.25" customHeight="1">
      <c r="A3431" s="14"/>
      <c r="B3431" s="16"/>
      <c r="C3431" s="16"/>
      <c r="D3431" s="16"/>
      <c r="E3431" s="19"/>
      <c r="F3431" s="21"/>
      <c r="G3431" s="21"/>
    </row>
    <row r="3432" spans="1:7" ht="14.25" customHeight="1">
      <c r="A3432" s="14"/>
      <c r="B3432" s="16"/>
      <c r="C3432" s="16"/>
      <c r="D3432" s="16"/>
      <c r="E3432" s="19"/>
      <c r="F3432" s="21"/>
      <c r="G3432" s="21"/>
    </row>
    <row r="3433" spans="1:7" ht="14.25" customHeight="1">
      <c r="A3433" s="14"/>
      <c r="B3433" s="16"/>
      <c r="C3433" s="16"/>
      <c r="D3433" s="16"/>
      <c r="E3433" s="19"/>
      <c r="F3433" s="21"/>
      <c r="G3433" s="21"/>
    </row>
    <row r="3434" spans="1:7" ht="14.25" customHeight="1">
      <c r="A3434" s="14"/>
      <c r="B3434" s="16"/>
      <c r="C3434" s="16"/>
      <c r="D3434" s="16"/>
      <c r="E3434" s="19"/>
      <c r="F3434" s="21"/>
      <c r="G3434" s="21"/>
    </row>
    <row r="3435" spans="1:7" ht="14.25" customHeight="1">
      <c r="A3435" s="14"/>
      <c r="B3435" s="16"/>
      <c r="C3435" s="16"/>
      <c r="D3435" s="16"/>
      <c r="E3435" s="19"/>
      <c r="F3435" s="21"/>
      <c r="G3435" s="21"/>
    </row>
    <row r="3436" spans="1:7" ht="14.25" customHeight="1">
      <c r="A3436" s="14"/>
      <c r="B3436" s="16"/>
      <c r="C3436" s="16"/>
      <c r="D3436" s="16"/>
      <c r="E3436" s="19"/>
      <c r="F3436" s="21"/>
      <c r="G3436" s="21"/>
    </row>
    <row r="3437" spans="1:7" ht="14.25" customHeight="1">
      <c r="A3437" s="14"/>
      <c r="B3437" s="16"/>
      <c r="C3437" s="16"/>
      <c r="D3437" s="16"/>
      <c r="E3437" s="19"/>
      <c r="F3437" s="21"/>
      <c r="G3437" s="21"/>
    </row>
    <row r="3438" spans="1:7" ht="14.25" customHeight="1">
      <c r="A3438" s="14"/>
      <c r="B3438" s="16"/>
      <c r="C3438" s="16"/>
      <c r="D3438" s="16"/>
      <c r="E3438" s="19"/>
      <c r="F3438" s="21"/>
      <c r="G3438" s="21"/>
    </row>
    <row r="3439" spans="1:7" ht="14.25" customHeight="1">
      <c r="A3439" s="14"/>
      <c r="B3439" s="16"/>
      <c r="C3439" s="16"/>
      <c r="D3439" s="16"/>
      <c r="E3439" s="19"/>
      <c r="F3439" s="21"/>
      <c r="G3439" s="21"/>
    </row>
    <row r="3440" spans="1:7" ht="14.25" customHeight="1">
      <c r="A3440" s="14"/>
      <c r="B3440" s="16"/>
      <c r="C3440" s="16"/>
      <c r="D3440" s="16"/>
      <c r="E3440" s="19"/>
      <c r="F3440" s="21"/>
      <c r="G3440" s="21"/>
    </row>
    <row r="3441" spans="1:7" ht="14.25" customHeight="1">
      <c r="A3441" s="14"/>
      <c r="B3441" s="16"/>
      <c r="C3441" s="16"/>
      <c r="D3441" s="16"/>
      <c r="E3441" s="19"/>
      <c r="F3441" s="21"/>
      <c r="G3441" s="21"/>
    </row>
    <row r="3442" spans="1:7" ht="14.25" customHeight="1">
      <c r="A3442" s="14"/>
      <c r="B3442" s="16"/>
      <c r="C3442" s="16"/>
      <c r="D3442" s="16"/>
      <c r="E3442" s="19"/>
      <c r="F3442" s="21"/>
      <c r="G3442" s="21"/>
    </row>
    <row r="3443" spans="1:7" ht="14.25" customHeight="1">
      <c r="A3443" s="14"/>
      <c r="B3443" s="16"/>
      <c r="C3443" s="16"/>
      <c r="D3443" s="16"/>
      <c r="E3443" s="19"/>
      <c r="F3443" s="21"/>
      <c r="G3443" s="21"/>
    </row>
    <row r="3444" spans="1:7" ht="14.25" customHeight="1">
      <c r="A3444" s="14"/>
      <c r="B3444" s="16"/>
      <c r="C3444" s="16"/>
      <c r="D3444" s="16"/>
      <c r="E3444" s="19"/>
      <c r="F3444" s="21"/>
      <c r="G3444" s="21"/>
    </row>
    <row r="3445" spans="1:7" ht="14.25" customHeight="1">
      <c r="A3445" s="14"/>
      <c r="B3445" s="16"/>
      <c r="C3445" s="16"/>
      <c r="D3445" s="16"/>
      <c r="E3445" s="19"/>
      <c r="F3445" s="21"/>
      <c r="G3445" s="21"/>
    </row>
    <row r="3446" spans="1:7" ht="14.25" customHeight="1">
      <c r="A3446" s="14"/>
      <c r="B3446" s="16"/>
      <c r="C3446" s="16"/>
      <c r="D3446" s="16"/>
      <c r="E3446" s="19"/>
      <c r="F3446" s="21"/>
      <c r="G3446" s="21"/>
    </row>
    <row r="3447" spans="1:7" ht="14.25" customHeight="1">
      <c r="A3447" s="14"/>
      <c r="B3447" s="16"/>
      <c r="C3447" s="16"/>
      <c r="D3447" s="16"/>
      <c r="E3447" s="19"/>
      <c r="F3447" s="21"/>
      <c r="G3447" s="21"/>
    </row>
    <row r="3448" spans="1:7" ht="14.25" customHeight="1">
      <c r="A3448" s="14"/>
      <c r="B3448" s="16"/>
      <c r="C3448" s="16"/>
      <c r="D3448" s="16"/>
      <c r="E3448" s="19"/>
      <c r="F3448" s="21"/>
      <c r="G3448" s="21"/>
    </row>
    <row r="3449" spans="1:7" ht="14.25" customHeight="1">
      <c r="A3449" s="14"/>
      <c r="B3449" s="16"/>
      <c r="C3449" s="16"/>
      <c r="D3449" s="16"/>
      <c r="E3449" s="19"/>
      <c r="F3449" s="21"/>
      <c r="G3449" s="21"/>
    </row>
    <row r="3450" spans="1:7" ht="14.25" customHeight="1">
      <c r="A3450" s="14"/>
      <c r="B3450" s="16"/>
      <c r="C3450" s="16"/>
      <c r="D3450" s="16"/>
      <c r="E3450" s="19"/>
      <c r="F3450" s="21"/>
      <c r="G3450" s="21"/>
    </row>
    <row r="3451" spans="1:7" ht="14.25" customHeight="1">
      <c r="A3451" s="14"/>
      <c r="B3451" s="16"/>
      <c r="C3451" s="16"/>
      <c r="D3451" s="16"/>
      <c r="E3451" s="19"/>
      <c r="F3451" s="21"/>
      <c r="G3451" s="21"/>
    </row>
    <row r="3452" spans="1:7" ht="14.25" customHeight="1">
      <c r="A3452" s="14"/>
      <c r="B3452" s="16"/>
      <c r="C3452" s="16"/>
      <c r="D3452" s="16"/>
      <c r="E3452" s="19"/>
      <c r="F3452" s="21"/>
      <c r="G3452" s="21"/>
    </row>
    <row r="3453" spans="1:7" ht="14.25" customHeight="1">
      <c r="A3453" s="14"/>
      <c r="B3453" s="16"/>
      <c r="C3453" s="16"/>
      <c r="D3453" s="16"/>
      <c r="E3453" s="19"/>
      <c r="F3453" s="21"/>
      <c r="G3453" s="21"/>
    </row>
    <row r="3454" spans="1:7" ht="14.25" customHeight="1">
      <c r="A3454" s="14"/>
      <c r="B3454" s="16"/>
      <c r="C3454" s="16"/>
      <c r="D3454" s="16"/>
      <c r="E3454" s="19"/>
      <c r="F3454" s="21"/>
      <c r="G3454" s="21"/>
    </row>
    <row r="3455" spans="1:7" ht="14.25" customHeight="1">
      <c r="A3455" s="14"/>
      <c r="B3455" s="16"/>
      <c r="C3455" s="16"/>
      <c r="D3455" s="16"/>
      <c r="E3455" s="19"/>
      <c r="F3455" s="21"/>
      <c r="G3455" s="21"/>
    </row>
    <row r="3456" spans="1:7" ht="14.25" customHeight="1">
      <c r="A3456" s="14"/>
      <c r="B3456" s="16"/>
      <c r="C3456" s="16"/>
      <c r="D3456" s="16"/>
      <c r="E3456" s="19"/>
      <c r="F3456" s="21"/>
      <c r="G3456" s="21"/>
    </row>
    <row r="3457" spans="1:7" ht="14.25" customHeight="1">
      <c r="A3457" s="14"/>
      <c r="B3457" s="16"/>
      <c r="C3457" s="16"/>
      <c r="D3457" s="16"/>
      <c r="E3457" s="19"/>
      <c r="F3457" s="21"/>
      <c r="G3457" s="21"/>
    </row>
    <row r="3458" spans="1:7" ht="14.25" customHeight="1">
      <c r="A3458" s="14"/>
      <c r="B3458" s="16"/>
      <c r="C3458" s="16"/>
      <c r="D3458" s="16"/>
      <c r="E3458" s="19"/>
      <c r="F3458" s="21"/>
      <c r="G3458" s="21"/>
    </row>
    <row r="3459" spans="1:7" ht="14.25" customHeight="1">
      <c r="A3459" s="14"/>
      <c r="B3459" s="16"/>
      <c r="C3459" s="16"/>
      <c r="D3459" s="16"/>
      <c r="E3459" s="19"/>
      <c r="F3459" s="21"/>
      <c r="G3459" s="21"/>
    </row>
    <row r="3460" spans="1:7" ht="14.25" customHeight="1">
      <c r="A3460" s="14"/>
      <c r="B3460" s="16"/>
      <c r="C3460" s="16"/>
      <c r="D3460" s="16"/>
      <c r="E3460" s="19"/>
      <c r="F3460" s="21"/>
      <c r="G3460" s="21"/>
    </row>
    <row r="3461" spans="1:7" ht="14.25" customHeight="1">
      <c r="A3461" s="14"/>
      <c r="B3461" s="16"/>
      <c r="C3461" s="16"/>
      <c r="D3461" s="16"/>
      <c r="E3461" s="19"/>
      <c r="F3461" s="21"/>
      <c r="G3461" s="21"/>
    </row>
    <row r="3462" spans="1:7" ht="14.25" customHeight="1">
      <c r="A3462" s="14"/>
      <c r="B3462" s="16"/>
      <c r="C3462" s="16"/>
      <c r="D3462" s="16"/>
      <c r="E3462" s="19"/>
      <c r="F3462" s="21"/>
      <c r="G3462" s="21"/>
    </row>
    <row r="3463" spans="1:7" ht="14.25" customHeight="1">
      <c r="A3463" s="14"/>
      <c r="B3463" s="16"/>
      <c r="C3463" s="16"/>
      <c r="D3463" s="16"/>
      <c r="E3463" s="19"/>
      <c r="F3463" s="21"/>
      <c r="G3463" s="21"/>
    </row>
    <row r="3464" spans="1:7" ht="14.25" customHeight="1">
      <c r="A3464" s="14"/>
      <c r="B3464" s="16"/>
      <c r="C3464" s="16"/>
      <c r="D3464" s="16"/>
      <c r="E3464" s="19"/>
      <c r="F3464" s="21"/>
      <c r="G3464" s="21"/>
    </row>
    <row r="3465" spans="1:7" ht="14.25" customHeight="1">
      <c r="A3465" s="14"/>
      <c r="B3465" s="16"/>
      <c r="C3465" s="16"/>
      <c r="D3465" s="16"/>
      <c r="E3465" s="19"/>
      <c r="F3465" s="21"/>
      <c r="G3465" s="21"/>
    </row>
    <row r="3466" spans="1:7" ht="14.25" customHeight="1">
      <c r="A3466" s="14"/>
      <c r="B3466" s="16"/>
      <c r="C3466" s="16"/>
      <c r="D3466" s="16"/>
      <c r="E3466" s="19"/>
      <c r="F3466" s="21"/>
      <c r="G3466" s="21"/>
    </row>
    <row r="3467" spans="1:7" ht="14.25" customHeight="1">
      <c r="A3467" s="14"/>
      <c r="B3467" s="16"/>
      <c r="C3467" s="16"/>
      <c r="D3467" s="16"/>
      <c r="E3467" s="19"/>
      <c r="F3467" s="21"/>
      <c r="G3467" s="21"/>
    </row>
    <row r="3468" spans="1:7" ht="14.25" customHeight="1">
      <c r="A3468" s="14"/>
      <c r="B3468" s="16"/>
      <c r="C3468" s="16"/>
      <c r="D3468" s="16"/>
      <c r="E3468" s="19"/>
      <c r="F3468" s="21"/>
      <c r="G3468" s="21"/>
    </row>
    <row r="3469" spans="1:7" ht="14.25" customHeight="1">
      <c r="A3469" s="14"/>
      <c r="B3469" s="16"/>
      <c r="C3469" s="16"/>
      <c r="D3469" s="16"/>
      <c r="E3469" s="19"/>
      <c r="F3469" s="21"/>
      <c r="G3469" s="21"/>
    </row>
    <row r="3470" spans="1:7" ht="14.25" customHeight="1">
      <c r="A3470" s="14"/>
      <c r="B3470" s="16"/>
      <c r="C3470" s="16"/>
      <c r="D3470" s="16"/>
      <c r="E3470" s="19"/>
      <c r="F3470" s="21"/>
      <c r="G3470" s="21"/>
    </row>
    <row r="3471" spans="1:7" ht="14.25" customHeight="1">
      <c r="A3471" s="14"/>
      <c r="B3471" s="16"/>
      <c r="C3471" s="16"/>
      <c r="D3471" s="16"/>
      <c r="E3471" s="19"/>
      <c r="F3471" s="21"/>
      <c r="G3471" s="21"/>
    </row>
    <row r="3472" spans="1:7" ht="14.25" customHeight="1">
      <c r="A3472" s="14"/>
      <c r="B3472" s="16"/>
      <c r="C3472" s="16"/>
      <c r="D3472" s="16"/>
      <c r="E3472" s="19"/>
      <c r="F3472" s="21"/>
      <c r="G3472" s="21"/>
    </row>
    <row r="3473" spans="1:7" ht="14.25" customHeight="1">
      <c r="A3473" s="14"/>
      <c r="B3473" s="16"/>
      <c r="C3473" s="16"/>
      <c r="D3473" s="16"/>
      <c r="E3473" s="19"/>
      <c r="F3473" s="21"/>
      <c r="G3473" s="21"/>
    </row>
    <row r="3474" spans="1:7" ht="14.25" customHeight="1">
      <c r="A3474" s="14"/>
      <c r="B3474" s="16"/>
      <c r="C3474" s="16"/>
      <c r="D3474" s="16"/>
      <c r="E3474" s="19"/>
      <c r="F3474" s="21"/>
      <c r="G3474" s="21"/>
    </row>
    <row r="3475" spans="1:7" ht="14.25" customHeight="1">
      <c r="A3475" s="14"/>
      <c r="B3475" s="16"/>
      <c r="C3475" s="16"/>
      <c r="D3475" s="16"/>
      <c r="E3475" s="19"/>
      <c r="F3475" s="21"/>
      <c r="G3475" s="21"/>
    </row>
    <row r="3476" spans="1:7" ht="14.25" customHeight="1">
      <c r="A3476" s="14"/>
      <c r="B3476" s="16"/>
      <c r="C3476" s="16"/>
      <c r="D3476" s="16"/>
      <c r="E3476" s="19"/>
      <c r="F3476" s="21"/>
      <c r="G3476" s="21"/>
    </row>
    <row r="3477" spans="1:7" ht="14.25" customHeight="1">
      <c r="A3477" s="14"/>
      <c r="B3477" s="16"/>
      <c r="C3477" s="16"/>
      <c r="D3477" s="16"/>
      <c r="E3477" s="19"/>
      <c r="F3477" s="21"/>
      <c r="G3477" s="21"/>
    </row>
    <row r="3478" spans="1:7" ht="14.25" customHeight="1">
      <c r="A3478" s="14"/>
      <c r="B3478" s="16"/>
      <c r="C3478" s="16"/>
      <c r="D3478" s="16"/>
      <c r="E3478" s="19"/>
      <c r="F3478" s="21"/>
      <c r="G3478" s="21"/>
    </row>
    <row r="3479" spans="1:7" ht="14.25" customHeight="1">
      <c r="A3479" s="14"/>
      <c r="B3479" s="16"/>
      <c r="C3479" s="16"/>
      <c r="D3479" s="16"/>
      <c r="E3479" s="19"/>
      <c r="F3479" s="21"/>
      <c r="G3479" s="21"/>
    </row>
    <row r="3480" spans="1:7" ht="14.25" customHeight="1">
      <c r="A3480" s="14"/>
      <c r="B3480" s="16"/>
      <c r="C3480" s="16"/>
      <c r="D3480" s="16"/>
      <c r="E3480" s="19"/>
      <c r="F3480" s="21"/>
      <c r="G3480" s="21"/>
    </row>
    <row r="3481" spans="1:7" ht="14.25" customHeight="1">
      <c r="A3481" s="14"/>
      <c r="B3481" s="16"/>
      <c r="C3481" s="16"/>
      <c r="D3481" s="16"/>
      <c r="E3481" s="19"/>
      <c r="F3481" s="21"/>
      <c r="G3481" s="21"/>
    </row>
    <row r="3482" spans="1:7" ht="14.25" customHeight="1">
      <c r="A3482" s="14"/>
      <c r="B3482" s="16"/>
      <c r="C3482" s="16"/>
      <c r="D3482" s="16"/>
      <c r="E3482" s="19"/>
      <c r="F3482" s="21"/>
      <c r="G3482" s="21"/>
    </row>
    <row r="3483" spans="1:7" ht="14.25" customHeight="1">
      <c r="A3483" s="14"/>
      <c r="B3483" s="16"/>
      <c r="C3483" s="16"/>
      <c r="D3483" s="16"/>
      <c r="E3483" s="19"/>
      <c r="F3483" s="21"/>
      <c r="G3483" s="21"/>
    </row>
    <row r="3484" spans="1:7" ht="14.25" customHeight="1">
      <c r="A3484" s="14"/>
      <c r="B3484" s="16"/>
      <c r="C3484" s="16"/>
      <c r="D3484" s="16"/>
      <c r="E3484" s="19"/>
      <c r="F3484" s="21"/>
      <c r="G3484" s="21"/>
    </row>
    <row r="3485" spans="1:7" ht="14.25" customHeight="1">
      <c r="A3485" s="14"/>
      <c r="B3485" s="16"/>
      <c r="C3485" s="16"/>
      <c r="D3485" s="16"/>
      <c r="E3485" s="19"/>
      <c r="F3485" s="21"/>
      <c r="G3485" s="21"/>
    </row>
    <row r="3486" spans="1:7" ht="14.25" customHeight="1">
      <c r="A3486" s="14"/>
      <c r="B3486" s="16"/>
      <c r="C3486" s="16"/>
      <c r="D3486" s="16"/>
      <c r="E3486" s="19"/>
      <c r="F3486" s="21"/>
      <c r="G3486" s="21"/>
    </row>
    <row r="3487" spans="1:7" ht="14.25" customHeight="1">
      <c r="A3487" s="14"/>
      <c r="B3487" s="16"/>
      <c r="C3487" s="16"/>
      <c r="D3487" s="16"/>
      <c r="E3487" s="19"/>
      <c r="F3487" s="21"/>
      <c r="G3487" s="21"/>
    </row>
    <row r="3488" spans="1:7" ht="14.25" customHeight="1">
      <c r="A3488" s="14"/>
      <c r="B3488" s="16"/>
      <c r="C3488" s="16"/>
      <c r="D3488" s="16"/>
      <c r="E3488" s="19"/>
      <c r="F3488" s="21"/>
      <c r="G3488" s="21"/>
    </row>
    <row r="3489" spans="1:7" ht="14.25" customHeight="1">
      <c r="A3489" s="14"/>
      <c r="B3489" s="16"/>
      <c r="C3489" s="16"/>
      <c r="D3489" s="16"/>
      <c r="E3489" s="19"/>
      <c r="F3489" s="21"/>
      <c r="G3489" s="21"/>
    </row>
    <row r="3490" spans="1:7" ht="14.25" customHeight="1">
      <c r="A3490" s="14"/>
      <c r="B3490" s="16"/>
      <c r="C3490" s="16"/>
      <c r="D3490" s="16"/>
      <c r="E3490" s="19"/>
      <c r="F3490" s="21"/>
      <c r="G3490" s="21"/>
    </row>
    <row r="3491" spans="1:7" ht="14.25" customHeight="1">
      <c r="A3491" s="14"/>
      <c r="B3491" s="16"/>
      <c r="C3491" s="16"/>
      <c r="D3491" s="16"/>
      <c r="E3491" s="19"/>
      <c r="F3491" s="21"/>
      <c r="G3491" s="21"/>
    </row>
    <row r="3492" spans="1:7" ht="14.25" customHeight="1">
      <c r="A3492" s="14"/>
      <c r="B3492" s="16"/>
      <c r="C3492" s="16"/>
      <c r="D3492" s="16"/>
      <c r="E3492" s="19"/>
      <c r="F3492" s="21"/>
      <c r="G3492" s="21"/>
    </row>
    <row r="3493" spans="1:7" ht="14.25" customHeight="1">
      <c r="A3493" s="14"/>
      <c r="B3493" s="16"/>
      <c r="C3493" s="16"/>
      <c r="D3493" s="16"/>
      <c r="E3493" s="19"/>
      <c r="F3493" s="21"/>
      <c r="G3493" s="21"/>
    </row>
    <row r="3494" spans="1:7" ht="14.25" customHeight="1">
      <c r="A3494" s="14"/>
      <c r="B3494" s="16"/>
      <c r="C3494" s="16"/>
      <c r="D3494" s="16"/>
      <c r="E3494" s="19"/>
      <c r="F3494" s="21"/>
      <c r="G3494" s="21"/>
    </row>
    <row r="3495" spans="1:7" ht="14.25" customHeight="1">
      <c r="A3495" s="14"/>
      <c r="B3495" s="16"/>
      <c r="C3495" s="16"/>
      <c r="D3495" s="16"/>
      <c r="E3495" s="19"/>
      <c r="F3495" s="21"/>
      <c r="G3495" s="21"/>
    </row>
    <row r="3496" spans="1:7" ht="14.25" customHeight="1">
      <c r="A3496" s="14"/>
      <c r="B3496" s="16"/>
      <c r="C3496" s="16"/>
      <c r="D3496" s="16"/>
      <c r="E3496" s="19"/>
      <c r="F3496" s="21"/>
      <c r="G3496" s="21"/>
    </row>
    <row r="3497" spans="1:7" ht="14.25" customHeight="1">
      <c r="A3497" s="14"/>
      <c r="B3497" s="16"/>
      <c r="C3497" s="16"/>
      <c r="D3497" s="16"/>
      <c r="E3497" s="19"/>
      <c r="F3497" s="21"/>
      <c r="G3497" s="21"/>
    </row>
    <row r="3498" spans="1:7" ht="14.25" customHeight="1">
      <c r="A3498" s="14"/>
      <c r="B3498" s="16"/>
      <c r="C3498" s="16"/>
      <c r="D3498" s="16"/>
      <c r="E3498" s="19"/>
      <c r="F3498" s="21"/>
      <c r="G3498" s="21"/>
    </row>
    <row r="3499" spans="1:7" ht="14.25" customHeight="1">
      <c r="A3499" s="14"/>
      <c r="B3499" s="16"/>
      <c r="C3499" s="16"/>
      <c r="D3499" s="16"/>
      <c r="E3499" s="19"/>
      <c r="F3499" s="21"/>
      <c r="G3499" s="21"/>
    </row>
    <row r="3500" spans="1:7" ht="14.25" customHeight="1">
      <c r="A3500" s="14"/>
      <c r="B3500" s="16"/>
      <c r="C3500" s="16"/>
      <c r="D3500" s="16"/>
      <c r="E3500" s="19"/>
      <c r="F3500" s="21"/>
      <c r="G3500" s="21"/>
    </row>
    <row r="3501" spans="1:7" ht="14.25" customHeight="1">
      <c r="A3501" s="14"/>
      <c r="B3501" s="16"/>
      <c r="C3501" s="16"/>
      <c r="D3501" s="16"/>
      <c r="E3501" s="19"/>
      <c r="F3501" s="21"/>
      <c r="G3501" s="21"/>
    </row>
    <row r="3502" spans="1:7" ht="14.25" customHeight="1">
      <c r="A3502" s="14"/>
      <c r="B3502" s="16"/>
      <c r="C3502" s="16"/>
      <c r="D3502" s="16"/>
      <c r="E3502" s="19"/>
      <c r="F3502" s="21"/>
      <c r="G3502" s="21"/>
    </row>
    <row r="3503" spans="1:7" ht="14.25" customHeight="1">
      <c r="A3503" s="14"/>
      <c r="B3503" s="16"/>
      <c r="C3503" s="16"/>
      <c r="D3503" s="16"/>
      <c r="E3503" s="19"/>
      <c r="F3503" s="21"/>
      <c r="G3503" s="21"/>
    </row>
    <row r="3504" spans="1:7" ht="14.25" customHeight="1">
      <c r="A3504" s="14"/>
      <c r="B3504" s="16"/>
      <c r="C3504" s="16"/>
      <c r="D3504" s="16"/>
      <c r="E3504" s="19"/>
      <c r="F3504" s="21"/>
      <c r="G3504" s="21"/>
    </row>
    <row r="3505" spans="1:7" ht="14.25" customHeight="1">
      <c r="A3505" s="14"/>
      <c r="B3505" s="16"/>
      <c r="C3505" s="16"/>
      <c r="D3505" s="16"/>
      <c r="E3505" s="19"/>
      <c r="F3505" s="21"/>
      <c r="G3505" s="21"/>
    </row>
    <row r="3506" spans="1:7" ht="14.25" customHeight="1">
      <c r="A3506" s="14"/>
      <c r="B3506" s="16"/>
      <c r="C3506" s="16"/>
      <c r="D3506" s="16"/>
      <c r="E3506" s="19"/>
      <c r="F3506" s="21"/>
      <c r="G3506" s="21"/>
    </row>
    <row r="3507" spans="1:7" ht="14.25" customHeight="1">
      <c r="A3507" s="14"/>
      <c r="B3507" s="16"/>
      <c r="C3507" s="16"/>
      <c r="D3507" s="16"/>
      <c r="E3507" s="19"/>
      <c r="F3507" s="21"/>
      <c r="G3507" s="21"/>
    </row>
    <row r="3508" spans="1:7" ht="14.25" customHeight="1">
      <c r="A3508" s="14"/>
      <c r="B3508" s="16"/>
      <c r="C3508" s="16"/>
      <c r="D3508" s="16"/>
      <c r="E3508" s="19"/>
      <c r="F3508" s="21"/>
      <c r="G3508" s="21"/>
    </row>
    <row r="3509" spans="1:7" ht="14.25" customHeight="1">
      <c r="A3509" s="14"/>
      <c r="B3509" s="16"/>
      <c r="C3509" s="16"/>
      <c r="D3509" s="16"/>
      <c r="E3509" s="19"/>
      <c r="F3509" s="21"/>
      <c r="G3509" s="21"/>
    </row>
    <row r="3510" spans="1:7" ht="14.25" customHeight="1">
      <c r="A3510" s="14"/>
      <c r="B3510" s="16"/>
      <c r="C3510" s="16"/>
      <c r="D3510" s="16"/>
      <c r="E3510" s="19"/>
      <c r="F3510" s="21"/>
      <c r="G3510" s="21"/>
    </row>
    <row r="3511" spans="1:7" ht="14.25" customHeight="1">
      <c r="A3511" s="14"/>
      <c r="B3511" s="16"/>
      <c r="C3511" s="16"/>
      <c r="D3511" s="16"/>
      <c r="E3511" s="19"/>
      <c r="F3511" s="21"/>
      <c r="G3511" s="21"/>
    </row>
    <row r="3512" spans="1:7" ht="14.25" customHeight="1">
      <c r="A3512" s="14"/>
      <c r="B3512" s="16"/>
      <c r="C3512" s="16"/>
      <c r="D3512" s="16"/>
      <c r="E3512" s="19"/>
      <c r="F3512" s="21"/>
      <c r="G3512" s="21"/>
    </row>
    <row r="3513" spans="1:7" ht="14.25" customHeight="1">
      <c r="A3513" s="14"/>
      <c r="B3513" s="16"/>
      <c r="C3513" s="16"/>
      <c r="D3513" s="16"/>
      <c r="E3513" s="19"/>
      <c r="F3513" s="21"/>
      <c r="G3513" s="21"/>
    </row>
    <row r="3514" spans="1:7" ht="14.25" customHeight="1">
      <c r="A3514" s="14"/>
      <c r="B3514" s="16"/>
      <c r="C3514" s="16"/>
      <c r="D3514" s="16"/>
      <c r="E3514" s="19"/>
      <c r="F3514" s="21"/>
      <c r="G3514" s="21"/>
    </row>
    <row r="3515" spans="1:7" ht="14.25" customHeight="1">
      <c r="A3515" s="14"/>
      <c r="B3515" s="16"/>
      <c r="C3515" s="16"/>
      <c r="D3515" s="16"/>
      <c r="E3515" s="19"/>
      <c r="F3515" s="21"/>
      <c r="G3515" s="21"/>
    </row>
    <row r="3516" spans="1:7" ht="14.25" customHeight="1">
      <c r="A3516" s="14"/>
      <c r="B3516" s="16"/>
      <c r="C3516" s="16"/>
      <c r="D3516" s="16"/>
      <c r="E3516" s="19"/>
      <c r="F3516" s="21"/>
      <c r="G3516" s="21"/>
    </row>
    <row r="3517" spans="1:7" ht="14.25" customHeight="1">
      <c r="A3517" s="14"/>
      <c r="B3517" s="16"/>
      <c r="C3517" s="16"/>
      <c r="D3517" s="16"/>
      <c r="E3517" s="19"/>
      <c r="F3517" s="21"/>
      <c r="G3517" s="21"/>
    </row>
    <row r="3518" spans="1:7" ht="14.25" customHeight="1">
      <c r="A3518" s="14"/>
      <c r="B3518" s="16"/>
      <c r="C3518" s="16"/>
      <c r="D3518" s="16"/>
      <c r="E3518" s="19"/>
      <c r="F3518" s="21"/>
      <c r="G3518" s="21"/>
    </row>
    <row r="3519" spans="1:7" ht="14.25" customHeight="1">
      <c r="A3519" s="14"/>
      <c r="B3519" s="16"/>
      <c r="C3519" s="16"/>
      <c r="D3519" s="16"/>
      <c r="E3519" s="19"/>
      <c r="F3519" s="21"/>
      <c r="G3519" s="21"/>
    </row>
    <row r="3520" spans="1:7" ht="14.25" customHeight="1">
      <c r="A3520" s="14"/>
      <c r="B3520" s="16"/>
      <c r="C3520" s="16"/>
      <c r="D3520" s="16"/>
      <c r="E3520" s="19"/>
      <c r="F3520" s="21"/>
      <c r="G3520" s="21"/>
    </row>
    <row r="3521" spans="1:7" ht="14.25" customHeight="1">
      <c r="A3521" s="14"/>
      <c r="B3521" s="16"/>
      <c r="C3521" s="16"/>
      <c r="D3521" s="16"/>
      <c r="E3521" s="19"/>
      <c r="F3521" s="21"/>
      <c r="G3521" s="21"/>
    </row>
    <row r="3522" spans="1:7" ht="14.25" customHeight="1">
      <c r="A3522" s="14"/>
      <c r="B3522" s="16"/>
      <c r="C3522" s="16"/>
      <c r="D3522" s="16"/>
      <c r="E3522" s="19"/>
      <c r="F3522" s="21"/>
      <c r="G3522" s="21"/>
    </row>
    <row r="3523" spans="1:7" ht="14.25" customHeight="1">
      <c r="A3523" s="14"/>
      <c r="B3523" s="16"/>
      <c r="C3523" s="16"/>
      <c r="D3523" s="16"/>
      <c r="E3523" s="19"/>
      <c r="F3523" s="21"/>
      <c r="G3523" s="21"/>
    </row>
    <row r="3524" spans="1:7" ht="14.25" customHeight="1">
      <c r="A3524" s="14"/>
      <c r="B3524" s="16"/>
      <c r="C3524" s="16"/>
      <c r="D3524" s="16"/>
      <c r="E3524" s="19"/>
      <c r="F3524" s="21"/>
      <c r="G3524" s="21"/>
    </row>
    <row r="3525" spans="1:7" ht="14.25" customHeight="1">
      <c r="A3525" s="14"/>
      <c r="B3525" s="16"/>
      <c r="C3525" s="16"/>
      <c r="D3525" s="16"/>
      <c r="E3525" s="19"/>
      <c r="F3525" s="21"/>
      <c r="G3525" s="21"/>
    </row>
    <row r="3526" spans="1:7" ht="14.25" customHeight="1">
      <c r="A3526" s="14"/>
      <c r="B3526" s="16"/>
      <c r="C3526" s="16"/>
      <c r="D3526" s="16"/>
      <c r="E3526" s="19"/>
      <c r="F3526" s="21"/>
      <c r="G3526" s="21"/>
    </row>
    <row r="3527" spans="1:7" ht="14.25" customHeight="1">
      <c r="A3527" s="14"/>
      <c r="B3527" s="16"/>
      <c r="C3527" s="16"/>
      <c r="D3527" s="16"/>
      <c r="E3527" s="19"/>
      <c r="F3527" s="21"/>
      <c r="G3527" s="21"/>
    </row>
    <row r="3528" spans="1:7" ht="14.25" customHeight="1">
      <c r="A3528" s="14"/>
      <c r="B3528" s="16"/>
      <c r="C3528" s="16"/>
      <c r="D3528" s="16"/>
      <c r="E3528" s="19"/>
      <c r="F3528" s="21"/>
      <c r="G3528" s="21"/>
    </row>
    <row r="3529" spans="1:7" ht="14.25" customHeight="1">
      <c r="A3529" s="14"/>
      <c r="B3529" s="16"/>
      <c r="C3529" s="16"/>
      <c r="D3529" s="16"/>
      <c r="E3529" s="19"/>
      <c r="F3529" s="21"/>
      <c r="G3529" s="21"/>
    </row>
    <row r="3530" spans="1:7" ht="14.25" customHeight="1">
      <c r="A3530" s="14"/>
      <c r="B3530" s="16"/>
      <c r="C3530" s="16"/>
      <c r="D3530" s="16"/>
      <c r="E3530" s="19"/>
      <c r="F3530" s="21"/>
      <c r="G3530" s="21"/>
    </row>
    <row r="3531" spans="1:7" ht="14.25" customHeight="1">
      <c r="A3531" s="14"/>
      <c r="B3531" s="16"/>
      <c r="C3531" s="16"/>
      <c r="D3531" s="16"/>
      <c r="E3531" s="19"/>
      <c r="F3531" s="21"/>
      <c r="G3531" s="21"/>
    </row>
    <row r="3532" spans="1:7" ht="14.25" customHeight="1">
      <c r="A3532" s="14"/>
      <c r="B3532" s="16"/>
      <c r="C3532" s="16"/>
      <c r="D3532" s="16"/>
      <c r="E3532" s="19"/>
      <c r="F3532" s="21"/>
      <c r="G3532" s="21"/>
    </row>
    <row r="3533" spans="1:7" ht="14.25" customHeight="1">
      <c r="A3533" s="14"/>
      <c r="B3533" s="16"/>
      <c r="C3533" s="16"/>
      <c r="D3533" s="16"/>
      <c r="E3533" s="19"/>
      <c r="F3533" s="21"/>
      <c r="G3533" s="21"/>
    </row>
    <row r="3534" spans="1:7" ht="14.25" customHeight="1">
      <c r="A3534" s="14"/>
      <c r="B3534" s="16"/>
      <c r="C3534" s="16"/>
      <c r="D3534" s="16"/>
      <c r="E3534" s="19"/>
      <c r="F3534" s="21"/>
      <c r="G3534" s="21"/>
    </row>
    <row r="3535" spans="1:7" ht="14.25" customHeight="1">
      <c r="A3535" s="14"/>
      <c r="B3535" s="16"/>
      <c r="C3535" s="16"/>
      <c r="D3535" s="16"/>
      <c r="E3535" s="19"/>
      <c r="F3535" s="21"/>
      <c r="G3535" s="21"/>
    </row>
    <row r="3536" spans="1:7" ht="14.25" customHeight="1">
      <c r="A3536" s="14"/>
      <c r="B3536" s="16"/>
      <c r="C3536" s="16"/>
      <c r="D3536" s="16"/>
      <c r="E3536" s="19"/>
      <c r="F3536" s="21"/>
      <c r="G3536" s="21"/>
    </row>
    <row r="3537" spans="1:7" ht="14.25" customHeight="1">
      <c r="A3537" s="14"/>
      <c r="B3537" s="16"/>
      <c r="C3537" s="16"/>
      <c r="D3537" s="16"/>
      <c r="E3537" s="19"/>
      <c r="F3537" s="21"/>
      <c r="G3537" s="21"/>
    </row>
    <row r="3538" spans="1:7" ht="14.25" customHeight="1">
      <c r="A3538" s="14"/>
      <c r="B3538" s="16"/>
      <c r="C3538" s="16"/>
      <c r="D3538" s="16"/>
      <c r="E3538" s="19"/>
      <c r="F3538" s="21"/>
      <c r="G3538" s="21"/>
    </row>
    <row r="3539" spans="1:7" ht="14.25" customHeight="1">
      <c r="A3539" s="14"/>
      <c r="B3539" s="16"/>
      <c r="C3539" s="16"/>
      <c r="D3539" s="16"/>
      <c r="E3539" s="19"/>
      <c r="F3539" s="21"/>
      <c r="G3539" s="21"/>
    </row>
    <row r="3540" spans="1:7" ht="14.25" customHeight="1">
      <c r="A3540" s="14"/>
      <c r="B3540" s="16"/>
      <c r="C3540" s="16"/>
      <c r="D3540" s="16"/>
      <c r="E3540" s="19"/>
      <c r="F3540" s="21"/>
      <c r="G3540" s="21"/>
    </row>
    <row r="3541" spans="1:7" ht="14.25" customHeight="1">
      <c r="A3541" s="14"/>
      <c r="B3541" s="16"/>
      <c r="C3541" s="16"/>
      <c r="D3541" s="16"/>
      <c r="E3541" s="19"/>
      <c r="F3541" s="21"/>
      <c r="G3541" s="21"/>
    </row>
    <row r="3542" spans="1:7" ht="14.25" customHeight="1">
      <c r="A3542" s="14"/>
      <c r="B3542" s="16"/>
      <c r="C3542" s="16"/>
      <c r="D3542" s="16"/>
      <c r="E3542" s="19"/>
      <c r="F3542" s="21"/>
      <c r="G3542" s="21"/>
    </row>
    <row r="3543" spans="1:7" ht="14.25" customHeight="1">
      <c r="A3543" s="14"/>
      <c r="B3543" s="16"/>
      <c r="C3543" s="16"/>
      <c r="D3543" s="16"/>
      <c r="E3543" s="19"/>
      <c r="F3543" s="21"/>
      <c r="G3543" s="21"/>
    </row>
    <row r="3544" spans="1:7" ht="14.25" customHeight="1">
      <c r="A3544" s="14"/>
      <c r="B3544" s="16"/>
      <c r="C3544" s="16"/>
      <c r="D3544" s="16"/>
      <c r="E3544" s="19"/>
      <c r="F3544" s="21"/>
      <c r="G3544" s="21"/>
    </row>
    <row r="3545" spans="1:7" ht="14.25" customHeight="1">
      <c r="A3545" s="14"/>
      <c r="B3545" s="16"/>
      <c r="C3545" s="16"/>
      <c r="D3545" s="16"/>
      <c r="E3545" s="19"/>
      <c r="F3545" s="21"/>
      <c r="G3545" s="21"/>
    </row>
    <row r="3546" spans="1:7" ht="14.25" customHeight="1">
      <c r="A3546" s="14"/>
      <c r="B3546" s="16"/>
      <c r="C3546" s="16"/>
      <c r="D3546" s="16"/>
      <c r="E3546" s="19"/>
      <c r="F3546" s="21"/>
      <c r="G3546" s="21"/>
    </row>
    <row r="3547" spans="1:7" ht="14.25" customHeight="1">
      <c r="A3547" s="14"/>
      <c r="B3547" s="16"/>
      <c r="C3547" s="16"/>
      <c r="D3547" s="16"/>
      <c r="E3547" s="19"/>
      <c r="F3547" s="21"/>
      <c r="G3547" s="21"/>
    </row>
    <row r="3548" spans="1:7" ht="14.25" customHeight="1">
      <c r="A3548" s="14"/>
      <c r="B3548" s="16"/>
      <c r="C3548" s="16"/>
      <c r="D3548" s="16"/>
      <c r="E3548" s="19"/>
      <c r="F3548" s="21"/>
      <c r="G3548" s="21"/>
    </row>
    <row r="3549" spans="1:7" ht="14.25" customHeight="1">
      <c r="A3549" s="14"/>
      <c r="B3549" s="16"/>
      <c r="C3549" s="16"/>
      <c r="D3549" s="16"/>
      <c r="E3549" s="19"/>
      <c r="F3549" s="21"/>
      <c r="G3549" s="21"/>
    </row>
    <row r="3550" spans="1:7" ht="14.25" customHeight="1">
      <c r="A3550" s="14"/>
      <c r="B3550" s="16"/>
      <c r="C3550" s="16"/>
      <c r="D3550" s="16"/>
      <c r="E3550" s="19"/>
      <c r="F3550" s="21"/>
      <c r="G3550" s="21"/>
    </row>
    <row r="3551" spans="1:7" ht="14.25" customHeight="1">
      <c r="A3551" s="14"/>
      <c r="B3551" s="16"/>
      <c r="C3551" s="16"/>
      <c r="D3551" s="16"/>
      <c r="E3551" s="19"/>
      <c r="F3551" s="21"/>
      <c r="G3551" s="21"/>
    </row>
    <row r="3552" spans="1:7" ht="14.25" customHeight="1">
      <c r="A3552" s="14"/>
      <c r="B3552" s="16"/>
      <c r="C3552" s="16"/>
      <c r="D3552" s="16"/>
      <c r="E3552" s="19"/>
      <c r="F3552" s="21"/>
      <c r="G3552" s="21"/>
    </row>
    <row r="3553" spans="1:7" ht="14.25" customHeight="1">
      <c r="A3553" s="14"/>
      <c r="B3553" s="16"/>
      <c r="C3553" s="16"/>
      <c r="D3553" s="16"/>
      <c r="E3553" s="19"/>
      <c r="F3553" s="21"/>
      <c r="G3553" s="21"/>
    </row>
    <row r="3554" spans="1:7" ht="14.25" customHeight="1">
      <c r="A3554" s="14"/>
      <c r="B3554" s="16"/>
      <c r="C3554" s="16"/>
      <c r="D3554" s="16"/>
      <c r="E3554" s="19"/>
      <c r="F3554" s="21"/>
      <c r="G3554" s="21"/>
    </row>
    <row r="3555" spans="1:7" ht="14.25" customHeight="1">
      <c r="A3555" s="14"/>
      <c r="B3555" s="16"/>
      <c r="C3555" s="16"/>
      <c r="D3555" s="16"/>
      <c r="E3555" s="19"/>
      <c r="F3555" s="21"/>
      <c r="G3555" s="21"/>
    </row>
    <row r="3556" spans="1:7" ht="14.25" customHeight="1">
      <c r="A3556" s="14"/>
      <c r="B3556" s="16"/>
      <c r="C3556" s="16"/>
      <c r="D3556" s="16"/>
      <c r="E3556" s="19"/>
      <c r="F3556" s="21"/>
      <c r="G3556" s="21"/>
    </row>
    <row r="3557" spans="1:7" ht="14.25" customHeight="1">
      <c r="A3557" s="14"/>
      <c r="B3557" s="16"/>
      <c r="C3557" s="16"/>
      <c r="D3557" s="16"/>
      <c r="E3557" s="19"/>
      <c r="F3557" s="21"/>
      <c r="G3557" s="21"/>
    </row>
    <row r="3558" spans="1:7" ht="14.25" customHeight="1">
      <c r="A3558" s="14"/>
      <c r="B3558" s="16"/>
      <c r="C3558" s="16"/>
      <c r="D3558" s="16"/>
      <c r="E3558" s="19"/>
      <c r="F3558" s="21"/>
      <c r="G3558" s="21"/>
    </row>
    <row r="3559" spans="1:7" ht="14.25" customHeight="1">
      <c r="A3559" s="14"/>
      <c r="B3559" s="16"/>
      <c r="C3559" s="16"/>
      <c r="D3559" s="16"/>
      <c r="E3559" s="19"/>
      <c r="F3559" s="21"/>
      <c r="G3559" s="21"/>
    </row>
    <row r="3560" spans="1:7" ht="14.25" customHeight="1">
      <c r="A3560" s="14"/>
      <c r="B3560" s="16"/>
      <c r="C3560" s="16"/>
      <c r="D3560" s="16"/>
      <c r="E3560" s="19"/>
      <c r="F3560" s="21"/>
      <c r="G3560" s="21"/>
    </row>
    <row r="3561" spans="1:7" ht="14.25" customHeight="1">
      <c r="A3561" s="14"/>
      <c r="B3561" s="16"/>
      <c r="C3561" s="16"/>
      <c r="D3561" s="16"/>
      <c r="E3561" s="19"/>
      <c r="F3561" s="21"/>
      <c r="G3561" s="21"/>
    </row>
    <row r="3562" spans="1:7" ht="14.25" customHeight="1">
      <c r="A3562" s="14"/>
      <c r="B3562" s="16"/>
      <c r="C3562" s="16"/>
      <c r="D3562" s="16"/>
      <c r="E3562" s="19"/>
      <c r="F3562" s="21"/>
      <c r="G3562" s="21"/>
    </row>
    <row r="3563" spans="1:7" ht="14.25" customHeight="1">
      <c r="A3563" s="14"/>
      <c r="B3563" s="16"/>
      <c r="C3563" s="16"/>
      <c r="D3563" s="16"/>
      <c r="E3563" s="19"/>
      <c r="F3563" s="21"/>
      <c r="G3563" s="21"/>
    </row>
    <row r="3564" spans="1:7" ht="14.25" customHeight="1">
      <c r="A3564" s="14"/>
      <c r="B3564" s="16"/>
      <c r="C3564" s="16"/>
      <c r="D3564" s="16"/>
      <c r="E3564" s="19"/>
      <c r="F3564" s="21"/>
      <c r="G3564" s="21"/>
    </row>
    <row r="3565" spans="1:7" ht="14.25" customHeight="1">
      <c r="A3565" s="14"/>
      <c r="B3565" s="16"/>
      <c r="C3565" s="16"/>
      <c r="D3565" s="16"/>
      <c r="E3565" s="19"/>
      <c r="F3565" s="21"/>
      <c r="G3565" s="21"/>
    </row>
    <row r="3566" spans="1:7" ht="14.25" customHeight="1">
      <c r="A3566" s="14"/>
      <c r="B3566" s="16"/>
      <c r="C3566" s="16"/>
      <c r="D3566" s="16"/>
      <c r="E3566" s="19"/>
      <c r="F3566" s="21"/>
      <c r="G3566" s="21"/>
    </row>
    <row r="3567" spans="1:7" ht="14.25" customHeight="1">
      <c r="A3567" s="14"/>
      <c r="B3567" s="16"/>
      <c r="C3567" s="16"/>
      <c r="D3567" s="16"/>
      <c r="E3567" s="19"/>
      <c r="F3567" s="21"/>
      <c r="G3567" s="21"/>
    </row>
    <row r="3568" spans="1:7" ht="14.25" customHeight="1">
      <c r="A3568" s="14"/>
      <c r="B3568" s="16"/>
      <c r="C3568" s="16"/>
      <c r="D3568" s="16"/>
      <c r="E3568" s="19"/>
      <c r="F3568" s="21"/>
      <c r="G3568" s="21"/>
    </row>
    <row r="3569" spans="1:7" ht="14.25" customHeight="1">
      <c r="A3569" s="14"/>
      <c r="B3569" s="16"/>
      <c r="C3569" s="16"/>
      <c r="D3569" s="16"/>
      <c r="E3569" s="19"/>
      <c r="F3569" s="21"/>
      <c r="G3569" s="21"/>
    </row>
    <row r="3570" spans="1:7" ht="14.25" customHeight="1">
      <c r="A3570" s="14"/>
      <c r="B3570" s="16"/>
      <c r="C3570" s="16"/>
      <c r="D3570" s="16"/>
      <c r="E3570" s="19"/>
      <c r="F3570" s="21"/>
      <c r="G3570" s="21"/>
    </row>
    <row r="3571" spans="1:7" ht="14.25" customHeight="1">
      <c r="A3571" s="14"/>
      <c r="B3571" s="16"/>
      <c r="C3571" s="16"/>
      <c r="D3571" s="16"/>
      <c r="E3571" s="19"/>
      <c r="F3571" s="21"/>
      <c r="G3571" s="21"/>
    </row>
    <row r="3572" spans="1:7" ht="14.25" customHeight="1">
      <c r="A3572" s="14"/>
      <c r="B3572" s="16"/>
      <c r="C3572" s="16"/>
      <c r="D3572" s="16"/>
      <c r="E3572" s="19"/>
      <c r="F3572" s="21"/>
      <c r="G3572" s="21"/>
    </row>
    <row r="3573" spans="1:7" ht="14.25" customHeight="1">
      <c r="A3573" s="14"/>
      <c r="B3573" s="16"/>
      <c r="C3573" s="16"/>
      <c r="D3573" s="16"/>
      <c r="E3573" s="19"/>
      <c r="F3573" s="21"/>
      <c r="G3573" s="21"/>
    </row>
    <row r="3574" spans="1:7" ht="14.25" customHeight="1">
      <c r="A3574" s="14"/>
      <c r="B3574" s="16"/>
      <c r="C3574" s="16"/>
      <c r="D3574" s="16"/>
      <c r="E3574" s="19"/>
      <c r="F3574" s="21"/>
      <c r="G3574" s="21"/>
    </row>
    <row r="3575" spans="1:7" ht="14.25" customHeight="1">
      <c r="A3575" s="14"/>
      <c r="B3575" s="16"/>
      <c r="C3575" s="16"/>
      <c r="D3575" s="16"/>
      <c r="E3575" s="19"/>
      <c r="F3575" s="21"/>
      <c r="G3575" s="21"/>
    </row>
    <row r="3576" spans="1:7" ht="14.25" customHeight="1">
      <c r="A3576" s="14"/>
      <c r="B3576" s="16"/>
      <c r="C3576" s="16"/>
      <c r="D3576" s="16"/>
      <c r="E3576" s="19"/>
      <c r="F3576" s="21"/>
      <c r="G3576" s="21"/>
    </row>
    <row r="3577" spans="1:7" ht="14.25" customHeight="1">
      <c r="A3577" s="14"/>
      <c r="B3577" s="16"/>
      <c r="C3577" s="16"/>
      <c r="D3577" s="16"/>
      <c r="E3577" s="19"/>
      <c r="F3577" s="21"/>
      <c r="G3577" s="21"/>
    </row>
    <row r="3578" spans="1:7" ht="14.25" customHeight="1">
      <c r="A3578" s="14"/>
      <c r="B3578" s="16"/>
      <c r="C3578" s="16"/>
      <c r="D3578" s="16"/>
      <c r="E3578" s="19"/>
      <c r="F3578" s="21"/>
      <c r="G3578" s="21"/>
    </row>
    <row r="3579" spans="1:7" ht="14.25" customHeight="1">
      <c r="A3579" s="14"/>
      <c r="B3579" s="16"/>
      <c r="C3579" s="16"/>
      <c r="D3579" s="16"/>
      <c r="E3579" s="19"/>
      <c r="F3579" s="21"/>
      <c r="G3579" s="21"/>
    </row>
    <row r="3580" spans="1:7" ht="14.25" customHeight="1">
      <c r="A3580" s="14"/>
      <c r="B3580" s="16"/>
      <c r="C3580" s="16"/>
      <c r="D3580" s="16"/>
      <c r="E3580" s="19"/>
      <c r="F3580" s="21"/>
      <c r="G3580" s="21"/>
    </row>
    <row r="3581" spans="1:7" ht="14.25" customHeight="1">
      <c r="A3581" s="14"/>
      <c r="B3581" s="16"/>
      <c r="C3581" s="16"/>
      <c r="D3581" s="16"/>
      <c r="E3581" s="19"/>
      <c r="F3581" s="21"/>
      <c r="G3581" s="21"/>
    </row>
    <row r="3582" spans="1:7" ht="14.25" customHeight="1">
      <c r="A3582" s="14"/>
      <c r="B3582" s="16"/>
      <c r="C3582" s="16"/>
      <c r="D3582" s="16"/>
      <c r="E3582" s="19"/>
      <c r="F3582" s="21"/>
      <c r="G3582" s="21"/>
    </row>
    <row r="3583" spans="1:7" ht="14.25" customHeight="1">
      <c r="A3583" s="14"/>
      <c r="B3583" s="16"/>
      <c r="C3583" s="16"/>
      <c r="D3583" s="16"/>
      <c r="E3583" s="19"/>
      <c r="F3583" s="21"/>
      <c r="G3583" s="21"/>
    </row>
    <row r="3584" spans="1:7" ht="14.25" customHeight="1">
      <c r="A3584" s="14"/>
      <c r="B3584" s="16"/>
      <c r="C3584" s="16"/>
      <c r="D3584" s="16"/>
      <c r="E3584" s="19"/>
      <c r="F3584" s="21"/>
      <c r="G3584" s="21"/>
    </row>
    <row r="3585" spans="1:7" ht="14.25" customHeight="1">
      <c r="A3585" s="14"/>
      <c r="B3585" s="16"/>
      <c r="C3585" s="16"/>
      <c r="D3585" s="16"/>
      <c r="E3585" s="19"/>
      <c r="F3585" s="21"/>
      <c r="G3585" s="21"/>
    </row>
    <row r="3586" spans="1:7" ht="14.25" customHeight="1">
      <c r="A3586" s="14"/>
      <c r="B3586" s="16"/>
      <c r="C3586" s="16"/>
      <c r="D3586" s="16"/>
      <c r="E3586" s="19"/>
      <c r="F3586" s="21"/>
      <c r="G3586" s="21"/>
    </row>
    <row r="3587" spans="1:7" ht="14.25" customHeight="1">
      <c r="A3587" s="14"/>
      <c r="B3587" s="16"/>
      <c r="C3587" s="16"/>
      <c r="D3587" s="16"/>
      <c r="E3587" s="19"/>
      <c r="F3587" s="21"/>
      <c r="G3587" s="21"/>
    </row>
    <row r="3588" spans="1:7" ht="14.25" customHeight="1">
      <c r="A3588" s="14"/>
      <c r="B3588" s="16"/>
      <c r="C3588" s="16"/>
      <c r="D3588" s="16"/>
      <c r="E3588" s="19"/>
      <c r="F3588" s="21"/>
      <c r="G3588" s="21"/>
    </row>
    <row r="3589" spans="1:7" ht="14.25" customHeight="1">
      <c r="A3589" s="14"/>
      <c r="B3589" s="16"/>
      <c r="C3589" s="16"/>
      <c r="D3589" s="16"/>
      <c r="E3589" s="19"/>
      <c r="F3589" s="21"/>
      <c r="G3589" s="21"/>
    </row>
    <row r="3590" spans="1:7" ht="14.25" customHeight="1">
      <c r="A3590" s="14"/>
      <c r="B3590" s="16"/>
      <c r="C3590" s="16"/>
      <c r="D3590" s="16"/>
      <c r="E3590" s="19"/>
      <c r="F3590" s="21"/>
      <c r="G3590" s="21"/>
    </row>
    <row r="3591" spans="1:7" ht="14.25" customHeight="1">
      <c r="A3591" s="14"/>
      <c r="B3591" s="16"/>
      <c r="C3591" s="16"/>
      <c r="D3591" s="16"/>
      <c r="E3591" s="19"/>
      <c r="F3591" s="21"/>
      <c r="G3591" s="21"/>
    </row>
    <row r="3592" spans="1:7" ht="14.25" customHeight="1">
      <c r="A3592" s="14"/>
      <c r="B3592" s="16"/>
      <c r="C3592" s="16"/>
      <c r="D3592" s="16"/>
      <c r="E3592" s="19"/>
      <c r="F3592" s="21"/>
      <c r="G3592" s="21"/>
    </row>
    <row r="3593" spans="1:7" ht="14.25" customHeight="1">
      <c r="A3593" s="14"/>
      <c r="B3593" s="16"/>
      <c r="C3593" s="16"/>
      <c r="D3593" s="16"/>
      <c r="E3593" s="19"/>
      <c r="F3593" s="21"/>
      <c r="G3593" s="21"/>
    </row>
    <row r="3594" spans="1:7" ht="14.25" customHeight="1">
      <c r="A3594" s="14"/>
      <c r="B3594" s="16"/>
      <c r="C3594" s="16"/>
      <c r="D3594" s="16"/>
      <c r="E3594" s="19"/>
      <c r="F3594" s="21"/>
      <c r="G3594" s="21"/>
    </row>
    <row r="3595" spans="1:7" ht="14.25" customHeight="1">
      <c r="A3595" s="14"/>
      <c r="B3595" s="16"/>
      <c r="C3595" s="16"/>
      <c r="D3595" s="16"/>
      <c r="E3595" s="19"/>
      <c r="F3595" s="21"/>
      <c r="G3595" s="21"/>
    </row>
    <row r="3596" spans="1:7" ht="14.25" customHeight="1">
      <c r="A3596" s="14"/>
      <c r="B3596" s="16"/>
      <c r="C3596" s="16"/>
      <c r="D3596" s="16"/>
      <c r="E3596" s="19"/>
      <c r="F3596" s="21"/>
      <c r="G3596" s="21"/>
    </row>
    <row r="3597" spans="1:7" ht="14.25" customHeight="1">
      <c r="A3597" s="14"/>
      <c r="B3597" s="16"/>
      <c r="C3597" s="16"/>
      <c r="D3597" s="16"/>
      <c r="E3597" s="19"/>
      <c r="F3597" s="21"/>
      <c r="G3597" s="21"/>
    </row>
    <row r="3598" spans="1:7" ht="14.25" customHeight="1">
      <c r="A3598" s="14"/>
      <c r="B3598" s="16"/>
      <c r="C3598" s="16"/>
      <c r="D3598" s="16"/>
      <c r="E3598" s="19"/>
      <c r="F3598" s="21"/>
      <c r="G3598" s="21"/>
    </row>
    <row r="3599" spans="1:7" ht="14.25" customHeight="1">
      <c r="A3599" s="14"/>
      <c r="B3599" s="16"/>
      <c r="C3599" s="16"/>
      <c r="D3599" s="16"/>
      <c r="E3599" s="19"/>
      <c r="F3599" s="21"/>
      <c r="G3599" s="21"/>
    </row>
    <row r="3600" spans="1:7" ht="14.25" customHeight="1">
      <c r="A3600" s="14"/>
      <c r="B3600" s="16"/>
      <c r="C3600" s="16"/>
      <c r="D3600" s="16"/>
      <c r="E3600" s="19"/>
      <c r="F3600" s="21"/>
      <c r="G3600" s="21"/>
    </row>
    <row r="3601" spans="1:7" ht="14.25" customHeight="1">
      <c r="A3601" s="14"/>
      <c r="B3601" s="16"/>
      <c r="C3601" s="16"/>
      <c r="D3601" s="16"/>
      <c r="E3601" s="19"/>
      <c r="F3601" s="21"/>
      <c r="G3601" s="21"/>
    </row>
    <row r="3602" spans="1:7" ht="14.25" customHeight="1">
      <c r="A3602" s="14"/>
      <c r="B3602" s="16"/>
      <c r="C3602" s="16"/>
      <c r="D3602" s="16"/>
      <c r="E3602" s="19"/>
      <c r="F3602" s="21"/>
      <c r="G3602" s="21"/>
    </row>
    <row r="3603" spans="1:7" ht="14.25" customHeight="1">
      <c r="A3603" s="14"/>
      <c r="B3603" s="16"/>
      <c r="C3603" s="16"/>
      <c r="D3603" s="16"/>
      <c r="E3603" s="19"/>
      <c r="F3603" s="21"/>
      <c r="G3603" s="21"/>
    </row>
    <row r="3604" spans="1:7" ht="14.25" customHeight="1">
      <c r="A3604" s="14"/>
      <c r="B3604" s="16"/>
      <c r="C3604" s="16"/>
      <c r="D3604" s="16"/>
      <c r="E3604" s="19"/>
      <c r="F3604" s="21"/>
      <c r="G3604" s="21"/>
    </row>
    <row r="3605" spans="1:7" ht="14.25" customHeight="1">
      <c r="A3605" s="14"/>
      <c r="B3605" s="16"/>
      <c r="C3605" s="16"/>
      <c r="D3605" s="16"/>
      <c r="E3605" s="19"/>
      <c r="F3605" s="21"/>
      <c r="G3605" s="21"/>
    </row>
    <row r="3606" spans="1:7" ht="14.25" customHeight="1">
      <c r="A3606" s="14"/>
      <c r="B3606" s="16"/>
      <c r="C3606" s="16"/>
      <c r="D3606" s="16"/>
      <c r="E3606" s="19"/>
      <c r="F3606" s="21"/>
      <c r="G3606" s="21"/>
    </row>
    <row r="3607" spans="1:7" ht="14.25" customHeight="1">
      <c r="A3607" s="14"/>
      <c r="B3607" s="16"/>
      <c r="C3607" s="16"/>
      <c r="D3607" s="16"/>
      <c r="E3607" s="19"/>
      <c r="F3607" s="21"/>
      <c r="G3607" s="21"/>
    </row>
    <row r="3608" spans="1:7" ht="14.25" customHeight="1">
      <c r="A3608" s="14"/>
      <c r="B3608" s="16"/>
      <c r="C3608" s="16"/>
      <c r="D3608" s="16"/>
      <c r="E3608" s="19"/>
      <c r="F3608" s="21"/>
      <c r="G3608" s="21"/>
    </row>
    <row r="3609" spans="1:7" ht="14.25" customHeight="1">
      <c r="A3609" s="14"/>
      <c r="B3609" s="16"/>
      <c r="C3609" s="16"/>
      <c r="D3609" s="16"/>
      <c r="E3609" s="19"/>
      <c r="F3609" s="21"/>
      <c r="G3609" s="21"/>
    </row>
    <row r="3610" spans="1:7" ht="14.25" customHeight="1">
      <c r="A3610" s="14"/>
      <c r="B3610" s="16"/>
      <c r="C3610" s="16"/>
      <c r="D3610" s="16"/>
      <c r="E3610" s="19"/>
      <c r="F3610" s="21"/>
      <c r="G3610" s="21"/>
    </row>
    <row r="3611" spans="1:7" ht="14.25" customHeight="1">
      <c r="A3611" s="14"/>
      <c r="B3611" s="16"/>
      <c r="C3611" s="16"/>
      <c r="D3611" s="16"/>
      <c r="E3611" s="19"/>
      <c r="F3611" s="21"/>
      <c r="G3611" s="21"/>
    </row>
    <row r="3612" spans="1:7" ht="14.25" customHeight="1">
      <c r="A3612" s="14"/>
      <c r="B3612" s="16"/>
      <c r="C3612" s="16"/>
      <c r="D3612" s="16"/>
      <c r="E3612" s="19"/>
      <c r="F3612" s="21"/>
      <c r="G3612" s="21"/>
    </row>
    <row r="3613" spans="1:7" ht="14.25" customHeight="1">
      <c r="A3613" s="14"/>
      <c r="B3613" s="16"/>
      <c r="C3613" s="16"/>
      <c r="D3613" s="16"/>
      <c r="E3613" s="19"/>
      <c r="F3613" s="21"/>
      <c r="G3613" s="21"/>
    </row>
    <row r="3614" spans="1:7" ht="14.25" customHeight="1">
      <c r="A3614" s="14"/>
      <c r="B3614" s="16"/>
      <c r="C3614" s="16"/>
      <c r="D3614" s="16"/>
      <c r="E3614" s="19"/>
      <c r="F3614" s="21"/>
      <c r="G3614" s="21"/>
    </row>
    <row r="3615" spans="1:7" ht="14.25" customHeight="1">
      <c r="A3615" s="14"/>
      <c r="B3615" s="16"/>
      <c r="C3615" s="16"/>
      <c r="D3615" s="16"/>
      <c r="E3615" s="19"/>
      <c r="F3615" s="21"/>
      <c r="G3615" s="21"/>
    </row>
    <row r="3616" spans="1:7" ht="14.25" customHeight="1">
      <c r="A3616" s="14"/>
      <c r="B3616" s="16"/>
      <c r="C3616" s="16"/>
      <c r="D3616" s="16"/>
      <c r="E3616" s="19"/>
      <c r="F3616" s="21"/>
      <c r="G3616" s="21"/>
    </row>
    <row r="3617" spans="1:7" ht="14.25" customHeight="1">
      <c r="A3617" s="14"/>
      <c r="B3617" s="16"/>
      <c r="C3617" s="16"/>
      <c r="D3617" s="16"/>
      <c r="E3617" s="19"/>
      <c r="F3617" s="21"/>
      <c r="G3617" s="21"/>
    </row>
    <row r="3618" spans="1:7" ht="14.25" customHeight="1">
      <c r="A3618" s="14"/>
      <c r="B3618" s="16"/>
      <c r="C3618" s="16"/>
      <c r="D3618" s="16"/>
      <c r="E3618" s="19"/>
      <c r="F3618" s="21"/>
      <c r="G3618" s="21"/>
    </row>
    <row r="3619" spans="1:7" ht="14.25" customHeight="1">
      <c r="A3619" s="14"/>
      <c r="B3619" s="16"/>
      <c r="C3619" s="16"/>
      <c r="D3619" s="16"/>
      <c r="E3619" s="19"/>
      <c r="F3619" s="21"/>
      <c r="G3619" s="21"/>
    </row>
    <row r="3620" spans="1:7" ht="14.25" customHeight="1">
      <c r="A3620" s="14"/>
      <c r="B3620" s="16"/>
      <c r="C3620" s="16"/>
      <c r="D3620" s="16"/>
      <c r="E3620" s="19"/>
      <c r="F3620" s="21"/>
      <c r="G3620" s="21"/>
    </row>
    <row r="3621" spans="1:7" ht="14.25" customHeight="1">
      <c r="A3621" s="14"/>
      <c r="B3621" s="16"/>
      <c r="C3621" s="16"/>
      <c r="D3621" s="16"/>
      <c r="E3621" s="19"/>
      <c r="F3621" s="21"/>
      <c r="G3621" s="21"/>
    </row>
    <row r="3622" spans="1:7" ht="14.25" customHeight="1">
      <c r="A3622" s="14"/>
      <c r="B3622" s="16"/>
      <c r="C3622" s="16"/>
      <c r="D3622" s="16"/>
      <c r="E3622" s="19"/>
      <c r="F3622" s="21"/>
      <c r="G3622" s="21"/>
    </row>
    <row r="3623" spans="1:7" ht="14.25" customHeight="1">
      <c r="A3623" s="14"/>
      <c r="B3623" s="16"/>
      <c r="C3623" s="16"/>
      <c r="D3623" s="16"/>
      <c r="E3623" s="19"/>
      <c r="F3623" s="21"/>
      <c r="G3623" s="21"/>
    </row>
    <row r="3624" spans="1:7" ht="14.25" customHeight="1">
      <c r="A3624" s="14"/>
      <c r="B3624" s="16"/>
      <c r="C3624" s="16"/>
      <c r="D3624" s="16"/>
      <c r="E3624" s="19"/>
      <c r="F3624" s="21"/>
      <c r="G3624" s="21"/>
    </row>
    <row r="3625" spans="1:7" ht="14.25" customHeight="1">
      <c r="A3625" s="14"/>
      <c r="B3625" s="16"/>
      <c r="C3625" s="16"/>
      <c r="D3625" s="16"/>
      <c r="E3625" s="19"/>
      <c r="F3625" s="21"/>
      <c r="G3625" s="21"/>
    </row>
    <row r="3626" spans="1:7" ht="14.25" customHeight="1">
      <c r="A3626" s="14"/>
      <c r="B3626" s="16"/>
      <c r="C3626" s="16"/>
      <c r="D3626" s="16"/>
      <c r="E3626" s="19"/>
      <c r="F3626" s="21"/>
      <c r="G3626" s="21"/>
    </row>
    <row r="3627" spans="1:7" ht="14.25" customHeight="1">
      <c r="A3627" s="14"/>
      <c r="B3627" s="16"/>
      <c r="C3627" s="16"/>
      <c r="D3627" s="16"/>
      <c r="E3627" s="19"/>
      <c r="F3627" s="21"/>
      <c r="G3627" s="21"/>
    </row>
    <row r="3628" spans="1:7" ht="14.25" customHeight="1">
      <c r="A3628" s="14"/>
      <c r="B3628" s="16"/>
      <c r="C3628" s="16"/>
      <c r="D3628" s="16"/>
      <c r="E3628" s="19"/>
      <c r="F3628" s="21"/>
      <c r="G3628" s="21"/>
    </row>
    <row r="3629" spans="1:7" ht="14.25" customHeight="1">
      <c r="A3629" s="14"/>
      <c r="B3629" s="16"/>
      <c r="C3629" s="16"/>
      <c r="D3629" s="16"/>
      <c r="E3629" s="19"/>
      <c r="F3629" s="21"/>
      <c r="G3629" s="21"/>
    </row>
    <row r="3630" spans="1:7" ht="14.25" customHeight="1">
      <c r="A3630" s="14"/>
      <c r="B3630" s="16"/>
      <c r="C3630" s="16"/>
      <c r="D3630" s="16"/>
      <c r="E3630" s="19"/>
      <c r="F3630" s="21"/>
      <c r="G3630" s="21"/>
    </row>
    <row r="3631" spans="1:7" ht="14.25" customHeight="1">
      <c r="A3631" s="14"/>
      <c r="B3631" s="16"/>
      <c r="C3631" s="16"/>
      <c r="D3631" s="16"/>
      <c r="E3631" s="19"/>
      <c r="F3631" s="21"/>
      <c r="G3631" s="21"/>
    </row>
    <row r="3632" spans="1:7" ht="14.25" customHeight="1">
      <c r="A3632" s="14"/>
      <c r="B3632" s="16"/>
      <c r="C3632" s="16"/>
      <c r="D3632" s="16"/>
      <c r="E3632" s="19"/>
      <c r="F3632" s="21"/>
      <c r="G3632" s="21"/>
    </row>
    <row r="3633" spans="1:7" ht="14.25" customHeight="1">
      <c r="A3633" s="14"/>
      <c r="B3633" s="16"/>
      <c r="C3633" s="16"/>
      <c r="D3633" s="16"/>
      <c r="E3633" s="19"/>
      <c r="F3633" s="21"/>
      <c r="G3633" s="21"/>
    </row>
    <row r="3634" spans="1:7" ht="14.25" customHeight="1">
      <c r="A3634" s="14"/>
      <c r="B3634" s="16"/>
      <c r="C3634" s="16"/>
      <c r="D3634" s="16"/>
      <c r="E3634" s="19"/>
      <c r="F3634" s="21"/>
      <c r="G3634" s="21"/>
    </row>
    <row r="3635" spans="1:7" ht="14.25" customHeight="1">
      <c r="A3635" s="14"/>
      <c r="B3635" s="16"/>
      <c r="C3635" s="16"/>
      <c r="D3635" s="16"/>
      <c r="E3635" s="19"/>
      <c r="F3635" s="21"/>
      <c r="G3635" s="21"/>
    </row>
    <row r="3636" spans="1:7" ht="14.25" customHeight="1">
      <c r="A3636" s="14"/>
      <c r="B3636" s="16"/>
      <c r="C3636" s="16"/>
      <c r="D3636" s="16"/>
      <c r="E3636" s="19"/>
      <c r="F3636" s="21"/>
      <c r="G3636" s="21"/>
    </row>
    <row r="3637" spans="1:7" ht="14.25" customHeight="1">
      <c r="A3637" s="14"/>
      <c r="B3637" s="16"/>
      <c r="C3637" s="16"/>
      <c r="D3637" s="16"/>
      <c r="E3637" s="19"/>
      <c r="F3637" s="21"/>
      <c r="G3637" s="21"/>
    </row>
    <row r="3638" spans="1:7" ht="14.25" customHeight="1">
      <c r="A3638" s="14"/>
      <c r="B3638" s="16"/>
      <c r="C3638" s="16"/>
      <c r="D3638" s="16"/>
      <c r="E3638" s="19"/>
      <c r="F3638" s="21"/>
      <c r="G3638" s="21"/>
    </row>
    <row r="3639" spans="1:7" ht="14.25" customHeight="1">
      <c r="A3639" s="14"/>
      <c r="B3639" s="16"/>
      <c r="C3639" s="16"/>
      <c r="D3639" s="16"/>
      <c r="E3639" s="19"/>
      <c r="F3639" s="21"/>
      <c r="G3639" s="21"/>
    </row>
    <row r="3640" spans="1:7" ht="14.25" customHeight="1">
      <c r="A3640" s="14"/>
      <c r="B3640" s="16"/>
      <c r="C3640" s="16"/>
      <c r="D3640" s="16"/>
      <c r="E3640" s="19"/>
      <c r="F3640" s="21"/>
      <c r="G3640" s="21"/>
    </row>
    <row r="3641" spans="1:7" ht="14.25" customHeight="1">
      <c r="A3641" s="14"/>
      <c r="B3641" s="16"/>
      <c r="C3641" s="16"/>
      <c r="D3641" s="16"/>
      <c r="E3641" s="19"/>
      <c r="F3641" s="21"/>
      <c r="G3641" s="21"/>
    </row>
    <row r="3642" spans="1:7" ht="14.25" customHeight="1">
      <c r="A3642" s="14"/>
      <c r="B3642" s="16"/>
      <c r="C3642" s="16"/>
      <c r="D3642" s="16"/>
      <c r="E3642" s="19"/>
      <c r="F3642" s="21"/>
      <c r="G3642" s="21"/>
    </row>
    <row r="3643" spans="1:7" ht="14.25" customHeight="1">
      <c r="A3643" s="14"/>
      <c r="B3643" s="16"/>
      <c r="C3643" s="16"/>
      <c r="D3643" s="16"/>
      <c r="E3643" s="19"/>
      <c r="F3643" s="21"/>
      <c r="G3643" s="21"/>
    </row>
    <row r="3644" spans="1:7" ht="14.25" customHeight="1">
      <c r="A3644" s="14"/>
      <c r="B3644" s="16"/>
      <c r="C3644" s="16"/>
      <c r="D3644" s="16"/>
      <c r="E3644" s="19"/>
      <c r="F3644" s="21"/>
      <c r="G3644" s="21"/>
    </row>
    <row r="3645" spans="1:7" ht="14.25" customHeight="1">
      <c r="A3645" s="14"/>
      <c r="B3645" s="16"/>
      <c r="C3645" s="16"/>
      <c r="D3645" s="16"/>
      <c r="E3645" s="19"/>
      <c r="F3645" s="21"/>
      <c r="G3645" s="21"/>
    </row>
    <row r="3646" spans="1:7" ht="14.25" customHeight="1">
      <c r="A3646" s="14"/>
      <c r="B3646" s="16"/>
      <c r="C3646" s="16"/>
      <c r="D3646" s="16"/>
      <c r="E3646" s="19"/>
      <c r="F3646" s="21"/>
      <c r="G3646" s="21"/>
    </row>
    <row r="3647" spans="1:7" ht="14.25" customHeight="1">
      <c r="A3647" s="14"/>
      <c r="B3647" s="16"/>
      <c r="C3647" s="16"/>
      <c r="D3647" s="16"/>
      <c r="E3647" s="19"/>
      <c r="F3647" s="21"/>
      <c r="G3647" s="21"/>
    </row>
    <row r="3648" spans="1:7" ht="14.25" customHeight="1">
      <c r="A3648" s="14"/>
      <c r="B3648" s="16"/>
      <c r="C3648" s="16"/>
      <c r="D3648" s="16"/>
      <c r="E3648" s="19"/>
      <c r="F3648" s="21"/>
      <c r="G3648" s="21"/>
    </row>
    <row r="3649" spans="1:7" ht="14.25" customHeight="1">
      <c r="A3649" s="14"/>
      <c r="B3649" s="16"/>
      <c r="C3649" s="16"/>
      <c r="D3649" s="16"/>
      <c r="E3649" s="19"/>
      <c r="F3649" s="21"/>
      <c r="G3649" s="21"/>
    </row>
    <row r="3650" spans="1:7" ht="14.25" customHeight="1">
      <c r="A3650" s="14"/>
      <c r="B3650" s="16"/>
      <c r="C3650" s="16"/>
      <c r="D3650" s="16"/>
      <c r="E3650" s="19"/>
      <c r="F3650" s="21"/>
      <c r="G3650" s="21"/>
    </row>
    <row r="3651" spans="1:7" ht="14.25" customHeight="1">
      <c r="A3651" s="14"/>
      <c r="B3651" s="16"/>
      <c r="C3651" s="16"/>
      <c r="D3651" s="16"/>
      <c r="E3651" s="19"/>
      <c r="F3651" s="21"/>
      <c r="G3651" s="21"/>
    </row>
    <row r="3652" spans="1:7" ht="14.25" customHeight="1">
      <c r="A3652" s="14"/>
      <c r="B3652" s="16"/>
      <c r="C3652" s="16"/>
      <c r="D3652" s="16"/>
      <c r="E3652" s="19"/>
      <c r="F3652" s="21"/>
      <c r="G3652" s="21"/>
    </row>
    <row r="3653" spans="1:7" ht="14.25" customHeight="1">
      <c r="A3653" s="14"/>
      <c r="B3653" s="16"/>
      <c r="C3653" s="16"/>
      <c r="D3653" s="16"/>
      <c r="E3653" s="19"/>
      <c r="F3653" s="21"/>
      <c r="G3653" s="21"/>
    </row>
    <row r="3654" spans="1:7" ht="14.25" customHeight="1">
      <c r="A3654" s="14"/>
      <c r="B3654" s="16"/>
      <c r="C3654" s="16"/>
      <c r="D3654" s="16"/>
      <c r="E3654" s="19"/>
      <c r="F3654" s="21"/>
      <c r="G3654" s="21"/>
    </row>
    <row r="3655" spans="1:7" ht="14.25" customHeight="1">
      <c r="A3655" s="14"/>
      <c r="B3655" s="16"/>
      <c r="C3655" s="16"/>
      <c r="D3655" s="16"/>
      <c r="E3655" s="19"/>
      <c r="F3655" s="21"/>
      <c r="G3655" s="21"/>
    </row>
    <row r="3656" spans="1:7" ht="14.25" customHeight="1">
      <c r="A3656" s="14"/>
      <c r="B3656" s="16"/>
      <c r="C3656" s="16"/>
      <c r="D3656" s="16"/>
      <c r="E3656" s="19"/>
      <c r="F3656" s="21"/>
      <c r="G3656" s="21"/>
    </row>
    <row r="3657" spans="1:7" ht="14.25" customHeight="1">
      <c r="A3657" s="14"/>
      <c r="B3657" s="16"/>
      <c r="C3657" s="16"/>
      <c r="D3657" s="16"/>
      <c r="E3657" s="19"/>
      <c r="F3657" s="21"/>
      <c r="G3657" s="21"/>
    </row>
    <row r="3658" spans="1:7" ht="14.25" customHeight="1">
      <c r="A3658" s="14"/>
      <c r="B3658" s="16"/>
      <c r="C3658" s="16"/>
      <c r="D3658" s="16"/>
      <c r="E3658" s="19"/>
      <c r="F3658" s="21"/>
      <c r="G3658" s="21"/>
    </row>
    <row r="3659" spans="1:7" ht="14.25" customHeight="1">
      <c r="A3659" s="14"/>
      <c r="B3659" s="16"/>
      <c r="C3659" s="16"/>
      <c r="D3659" s="16"/>
      <c r="E3659" s="19"/>
      <c r="F3659" s="21"/>
      <c r="G3659" s="21"/>
    </row>
    <row r="3660" spans="1:7" ht="14.25" customHeight="1">
      <c r="A3660" s="14"/>
      <c r="B3660" s="16"/>
      <c r="C3660" s="16"/>
      <c r="D3660" s="16"/>
      <c r="E3660" s="19"/>
      <c r="F3660" s="21"/>
      <c r="G3660" s="21"/>
    </row>
    <row r="3661" spans="1:7" ht="14.25" customHeight="1">
      <c r="A3661" s="14"/>
      <c r="B3661" s="16"/>
      <c r="C3661" s="16"/>
      <c r="D3661" s="16"/>
      <c r="E3661" s="19"/>
      <c r="F3661" s="21"/>
      <c r="G3661" s="21"/>
    </row>
    <row r="3662" spans="1:7" ht="14.25" customHeight="1">
      <c r="A3662" s="14"/>
      <c r="B3662" s="16"/>
      <c r="C3662" s="16"/>
      <c r="D3662" s="16"/>
      <c r="E3662" s="19"/>
      <c r="F3662" s="21"/>
      <c r="G3662" s="21"/>
    </row>
    <row r="3663" spans="1:7" ht="14.25" customHeight="1">
      <c r="A3663" s="14"/>
      <c r="B3663" s="16"/>
      <c r="C3663" s="16"/>
      <c r="D3663" s="16"/>
      <c r="E3663" s="19"/>
      <c r="F3663" s="21"/>
      <c r="G3663" s="21"/>
    </row>
    <row r="3664" spans="1:7" ht="14.25" customHeight="1">
      <c r="A3664" s="14"/>
      <c r="B3664" s="16"/>
      <c r="C3664" s="16"/>
      <c r="D3664" s="16"/>
      <c r="E3664" s="19"/>
      <c r="F3664" s="21"/>
      <c r="G3664" s="21"/>
    </row>
    <row r="3665" spans="1:7" ht="14.25" customHeight="1">
      <c r="A3665" s="14"/>
      <c r="B3665" s="16"/>
      <c r="C3665" s="16"/>
      <c r="D3665" s="16"/>
      <c r="E3665" s="19"/>
      <c r="F3665" s="21"/>
      <c r="G3665" s="21"/>
    </row>
    <row r="3666" spans="1:7" ht="14.25" customHeight="1">
      <c r="A3666" s="14"/>
      <c r="B3666" s="16"/>
      <c r="C3666" s="16"/>
      <c r="D3666" s="16"/>
      <c r="E3666" s="19"/>
      <c r="F3666" s="21"/>
      <c r="G3666" s="21"/>
    </row>
    <row r="3667" spans="1:7" ht="14.25" customHeight="1">
      <c r="A3667" s="14"/>
      <c r="B3667" s="16"/>
      <c r="C3667" s="16"/>
      <c r="D3667" s="16"/>
      <c r="E3667" s="19"/>
      <c r="F3667" s="21"/>
      <c r="G3667" s="21"/>
    </row>
    <row r="3668" spans="1:7" ht="14.25" customHeight="1">
      <c r="A3668" s="14"/>
      <c r="B3668" s="16"/>
      <c r="C3668" s="16"/>
      <c r="D3668" s="16"/>
      <c r="E3668" s="19"/>
      <c r="F3668" s="21"/>
      <c r="G3668" s="21"/>
    </row>
    <row r="3669" spans="1:7" ht="14.25" customHeight="1">
      <c r="A3669" s="14"/>
      <c r="B3669" s="16"/>
      <c r="C3669" s="16"/>
      <c r="D3669" s="16"/>
      <c r="E3669" s="19"/>
      <c r="F3669" s="21"/>
      <c r="G3669" s="21"/>
    </row>
    <row r="3670" spans="1:7" ht="14.25" customHeight="1">
      <c r="A3670" s="14"/>
      <c r="B3670" s="16"/>
      <c r="C3670" s="16"/>
      <c r="D3670" s="16"/>
      <c r="E3670" s="19"/>
      <c r="F3670" s="21"/>
      <c r="G3670" s="21"/>
    </row>
    <row r="3671" spans="1:7" ht="14.25" customHeight="1">
      <c r="A3671" s="14"/>
      <c r="B3671" s="16"/>
      <c r="C3671" s="16"/>
      <c r="D3671" s="16"/>
      <c r="E3671" s="19"/>
      <c r="F3671" s="21"/>
      <c r="G3671" s="21"/>
    </row>
    <row r="3672" spans="1:7" ht="14.25" customHeight="1">
      <c r="A3672" s="14"/>
      <c r="B3672" s="16"/>
      <c r="C3672" s="16"/>
      <c r="D3672" s="16"/>
      <c r="E3672" s="19"/>
      <c r="F3672" s="21"/>
      <c r="G3672" s="21"/>
    </row>
    <row r="3673" spans="1:7" ht="14.25" customHeight="1">
      <c r="A3673" s="14"/>
      <c r="B3673" s="16"/>
      <c r="C3673" s="16"/>
      <c r="D3673" s="16"/>
      <c r="E3673" s="19"/>
      <c r="F3673" s="21"/>
      <c r="G3673" s="21"/>
    </row>
    <row r="3674" spans="1:7" ht="14.25" customHeight="1">
      <c r="A3674" s="14"/>
      <c r="B3674" s="16"/>
      <c r="C3674" s="16"/>
      <c r="D3674" s="16"/>
      <c r="E3674" s="19"/>
      <c r="F3674" s="21"/>
      <c r="G3674" s="21"/>
    </row>
    <row r="3675" spans="1:7" ht="14.25" customHeight="1">
      <c r="A3675" s="14"/>
      <c r="B3675" s="16"/>
      <c r="C3675" s="16"/>
      <c r="D3675" s="16"/>
      <c r="E3675" s="19"/>
      <c r="F3675" s="21"/>
      <c r="G3675" s="21"/>
    </row>
    <row r="3676" spans="1:7" ht="14.25" customHeight="1">
      <c r="A3676" s="14"/>
      <c r="B3676" s="16"/>
      <c r="C3676" s="16"/>
      <c r="D3676" s="16"/>
      <c r="E3676" s="19"/>
      <c r="F3676" s="21"/>
      <c r="G3676" s="21"/>
    </row>
    <row r="3677" spans="1:7" ht="14.25" customHeight="1">
      <c r="A3677" s="14"/>
      <c r="B3677" s="16"/>
      <c r="C3677" s="16"/>
      <c r="D3677" s="16"/>
      <c r="E3677" s="19"/>
      <c r="F3677" s="21"/>
      <c r="G3677" s="21"/>
    </row>
    <row r="3678" spans="1:7" ht="14.25" customHeight="1">
      <c r="A3678" s="14"/>
      <c r="B3678" s="16"/>
      <c r="C3678" s="16"/>
      <c r="D3678" s="16"/>
      <c r="E3678" s="19"/>
      <c r="F3678" s="21"/>
      <c r="G3678" s="21"/>
    </row>
    <row r="3679" spans="1:7" ht="14.25" customHeight="1">
      <c r="A3679" s="14"/>
      <c r="B3679" s="16"/>
      <c r="C3679" s="16"/>
      <c r="D3679" s="16"/>
      <c r="E3679" s="19"/>
      <c r="F3679" s="21"/>
      <c r="G3679" s="21"/>
    </row>
    <row r="3680" spans="1:7" ht="14.25" customHeight="1">
      <c r="A3680" s="14"/>
      <c r="B3680" s="16"/>
      <c r="C3680" s="16"/>
      <c r="D3680" s="16"/>
      <c r="E3680" s="19"/>
      <c r="F3680" s="21"/>
      <c r="G3680" s="21"/>
    </row>
    <row r="3681" spans="1:7" ht="14.25" customHeight="1">
      <c r="A3681" s="14"/>
      <c r="B3681" s="16"/>
      <c r="C3681" s="16"/>
      <c r="D3681" s="16"/>
      <c r="E3681" s="19"/>
      <c r="F3681" s="21"/>
      <c r="G3681" s="21"/>
    </row>
    <row r="3682" spans="1:7" ht="14.25" customHeight="1">
      <c r="A3682" s="14"/>
      <c r="B3682" s="16"/>
      <c r="C3682" s="16"/>
      <c r="D3682" s="16"/>
      <c r="E3682" s="19"/>
      <c r="F3682" s="21"/>
      <c r="G3682" s="21"/>
    </row>
    <row r="3683" spans="1:7" ht="14.25" customHeight="1">
      <c r="A3683" s="14"/>
      <c r="B3683" s="16"/>
      <c r="C3683" s="16"/>
      <c r="D3683" s="16"/>
      <c r="E3683" s="19"/>
      <c r="F3683" s="21"/>
      <c r="G3683" s="21"/>
    </row>
    <row r="3684" spans="1:7" ht="14.25" customHeight="1">
      <c r="A3684" s="14"/>
      <c r="B3684" s="16"/>
      <c r="C3684" s="16"/>
      <c r="D3684" s="16"/>
      <c r="E3684" s="19"/>
      <c r="F3684" s="21"/>
      <c r="G3684" s="21"/>
    </row>
    <row r="3685" spans="1:7" ht="14.25" customHeight="1">
      <c r="A3685" s="14"/>
      <c r="B3685" s="16"/>
      <c r="C3685" s="16"/>
      <c r="D3685" s="16"/>
      <c r="E3685" s="19"/>
      <c r="F3685" s="21"/>
      <c r="G3685" s="21"/>
    </row>
    <row r="3686" spans="1:7" ht="14.25" customHeight="1">
      <c r="A3686" s="14"/>
      <c r="B3686" s="16"/>
      <c r="C3686" s="16"/>
      <c r="D3686" s="16"/>
      <c r="E3686" s="19"/>
      <c r="F3686" s="21"/>
      <c r="G3686" s="21"/>
    </row>
    <row r="3687" spans="1:7" ht="14.25" customHeight="1">
      <c r="A3687" s="14"/>
      <c r="B3687" s="16"/>
      <c r="C3687" s="16"/>
      <c r="D3687" s="16"/>
      <c r="E3687" s="19"/>
      <c r="F3687" s="21"/>
      <c r="G3687" s="21"/>
    </row>
    <row r="3688" spans="1:7" ht="14.25" customHeight="1">
      <c r="A3688" s="14"/>
      <c r="B3688" s="16"/>
      <c r="C3688" s="16"/>
      <c r="D3688" s="16"/>
      <c r="E3688" s="19"/>
      <c r="F3688" s="21"/>
      <c r="G3688" s="21"/>
    </row>
    <row r="3689" spans="1:7" ht="14.25" customHeight="1">
      <c r="A3689" s="14"/>
      <c r="B3689" s="16"/>
      <c r="C3689" s="16"/>
      <c r="D3689" s="16"/>
      <c r="E3689" s="19"/>
      <c r="F3689" s="21"/>
      <c r="G3689" s="21"/>
    </row>
    <row r="3690" spans="1:7" ht="14.25" customHeight="1">
      <c r="A3690" s="14"/>
      <c r="B3690" s="16"/>
      <c r="C3690" s="16"/>
      <c r="D3690" s="16"/>
      <c r="E3690" s="19"/>
      <c r="F3690" s="21"/>
      <c r="G3690" s="21"/>
    </row>
    <row r="3691" spans="1:7" ht="14.25" customHeight="1">
      <c r="A3691" s="14"/>
      <c r="B3691" s="16"/>
      <c r="C3691" s="16"/>
      <c r="D3691" s="16"/>
      <c r="E3691" s="19"/>
      <c r="F3691" s="21"/>
      <c r="G3691" s="21"/>
    </row>
    <row r="3692" spans="1:7" ht="14.25" customHeight="1">
      <c r="A3692" s="14"/>
      <c r="B3692" s="16"/>
      <c r="C3692" s="16"/>
      <c r="D3692" s="16"/>
      <c r="E3692" s="19"/>
      <c r="F3692" s="21"/>
      <c r="G3692" s="21"/>
    </row>
    <row r="3693" spans="1:7" ht="14.25" customHeight="1">
      <c r="A3693" s="14"/>
      <c r="B3693" s="16"/>
      <c r="C3693" s="16"/>
      <c r="D3693" s="16"/>
      <c r="E3693" s="19"/>
      <c r="F3693" s="21"/>
      <c r="G3693" s="21"/>
    </row>
    <row r="3694" spans="1:7" ht="14.25" customHeight="1">
      <c r="A3694" s="14"/>
      <c r="B3694" s="16"/>
      <c r="C3694" s="16"/>
      <c r="D3694" s="16"/>
      <c r="E3694" s="19"/>
      <c r="F3694" s="21"/>
      <c r="G3694" s="21"/>
    </row>
    <row r="3695" spans="1:7" ht="14.25" customHeight="1">
      <c r="A3695" s="14"/>
      <c r="B3695" s="16"/>
      <c r="C3695" s="16"/>
      <c r="D3695" s="16"/>
      <c r="E3695" s="19"/>
      <c r="F3695" s="21"/>
      <c r="G3695" s="21"/>
    </row>
    <row r="3696" spans="1:7" ht="14.25" customHeight="1">
      <c r="A3696" s="14"/>
      <c r="B3696" s="16"/>
      <c r="C3696" s="16"/>
      <c r="D3696" s="16"/>
      <c r="E3696" s="19"/>
      <c r="F3696" s="21"/>
      <c r="G3696" s="21"/>
    </row>
    <row r="3697" spans="1:7" ht="14.25" customHeight="1">
      <c r="A3697" s="14"/>
      <c r="B3697" s="16"/>
      <c r="C3697" s="16"/>
      <c r="D3697" s="16"/>
      <c r="E3697" s="19"/>
      <c r="F3697" s="21"/>
      <c r="G3697" s="21"/>
    </row>
    <row r="3698" spans="1:7" ht="14.25" customHeight="1">
      <c r="A3698" s="14"/>
      <c r="B3698" s="16"/>
      <c r="C3698" s="16"/>
      <c r="D3698" s="16"/>
      <c r="E3698" s="19"/>
      <c r="F3698" s="21"/>
      <c r="G3698" s="21"/>
    </row>
    <row r="3699" spans="1:7" ht="14.25" customHeight="1">
      <c r="A3699" s="14"/>
      <c r="B3699" s="16"/>
      <c r="C3699" s="16"/>
      <c r="D3699" s="16"/>
      <c r="E3699" s="19"/>
      <c r="F3699" s="21"/>
      <c r="G3699" s="21"/>
    </row>
    <row r="3700" spans="1:7" ht="14.25" customHeight="1">
      <c r="A3700" s="14"/>
      <c r="B3700" s="16"/>
      <c r="C3700" s="16"/>
      <c r="D3700" s="16"/>
      <c r="E3700" s="19"/>
      <c r="F3700" s="21"/>
      <c r="G3700" s="21"/>
    </row>
    <row r="3701" spans="1:7" ht="14.25" customHeight="1">
      <c r="A3701" s="14"/>
      <c r="B3701" s="16"/>
      <c r="C3701" s="16"/>
      <c r="D3701" s="16"/>
      <c r="E3701" s="19"/>
      <c r="F3701" s="21"/>
      <c r="G3701" s="21"/>
    </row>
    <row r="3702" spans="1:7" ht="14.25" customHeight="1">
      <c r="A3702" s="14"/>
      <c r="B3702" s="16"/>
      <c r="C3702" s="16"/>
      <c r="D3702" s="16"/>
      <c r="E3702" s="19"/>
      <c r="F3702" s="21"/>
      <c r="G3702" s="21"/>
    </row>
    <row r="3703" spans="1:7" ht="14.25" customHeight="1">
      <c r="A3703" s="14"/>
      <c r="B3703" s="16"/>
      <c r="C3703" s="16"/>
      <c r="D3703" s="16"/>
      <c r="E3703" s="19"/>
      <c r="F3703" s="21"/>
      <c r="G3703" s="21"/>
    </row>
    <row r="3704" spans="1:7" ht="14.25" customHeight="1">
      <c r="A3704" s="14"/>
      <c r="B3704" s="16"/>
      <c r="C3704" s="16"/>
      <c r="D3704" s="16"/>
      <c r="E3704" s="19"/>
      <c r="F3704" s="21"/>
      <c r="G3704" s="21"/>
    </row>
    <row r="3705" spans="1:7" ht="14.25" customHeight="1">
      <c r="A3705" s="14"/>
      <c r="B3705" s="16"/>
      <c r="C3705" s="16"/>
      <c r="D3705" s="16"/>
      <c r="E3705" s="19"/>
      <c r="F3705" s="21"/>
      <c r="G3705" s="21"/>
    </row>
    <row r="3706" spans="1:7" ht="14.25" customHeight="1">
      <c r="A3706" s="14"/>
      <c r="B3706" s="16"/>
      <c r="C3706" s="16"/>
      <c r="D3706" s="16"/>
      <c r="E3706" s="19"/>
      <c r="F3706" s="21"/>
      <c r="G3706" s="21"/>
    </row>
    <row r="3707" spans="1:7" ht="14.25" customHeight="1">
      <c r="A3707" s="14"/>
      <c r="B3707" s="16"/>
      <c r="C3707" s="16"/>
      <c r="D3707" s="16"/>
      <c r="E3707" s="19"/>
      <c r="F3707" s="21"/>
      <c r="G3707" s="21"/>
    </row>
    <row r="3708" spans="1:7" ht="14.25" customHeight="1">
      <c r="A3708" s="14"/>
      <c r="B3708" s="16"/>
      <c r="C3708" s="16"/>
      <c r="D3708" s="16"/>
      <c r="E3708" s="19"/>
      <c r="F3708" s="21"/>
      <c r="G3708" s="21"/>
    </row>
    <row r="3709" spans="1:7" ht="14.25" customHeight="1">
      <c r="A3709" s="14"/>
      <c r="B3709" s="16"/>
      <c r="C3709" s="16"/>
      <c r="D3709" s="16"/>
      <c r="E3709" s="19"/>
      <c r="F3709" s="21"/>
      <c r="G3709" s="21"/>
    </row>
    <row r="3710" spans="1:7" ht="14.25" customHeight="1">
      <c r="A3710" s="14"/>
      <c r="B3710" s="16"/>
      <c r="C3710" s="16"/>
      <c r="D3710" s="16"/>
      <c r="E3710" s="19"/>
      <c r="F3710" s="21"/>
      <c r="G3710" s="21"/>
    </row>
    <row r="3711" spans="1:7" ht="14.25" customHeight="1">
      <c r="A3711" s="14"/>
      <c r="B3711" s="16"/>
      <c r="C3711" s="16"/>
      <c r="D3711" s="16"/>
      <c r="E3711" s="19"/>
      <c r="F3711" s="21"/>
      <c r="G3711" s="21"/>
    </row>
    <row r="3712" spans="1:7" ht="14.25" customHeight="1">
      <c r="A3712" s="14"/>
      <c r="B3712" s="16"/>
      <c r="C3712" s="16"/>
      <c r="D3712" s="16"/>
      <c r="E3712" s="19"/>
      <c r="F3712" s="21"/>
      <c r="G3712" s="21"/>
    </row>
    <row r="3713" spans="1:7" ht="14.25" customHeight="1">
      <c r="A3713" s="14"/>
      <c r="B3713" s="16"/>
      <c r="C3713" s="16"/>
      <c r="D3713" s="16"/>
      <c r="E3713" s="19"/>
      <c r="F3713" s="21"/>
      <c r="G3713" s="21"/>
    </row>
    <row r="3714" spans="1:7" ht="14.25" customHeight="1">
      <c r="A3714" s="14"/>
      <c r="B3714" s="16"/>
      <c r="C3714" s="16"/>
      <c r="D3714" s="16"/>
      <c r="E3714" s="19"/>
      <c r="F3714" s="21"/>
      <c r="G3714" s="21"/>
    </row>
    <row r="3715" spans="1:7" ht="14.25" customHeight="1">
      <c r="A3715" s="14"/>
      <c r="B3715" s="16"/>
      <c r="C3715" s="16"/>
      <c r="D3715" s="16"/>
      <c r="E3715" s="19"/>
      <c r="F3715" s="21"/>
      <c r="G3715" s="21"/>
    </row>
    <row r="3716" spans="1:7" ht="14.25" customHeight="1">
      <c r="A3716" s="14"/>
      <c r="B3716" s="16"/>
      <c r="C3716" s="16"/>
      <c r="D3716" s="16"/>
      <c r="E3716" s="19"/>
      <c r="F3716" s="21"/>
      <c r="G3716" s="21"/>
    </row>
    <row r="3717" spans="1:7" ht="14.25" customHeight="1">
      <c r="A3717" s="14"/>
      <c r="B3717" s="16"/>
      <c r="C3717" s="16"/>
      <c r="D3717" s="16"/>
      <c r="E3717" s="19"/>
      <c r="F3717" s="21"/>
      <c r="G3717" s="21"/>
    </row>
    <row r="3718" spans="1:7" ht="14.25" customHeight="1">
      <c r="A3718" s="14"/>
      <c r="B3718" s="16"/>
      <c r="C3718" s="16"/>
      <c r="D3718" s="16"/>
      <c r="E3718" s="19"/>
      <c r="F3718" s="21"/>
      <c r="G3718" s="21"/>
    </row>
    <row r="3719" spans="1:7" ht="14.25" customHeight="1">
      <c r="A3719" s="14"/>
      <c r="B3719" s="16"/>
      <c r="C3719" s="16"/>
      <c r="D3719" s="16"/>
      <c r="E3719" s="19"/>
      <c r="F3719" s="21"/>
      <c r="G3719" s="21"/>
    </row>
    <row r="3720" spans="1:7" ht="14.25" customHeight="1">
      <c r="A3720" s="14"/>
      <c r="B3720" s="16"/>
      <c r="C3720" s="16"/>
      <c r="D3720" s="16"/>
      <c r="E3720" s="19"/>
      <c r="F3720" s="21"/>
      <c r="G3720" s="21"/>
    </row>
    <row r="3721" spans="1:7" ht="14.25" customHeight="1">
      <c r="A3721" s="14"/>
      <c r="B3721" s="16"/>
      <c r="C3721" s="16"/>
      <c r="D3721" s="16"/>
      <c r="E3721" s="19"/>
      <c r="F3721" s="21"/>
      <c r="G3721" s="21"/>
    </row>
    <row r="3722" spans="1:7" ht="14.25" customHeight="1">
      <c r="A3722" s="14"/>
      <c r="B3722" s="16"/>
      <c r="C3722" s="16"/>
      <c r="D3722" s="16"/>
      <c r="E3722" s="19"/>
      <c r="F3722" s="21"/>
      <c r="G3722" s="21"/>
    </row>
    <row r="3723" spans="1:7" ht="14.25" customHeight="1">
      <c r="A3723" s="14"/>
      <c r="B3723" s="16"/>
      <c r="C3723" s="16"/>
      <c r="D3723" s="16"/>
      <c r="E3723" s="19"/>
      <c r="F3723" s="21"/>
      <c r="G3723" s="21"/>
    </row>
    <row r="3724" spans="1:7" ht="14.25" customHeight="1">
      <c r="A3724" s="14"/>
      <c r="B3724" s="16"/>
      <c r="C3724" s="16"/>
      <c r="D3724" s="16"/>
      <c r="E3724" s="19"/>
      <c r="F3724" s="21"/>
      <c r="G3724" s="21"/>
    </row>
    <row r="3725" spans="1:7" ht="14.25" customHeight="1">
      <c r="A3725" s="14"/>
      <c r="B3725" s="16"/>
      <c r="C3725" s="16"/>
      <c r="D3725" s="16"/>
      <c r="E3725" s="19"/>
      <c r="F3725" s="21"/>
      <c r="G3725" s="21"/>
    </row>
    <row r="3726" spans="1:7" ht="14.25" customHeight="1">
      <c r="A3726" s="14"/>
      <c r="B3726" s="16"/>
      <c r="C3726" s="16"/>
      <c r="D3726" s="16"/>
      <c r="E3726" s="19"/>
      <c r="F3726" s="21"/>
      <c r="G3726" s="21"/>
    </row>
    <row r="3727" spans="1:7" ht="14.25" customHeight="1">
      <c r="A3727" s="14"/>
      <c r="B3727" s="16"/>
      <c r="C3727" s="16"/>
      <c r="D3727" s="16"/>
      <c r="E3727" s="19"/>
      <c r="F3727" s="21"/>
      <c r="G3727" s="21"/>
    </row>
    <row r="3728" spans="1:7" ht="14.25" customHeight="1">
      <c r="A3728" s="14"/>
      <c r="B3728" s="16"/>
      <c r="C3728" s="16"/>
      <c r="D3728" s="16"/>
      <c r="E3728" s="19"/>
      <c r="F3728" s="21"/>
      <c r="G3728" s="21"/>
    </row>
    <row r="3729" spans="1:7" ht="14.25" customHeight="1">
      <c r="A3729" s="14"/>
      <c r="B3729" s="16"/>
      <c r="C3729" s="16"/>
      <c r="D3729" s="16"/>
      <c r="E3729" s="19"/>
      <c r="F3729" s="21"/>
      <c r="G3729" s="21"/>
    </row>
    <row r="3730" spans="1:7" ht="14.25" customHeight="1">
      <c r="A3730" s="14"/>
      <c r="B3730" s="16"/>
      <c r="C3730" s="16"/>
      <c r="D3730" s="16"/>
      <c r="E3730" s="19"/>
      <c r="F3730" s="21"/>
      <c r="G3730" s="21"/>
    </row>
    <row r="3731" spans="1:7" ht="14.25" customHeight="1">
      <c r="A3731" s="14"/>
      <c r="B3731" s="16"/>
      <c r="C3731" s="16"/>
      <c r="D3731" s="16"/>
      <c r="E3731" s="19"/>
      <c r="F3731" s="21"/>
      <c r="G3731" s="21"/>
    </row>
    <row r="3732" spans="1:7" ht="14.25" customHeight="1">
      <c r="A3732" s="14"/>
      <c r="B3732" s="16"/>
      <c r="C3732" s="16"/>
      <c r="D3732" s="16"/>
      <c r="E3732" s="19"/>
      <c r="F3732" s="21"/>
      <c r="G3732" s="21"/>
    </row>
    <row r="3733" spans="1:7" ht="14.25" customHeight="1">
      <c r="A3733" s="14"/>
      <c r="B3733" s="16"/>
      <c r="C3733" s="16"/>
      <c r="D3733" s="16"/>
      <c r="E3733" s="19"/>
      <c r="F3733" s="21"/>
      <c r="G3733" s="21"/>
    </row>
    <row r="3734" spans="1:7" ht="14.25" customHeight="1">
      <c r="A3734" s="14"/>
      <c r="B3734" s="16"/>
      <c r="C3734" s="16"/>
      <c r="D3734" s="16"/>
      <c r="E3734" s="19"/>
      <c r="F3734" s="21"/>
      <c r="G3734" s="21"/>
    </row>
    <row r="3735" spans="1:7" ht="14.25" customHeight="1">
      <c r="A3735" s="14"/>
      <c r="B3735" s="16"/>
      <c r="C3735" s="16"/>
      <c r="D3735" s="16"/>
      <c r="E3735" s="19"/>
      <c r="F3735" s="21"/>
      <c r="G3735" s="21"/>
    </row>
    <row r="3736" spans="1:7" ht="14.25" customHeight="1">
      <c r="A3736" s="14"/>
      <c r="B3736" s="16"/>
      <c r="C3736" s="16"/>
      <c r="D3736" s="16"/>
      <c r="E3736" s="19"/>
      <c r="F3736" s="21"/>
      <c r="G3736" s="21"/>
    </row>
    <row r="3737" spans="1:7" ht="14.25" customHeight="1">
      <c r="A3737" s="14"/>
      <c r="B3737" s="16"/>
      <c r="C3737" s="16"/>
      <c r="D3737" s="16"/>
      <c r="E3737" s="19"/>
      <c r="F3737" s="21"/>
      <c r="G3737" s="21"/>
    </row>
    <row r="3738" spans="1:7" ht="14.25" customHeight="1">
      <c r="A3738" s="14"/>
      <c r="B3738" s="16"/>
      <c r="C3738" s="16"/>
      <c r="D3738" s="16"/>
      <c r="E3738" s="19"/>
      <c r="F3738" s="21"/>
      <c r="G3738" s="21"/>
    </row>
    <row r="3739" spans="1:7" ht="14.25" customHeight="1">
      <c r="A3739" s="14"/>
      <c r="B3739" s="16"/>
      <c r="C3739" s="16"/>
      <c r="D3739" s="16"/>
      <c r="E3739" s="19"/>
      <c r="F3739" s="21"/>
      <c r="G3739" s="21"/>
    </row>
    <row r="3740" spans="1:7" ht="14.25" customHeight="1">
      <c r="A3740" s="14"/>
      <c r="B3740" s="16"/>
      <c r="C3740" s="16"/>
      <c r="D3740" s="16"/>
      <c r="E3740" s="19"/>
      <c r="F3740" s="21"/>
      <c r="G3740" s="21"/>
    </row>
    <row r="3741" spans="1:7" ht="14.25" customHeight="1">
      <c r="A3741" s="14"/>
      <c r="B3741" s="16"/>
      <c r="C3741" s="16"/>
      <c r="D3741" s="16"/>
      <c r="E3741" s="19"/>
      <c r="F3741" s="21"/>
      <c r="G3741" s="21"/>
    </row>
    <row r="3742" spans="1:7" ht="14.25" customHeight="1">
      <c r="A3742" s="14"/>
      <c r="B3742" s="16"/>
      <c r="C3742" s="16"/>
      <c r="D3742" s="16"/>
      <c r="E3742" s="19"/>
      <c r="F3742" s="21"/>
      <c r="G3742" s="21"/>
    </row>
    <row r="3743" spans="1:7" ht="14.25" customHeight="1">
      <c r="A3743" s="14"/>
      <c r="B3743" s="16"/>
      <c r="C3743" s="16"/>
      <c r="D3743" s="16"/>
      <c r="E3743" s="19"/>
      <c r="F3743" s="21"/>
      <c r="G3743" s="21"/>
    </row>
    <row r="3744" spans="1:7" ht="14.25" customHeight="1">
      <c r="A3744" s="14"/>
      <c r="B3744" s="16"/>
      <c r="C3744" s="16"/>
      <c r="D3744" s="16"/>
      <c r="E3744" s="19"/>
      <c r="F3744" s="21"/>
      <c r="G3744" s="21"/>
    </row>
    <row r="3745" spans="1:7" ht="14.25" customHeight="1">
      <c r="A3745" s="14"/>
      <c r="B3745" s="16"/>
      <c r="C3745" s="16"/>
      <c r="D3745" s="16"/>
      <c r="E3745" s="19"/>
      <c r="F3745" s="21"/>
      <c r="G3745" s="21"/>
    </row>
    <row r="3746" spans="1:7" ht="14.25" customHeight="1">
      <c r="A3746" s="14"/>
      <c r="B3746" s="16"/>
      <c r="C3746" s="16"/>
      <c r="D3746" s="16"/>
      <c r="E3746" s="19"/>
      <c r="F3746" s="21"/>
      <c r="G3746" s="21"/>
    </row>
    <row r="3747" spans="1:7" ht="14.25" customHeight="1">
      <c r="A3747" s="14"/>
      <c r="B3747" s="16"/>
      <c r="C3747" s="16"/>
      <c r="D3747" s="16"/>
      <c r="E3747" s="19"/>
      <c r="F3747" s="21"/>
      <c r="G3747" s="21"/>
    </row>
    <row r="3748" spans="1:7" ht="14.25" customHeight="1">
      <c r="A3748" s="14"/>
      <c r="B3748" s="16"/>
      <c r="C3748" s="16"/>
      <c r="D3748" s="16"/>
      <c r="E3748" s="19"/>
      <c r="F3748" s="21"/>
      <c r="G3748" s="21"/>
    </row>
    <row r="3749" spans="1:7" ht="14.25" customHeight="1">
      <c r="A3749" s="14"/>
      <c r="B3749" s="16"/>
      <c r="C3749" s="16"/>
      <c r="D3749" s="16"/>
      <c r="E3749" s="19"/>
      <c r="F3749" s="21"/>
      <c r="G3749" s="21"/>
    </row>
    <row r="3750" spans="1:7" ht="14.25" customHeight="1">
      <c r="A3750" s="14"/>
      <c r="B3750" s="16"/>
      <c r="C3750" s="16"/>
      <c r="D3750" s="16"/>
      <c r="E3750" s="19"/>
      <c r="F3750" s="21"/>
      <c r="G3750" s="21"/>
    </row>
    <row r="3751" spans="1:7" ht="14.25" customHeight="1">
      <c r="A3751" s="14"/>
      <c r="B3751" s="16"/>
      <c r="C3751" s="16"/>
      <c r="D3751" s="16"/>
      <c r="E3751" s="19"/>
      <c r="F3751" s="21"/>
      <c r="G3751" s="21"/>
    </row>
    <row r="3752" spans="1:7" ht="14.25" customHeight="1">
      <c r="A3752" s="14"/>
      <c r="B3752" s="16"/>
      <c r="C3752" s="16"/>
      <c r="D3752" s="16"/>
      <c r="E3752" s="19"/>
      <c r="F3752" s="21"/>
      <c r="G3752" s="21"/>
    </row>
    <row r="3753" spans="1:7" ht="14.25" customHeight="1">
      <c r="A3753" s="14"/>
      <c r="B3753" s="16"/>
      <c r="C3753" s="16"/>
      <c r="D3753" s="16"/>
      <c r="E3753" s="19"/>
      <c r="F3753" s="21"/>
      <c r="G3753" s="21"/>
    </row>
    <row r="3754" spans="1:7" ht="14.25" customHeight="1">
      <c r="A3754" s="14"/>
      <c r="B3754" s="16"/>
      <c r="C3754" s="16"/>
      <c r="D3754" s="16"/>
      <c r="E3754" s="19"/>
      <c r="F3754" s="21"/>
      <c r="G3754" s="21"/>
    </row>
    <row r="3755" spans="1:7" ht="14.25" customHeight="1">
      <c r="A3755" s="14"/>
      <c r="B3755" s="16"/>
      <c r="C3755" s="16"/>
      <c r="D3755" s="16"/>
      <c r="E3755" s="19"/>
      <c r="F3755" s="21"/>
      <c r="G3755" s="21"/>
    </row>
    <row r="3756" spans="1:7" ht="14.25" customHeight="1">
      <c r="A3756" s="14"/>
      <c r="B3756" s="16"/>
      <c r="C3756" s="16"/>
      <c r="D3756" s="16"/>
      <c r="E3756" s="19"/>
      <c r="F3756" s="21"/>
      <c r="G3756" s="21"/>
    </row>
    <row r="3757" spans="1:7" ht="14.25" customHeight="1">
      <c r="A3757" s="14"/>
      <c r="B3757" s="16"/>
      <c r="C3757" s="16"/>
      <c r="D3757" s="16"/>
      <c r="E3757" s="19"/>
      <c r="F3757" s="21"/>
      <c r="G3757" s="21"/>
    </row>
    <row r="3758" spans="1:7" ht="14.25" customHeight="1">
      <c r="A3758" s="14"/>
      <c r="B3758" s="16"/>
      <c r="C3758" s="16"/>
      <c r="D3758" s="16"/>
      <c r="E3758" s="19"/>
      <c r="F3758" s="21"/>
      <c r="G3758" s="21"/>
    </row>
    <row r="3759" spans="1:7" ht="14.25" customHeight="1">
      <c r="A3759" s="14"/>
      <c r="B3759" s="16"/>
      <c r="C3759" s="16"/>
      <c r="D3759" s="16"/>
      <c r="E3759" s="19"/>
      <c r="F3759" s="21"/>
      <c r="G3759" s="21"/>
    </row>
    <row r="3760" spans="1:7" ht="14.25" customHeight="1">
      <c r="A3760" s="14"/>
      <c r="B3760" s="16"/>
      <c r="C3760" s="16"/>
      <c r="D3760" s="16"/>
      <c r="E3760" s="19"/>
      <c r="F3760" s="21"/>
      <c r="G3760" s="21"/>
    </row>
    <row r="3761" spans="1:7" ht="14.25" customHeight="1">
      <c r="A3761" s="14"/>
      <c r="B3761" s="16"/>
      <c r="C3761" s="16"/>
      <c r="D3761" s="16"/>
      <c r="E3761" s="19"/>
      <c r="F3761" s="21"/>
      <c r="G3761" s="21"/>
    </row>
    <row r="3762" spans="1:7" ht="14.25" customHeight="1">
      <c r="A3762" s="14"/>
      <c r="B3762" s="16"/>
      <c r="C3762" s="16"/>
      <c r="D3762" s="16"/>
      <c r="E3762" s="19"/>
      <c r="F3762" s="21"/>
      <c r="G3762" s="21"/>
    </row>
    <row r="3763" spans="1:7" ht="14.25" customHeight="1">
      <c r="A3763" s="14"/>
      <c r="B3763" s="16"/>
      <c r="C3763" s="16"/>
      <c r="D3763" s="16"/>
      <c r="E3763" s="19"/>
      <c r="F3763" s="21"/>
      <c r="G3763" s="21"/>
    </row>
    <row r="3764" spans="1:7" ht="14.25" customHeight="1">
      <c r="A3764" s="14"/>
      <c r="B3764" s="16"/>
      <c r="C3764" s="16"/>
      <c r="D3764" s="16"/>
      <c r="E3764" s="19"/>
      <c r="F3764" s="21"/>
      <c r="G3764" s="21"/>
    </row>
    <row r="3765" spans="1:7" ht="14.25" customHeight="1">
      <c r="A3765" s="14"/>
      <c r="B3765" s="16"/>
      <c r="C3765" s="16"/>
      <c r="D3765" s="16"/>
      <c r="E3765" s="19"/>
      <c r="F3765" s="21"/>
      <c r="G3765" s="21"/>
    </row>
    <row r="3766" spans="1:7" ht="14.25" customHeight="1">
      <c r="A3766" s="14"/>
      <c r="B3766" s="16"/>
      <c r="C3766" s="16"/>
      <c r="D3766" s="16"/>
      <c r="E3766" s="19"/>
      <c r="F3766" s="21"/>
      <c r="G3766" s="21"/>
    </row>
    <row r="3767" spans="1:7" ht="14.25" customHeight="1">
      <c r="A3767" s="14"/>
      <c r="B3767" s="16"/>
      <c r="C3767" s="16"/>
      <c r="D3767" s="16"/>
      <c r="E3767" s="19"/>
      <c r="F3767" s="21"/>
      <c r="G3767" s="21"/>
    </row>
    <row r="3768" spans="1:7" ht="14.25" customHeight="1">
      <c r="A3768" s="14"/>
      <c r="B3768" s="16"/>
      <c r="C3768" s="16"/>
      <c r="D3768" s="16"/>
      <c r="E3768" s="19"/>
      <c r="F3768" s="21"/>
      <c r="G3768" s="21"/>
    </row>
    <row r="3769" spans="1:7" ht="14.25" customHeight="1">
      <c r="A3769" s="14"/>
      <c r="B3769" s="16"/>
      <c r="C3769" s="16"/>
      <c r="D3769" s="16"/>
      <c r="E3769" s="19"/>
      <c r="F3769" s="21"/>
      <c r="G3769" s="21"/>
    </row>
    <row r="3770" spans="1:7" ht="14.25" customHeight="1">
      <c r="A3770" s="14"/>
      <c r="B3770" s="16"/>
      <c r="C3770" s="16"/>
      <c r="D3770" s="16"/>
      <c r="E3770" s="19"/>
      <c r="F3770" s="21"/>
      <c r="G3770" s="21"/>
    </row>
    <row r="3771" spans="1:7" ht="14.25" customHeight="1">
      <c r="A3771" s="14"/>
      <c r="B3771" s="16"/>
      <c r="C3771" s="16"/>
      <c r="D3771" s="16"/>
      <c r="E3771" s="19"/>
      <c r="F3771" s="21"/>
      <c r="G3771" s="21"/>
    </row>
    <row r="3772" spans="1:7" ht="14.25" customHeight="1">
      <c r="A3772" s="14"/>
      <c r="B3772" s="16"/>
      <c r="C3772" s="16"/>
      <c r="D3772" s="16"/>
      <c r="E3772" s="19"/>
      <c r="F3772" s="21"/>
      <c r="G3772" s="21"/>
    </row>
    <row r="3773" spans="1:7" ht="14.25" customHeight="1">
      <c r="A3773" s="14"/>
      <c r="B3773" s="16"/>
      <c r="C3773" s="16"/>
      <c r="D3773" s="16"/>
      <c r="E3773" s="19"/>
      <c r="F3773" s="21"/>
      <c r="G3773" s="21"/>
    </row>
    <row r="3774" spans="1:7" ht="14.25" customHeight="1">
      <c r="A3774" s="14"/>
      <c r="B3774" s="16"/>
      <c r="C3774" s="16"/>
      <c r="D3774" s="16"/>
      <c r="E3774" s="19"/>
      <c r="F3774" s="21"/>
      <c r="G3774" s="21"/>
    </row>
    <row r="3775" spans="1:7" ht="14.25" customHeight="1">
      <c r="A3775" s="14"/>
      <c r="B3775" s="16"/>
      <c r="C3775" s="16"/>
      <c r="D3775" s="16"/>
      <c r="E3775" s="19"/>
      <c r="F3775" s="21"/>
      <c r="G3775" s="21"/>
    </row>
    <row r="3776" spans="1:7" ht="14.25" customHeight="1">
      <c r="A3776" s="14"/>
      <c r="B3776" s="16"/>
      <c r="C3776" s="16"/>
      <c r="D3776" s="16"/>
      <c r="E3776" s="19"/>
      <c r="F3776" s="21"/>
      <c r="G3776" s="21"/>
    </row>
    <row r="3777" spans="1:7" ht="14.25" customHeight="1">
      <c r="A3777" s="14"/>
      <c r="B3777" s="16"/>
      <c r="C3777" s="16"/>
      <c r="D3777" s="16"/>
      <c r="E3777" s="19"/>
      <c r="F3777" s="21"/>
      <c r="G3777" s="21"/>
    </row>
    <row r="3778" spans="1:7" ht="14.25" customHeight="1">
      <c r="A3778" s="14"/>
      <c r="B3778" s="16"/>
      <c r="C3778" s="16"/>
      <c r="D3778" s="16"/>
      <c r="E3778" s="19"/>
      <c r="F3778" s="21"/>
      <c r="G3778" s="21"/>
    </row>
    <row r="3779" spans="1:7" ht="14.25" customHeight="1">
      <c r="A3779" s="14"/>
      <c r="B3779" s="16"/>
      <c r="C3779" s="16"/>
      <c r="D3779" s="16"/>
      <c r="E3779" s="19"/>
      <c r="F3779" s="21"/>
      <c r="G3779" s="21"/>
    </row>
    <row r="3780" spans="1:7" ht="14.25" customHeight="1">
      <c r="A3780" s="14"/>
      <c r="B3780" s="16"/>
      <c r="C3780" s="16"/>
      <c r="D3780" s="16"/>
      <c r="E3780" s="19"/>
      <c r="F3780" s="21"/>
      <c r="G3780" s="21"/>
    </row>
    <row r="3781" spans="1:7" ht="14.25" customHeight="1">
      <c r="A3781" s="14"/>
      <c r="B3781" s="16"/>
      <c r="C3781" s="16"/>
      <c r="D3781" s="16"/>
      <c r="E3781" s="19"/>
      <c r="F3781" s="21"/>
      <c r="G3781" s="21"/>
    </row>
    <row r="3782" spans="1:7" ht="14.25" customHeight="1">
      <c r="A3782" s="14"/>
      <c r="B3782" s="16"/>
      <c r="C3782" s="16"/>
      <c r="D3782" s="16"/>
      <c r="E3782" s="19"/>
      <c r="F3782" s="21"/>
      <c r="G3782" s="21"/>
    </row>
    <row r="3783" spans="1:7" ht="14.25" customHeight="1">
      <c r="A3783" s="14"/>
      <c r="B3783" s="16"/>
      <c r="C3783" s="16"/>
      <c r="D3783" s="16"/>
      <c r="E3783" s="19"/>
      <c r="F3783" s="21"/>
      <c r="G3783" s="21"/>
    </row>
    <row r="3784" spans="1:7" ht="14.25" customHeight="1">
      <c r="A3784" s="14"/>
      <c r="B3784" s="16"/>
      <c r="C3784" s="16"/>
      <c r="D3784" s="16"/>
      <c r="E3784" s="19"/>
      <c r="F3784" s="21"/>
      <c r="G3784" s="21"/>
    </row>
    <row r="3785" spans="1:7" ht="14.25" customHeight="1">
      <c r="A3785" s="14"/>
      <c r="B3785" s="16"/>
      <c r="C3785" s="16"/>
      <c r="D3785" s="16"/>
      <c r="E3785" s="19"/>
      <c r="F3785" s="21"/>
      <c r="G3785" s="21"/>
    </row>
    <row r="3786" spans="1:7" ht="14.25" customHeight="1">
      <c r="A3786" s="14"/>
      <c r="B3786" s="16"/>
      <c r="C3786" s="16"/>
      <c r="D3786" s="16"/>
      <c r="E3786" s="19"/>
      <c r="F3786" s="21"/>
      <c r="G3786" s="21"/>
    </row>
    <row r="3787" spans="1:7" ht="14.25" customHeight="1">
      <c r="A3787" s="14"/>
      <c r="B3787" s="16"/>
      <c r="C3787" s="16"/>
      <c r="D3787" s="16"/>
      <c r="E3787" s="19"/>
      <c r="F3787" s="21"/>
      <c r="G3787" s="21"/>
    </row>
    <row r="3788" spans="1:7" ht="14.25" customHeight="1">
      <c r="A3788" s="14"/>
      <c r="B3788" s="16"/>
      <c r="C3788" s="16"/>
      <c r="D3788" s="16"/>
      <c r="E3788" s="19"/>
      <c r="F3788" s="21"/>
      <c r="G3788" s="21"/>
    </row>
    <row r="3789" spans="1:7" ht="14.25" customHeight="1">
      <c r="A3789" s="14"/>
      <c r="B3789" s="16"/>
      <c r="C3789" s="16"/>
      <c r="D3789" s="16"/>
      <c r="E3789" s="19"/>
      <c r="F3789" s="21"/>
      <c r="G3789" s="21"/>
    </row>
    <row r="3790" spans="1:7" ht="14.25" customHeight="1">
      <c r="A3790" s="14"/>
      <c r="B3790" s="16"/>
      <c r="C3790" s="16"/>
      <c r="D3790" s="16"/>
      <c r="E3790" s="19"/>
      <c r="F3790" s="21"/>
      <c r="G3790" s="21"/>
    </row>
    <row r="3791" spans="1:7" ht="14.25" customHeight="1">
      <c r="A3791" s="14"/>
      <c r="B3791" s="16"/>
      <c r="C3791" s="16"/>
      <c r="D3791" s="16"/>
      <c r="E3791" s="19"/>
      <c r="F3791" s="21"/>
      <c r="G3791" s="21"/>
    </row>
    <row r="3792" spans="1:7" ht="14.25" customHeight="1">
      <c r="A3792" s="14"/>
      <c r="B3792" s="16"/>
      <c r="C3792" s="16"/>
      <c r="D3792" s="16"/>
      <c r="E3792" s="19"/>
      <c r="F3792" s="21"/>
      <c r="G3792" s="21"/>
    </row>
    <row r="3793" spans="1:7" ht="14.25" customHeight="1">
      <c r="A3793" s="14"/>
      <c r="B3793" s="16"/>
      <c r="C3793" s="16"/>
      <c r="D3793" s="16"/>
      <c r="E3793" s="19"/>
      <c r="F3793" s="21"/>
      <c r="G3793" s="21"/>
    </row>
    <row r="3794" spans="1:7" ht="14.25" customHeight="1">
      <c r="A3794" s="14"/>
      <c r="B3794" s="16"/>
      <c r="C3794" s="16"/>
      <c r="D3794" s="16"/>
      <c r="E3794" s="19"/>
      <c r="F3794" s="21"/>
      <c r="G3794" s="21"/>
    </row>
    <row r="3795" spans="1:7" ht="14.25" customHeight="1">
      <c r="A3795" s="14"/>
      <c r="B3795" s="16"/>
      <c r="C3795" s="16"/>
      <c r="D3795" s="16"/>
      <c r="E3795" s="19"/>
      <c r="F3795" s="21"/>
      <c r="G3795" s="21"/>
    </row>
    <row r="3796" spans="1:7" ht="14.25" customHeight="1">
      <c r="A3796" s="14"/>
      <c r="B3796" s="16"/>
      <c r="C3796" s="16"/>
      <c r="D3796" s="16"/>
      <c r="E3796" s="19"/>
      <c r="F3796" s="21"/>
      <c r="G3796" s="21"/>
    </row>
    <row r="3797" spans="1:7" ht="14.25" customHeight="1">
      <c r="A3797" s="14"/>
      <c r="B3797" s="16"/>
      <c r="C3797" s="16"/>
      <c r="D3797" s="16"/>
      <c r="E3797" s="19"/>
      <c r="F3797" s="21"/>
      <c r="G3797" s="21"/>
    </row>
    <row r="3798" spans="1:7" ht="14.25" customHeight="1">
      <c r="A3798" s="14"/>
      <c r="B3798" s="16"/>
      <c r="C3798" s="16"/>
      <c r="D3798" s="16"/>
      <c r="E3798" s="19"/>
      <c r="F3798" s="21"/>
      <c r="G3798" s="21"/>
    </row>
    <row r="3799" spans="1:7" ht="14.25" customHeight="1">
      <c r="A3799" s="14"/>
      <c r="B3799" s="16"/>
      <c r="C3799" s="16"/>
      <c r="D3799" s="16"/>
      <c r="E3799" s="19"/>
      <c r="F3799" s="21"/>
      <c r="G3799" s="21"/>
    </row>
    <row r="3800" spans="1:7" ht="14.25" customHeight="1">
      <c r="A3800" s="14"/>
      <c r="B3800" s="16"/>
      <c r="C3800" s="16"/>
      <c r="D3800" s="16"/>
      <c r="E3800" s="19"/>
      <c r="F3800" s="21"/>
      <c r="G3800" s="21"/>
    </row>
    <row r="3801" spans="1:7" ht="14.25" customHeight="1">
      <c r="A3801" s="14"/>
      <c r="B3801" s="16"/>
      <c r="C3801" s="16"/>
      <c r="D3801" s="16"/>
      <c r="E3801" s="19"/>
      <c r="F3801" s="21"/>
      <c r="G3801" s="21"/>
    </row>
    <row r="3802" spans="1:7" ht="14.25" customHeight="1">
      <c r="A3802" s="14"/>
      <c r="B3802" s="16"/>
      <c r="C3802" s="16"/>
      <c r="D3802" s="16"/>
      <c r="E3802" s="19"/>
      <c r="F3802" s="21"/>
      <c r="G3802" s="21"/>
    </row>
    <row r="3803" spans="1:7" ht="14.25" customHeight="1">
      <c r="A3803" s="14"/>
      <c r="B3803" s="16"/>
      <c r="C3803" s="16"/>
      <c r="D3803" s="16"/>
      <c r="E3803" s="19"/>
      <c r="F3803" s="21"/>
      <c r="G3803" s="21"/>
    </row>
    <row r="3804" spans="1:7" ht="14.25" customHeight="1">
      <c r="A3804" s="14"/>
      <c r="B3804" s="16"/>
      <c r="C3804" s="16"/>
      <c r="D3804" s="16"/>
      <c r="E3804" s="19"/>
      <c r="F3804" s="21"/>
      <c r="G3804" s="21"/>
    </row>
    <row r="3805" spans="1:7" ht="14.25" customHeight="1">
      <c r="A3805" s="14"/>
      <c r="B3805" s="16"/>
      <c r="C3805" s="16"/>
      <c r="D3805" s="16"/>
      <c r="E3805" s="19"/>
      <c r="F3805" s="21"/>
      <c r="G3805" s="21"/>
    </row>
    <row r="3806" spans="1:7" ht="14.25" customHeight="1">
      <c r="A3806" s="14"/>
      <c r="B3806" s="16"/>
      <c r="C3806" s="16"/>
      <c r="D3806" s="16"/>
      <c r="E3806" s="19"/>
      <c r="F3806" s="21"/>
      <c r="G3806" s="21"/>
    </row>
    <row r="3807" spans="1:7" ht="14.25" customHeight="1">
      <c r="A3807" s="14"/>
      <c r="B3807" s="16"/>
      <c r="C3807" s="16"/>
      <c r="D3807" s="16"/>
      <c r="E3807" s="19"/>
      <c r="F3807" s="21"/>
      <c r="G3807" s="21"/>
    </row>
    <row r="3808" spans="1:7" ht="14.25" customHeight="1">
      <c r="A3808" s="14"/>
      <c r="B3808" s="16"/>
      <c r="C3808" s="16"/>
      <c r="D3808" s="16"/>
      <c r="E3808" s="19"/>
      <c r="F3808" s="21"/>
      <c r="G3808" s="21"/>
    </row>
    <row r="3809" spans="1:7" ht="14.25" customHeight="1">
      <c r="A3809" s="14"/>
      <c r="B3809" s="16"/>
      <c r="C3809" s="16"/>
      <c r="D3809" s="16"/>
      <c r="E3809" s="19"/>
      <c r="F3809" s="21"/>
      <c r="G3809" s="21"/>
    </row>
    <row r="3810" spans="1:7" ht="14.25" customHeight="1">
      <c r="A3810" s="14"/>
      <c r="B3810" s="16"/>
      <c r="C3810" s="16"/>
      <c r="D3810" s="16"/>
      <c r="E3810" s="19"/>
      <c r="F3810" s="21"/>
      <c r="G3810" s="21"/>
    </row>
    <row r="3811" spans="1:7" ht="14.25" customHeight="1">
      <c r="A3811" s="14"/>
      <c r="B3811" s="16"/>
      <c r="C3811" s="16"/>
      <c r="D3811" s="16"/>
      <c r="E3811" s="19"/>
      <c r="F3811" s="21"/>
      <c r="G3811" s="21"/>
    </row>
    <row r="3812" spans="1:7" ht="14.25" customHeight="1">
      <c r="A3812" s="14"/>
      <c r="B3812" s="16"/>
      <c r="C3812" s="16"/>
      <c r="D3812" s="16"/>
      <c r="E3812" s="19"/>
      <c r="F3812" s="21"/>
      <c r="G3812" s="21"/>
    </row>
    <row r="3813" spans="1:7" ht="14.25" customHeight="1">
      <c r="A3813" s="14"/>
      <c r="B3813" s="16"/>
      <c r="C3813" s="16"/>
      <c r="D3813" s="16"/>
      <c r="E3813" s="19"/>
      <c r="F3813" s="21"/>
      <c r="G3813" s="21"/>
    </row>
    <row r="3814" spans="1:7" ht="14.25" customHeight="1">
      <c r="A3814" s="14"/>
      <c r="B3814" s="16"/>
      <c r="C3814" s="16"/>
      <c r="D3814" s="16"/>
      <c r="E3814" s="19"/>
      <c r="F3814" s="21"/>
      <c r="G3814" s="21"/>
    </row>
    <row r="3815" spans="1:7" ht="14.25" customHeight="1">
      <c r="A3815" s="14"/>
      <c r="B3815" s="16"/>
      <c r="C3815" s="16"/>
      <c r="D3815" s="16"/>
      <c r="E3815" s="19"/>
      <c r="F3815" s="21"/>
      <c r="G3815" s="21"/>
    </row>
    <row r="3816" spans="1:7" ht="14.25" customHeight="1">
      <c r="A3816" s="14"/>
      <c r="B3816" s="16"/>
      <c r="C3816" s="16"/>
      <c r="D3816" s="16"/>
      <c r="E3816" s="19"/>
      <c r="F3816" s="21"/>
      <c r="G3816" s="21"/>
    </row>
    <row r="3817" spans="1:7" ht="14.25" customHeight="1">
      <c r="A3817" s="14"/>
      <c r="B3817" s="16"/>
      <c r="C3817" s="16"/>
      <c r="D3817" s="16"/>
      <c r="E3817" s="19"/>
      <c r="F3817" s="21"/>
      <c r="G3817" s="21"/>
    </row>
    <row r="3818" spans="1:7" ht="14.25" customHeight="1">
      <c r="A3818" s="14"/>
      <c r="B3818" s="16"/>
      <c r="C3818" s="16"/>
      <c r="D3818" s="16"/>
      <c r="E3818" s="19"/>
      <c r="F3818" s="21"/>
      <c r="G3818" s="21"/>
    </row>
    <row r="3819" spans="1:7" ht="14.25" customHeight="1">
      <c r="A3819" s="14"/>
      <c r="B3819" s="16"/>
      <c r="C3819" s="16"/>
      <c r="D3819" s="16"/>
      <c r="E3819" s="19"/>
      <c r="F3819" s="21"/>
      <c r="G3819" s="21"/>
    </row>
    <row r="3820" spans="1:7" ht="14.25" customHeight="1">
      <c r="A3820" s="14"/>
      <c r="B3820" s="16"/>
      <c r="C3820" s="16"/>
      <c r="D3820" s="16"/>
      <c r="E3820" s="19"/>
      <c r="F3820" s="21"/>
      <c r="G3820" s="21"/>
    </row>
    <row r="3821" spans="1:7" ht="14.25" customHeight="1">
      <c r="A3821" s="14"/>
      <c r="B3821" s="16"/>
      <c r="C3821" s="16"/>
      <c r="D3821" s="16"/>
      <c r="E3821" s="19"/>
      <c r="F3821" s="21"/>
      <c r="G3821" s="21"/>
    </row>
    <row r="3822" spans="1:7" ht="14.25" customHeight="1">
      <c r="A3822" s="14"/>
      <c r="B3822" s="16"/>
      <c r="C3822" s="16"/>
      <c r="D3822" s="16"/>
      <c r="E3822" s="19"/>
      <c r="F3822" s="21"/>
      <c r="G3822" s="21"/>
    </row>
    <row r="3823" spans="1:7" ht="14.25" customHeight="1">
      <c r="A3823" s="14"/>
      <c r="B3823" s="16"/>
      <c r="C3823" s="16"/>
      <c r="D3823" s="16"/>
      <c r="E3823" s="19"/>
      <c r="F3823" s="21"/>
      <c r="G3823" s="21"/>
    </row>
    <row r="3824" spans="1:7" ht="14.25" customHeight="1">
      <c r="A3824" s="14"/>
      <c r="B3824" s="16"/>
      <c r="C3824" s="16"/>
      <c r="D3824" s="16"/>
      <c r="E3824" s="19"/>
      <c r="F3824" s="21"/>
      <c r="G3824" s="21"/>
    </row>
    <row r="3825" spans="1:7" ht="14.25" customHeight="1">
      <c r="A3825" s="14"/>
      <c r="B3825" s="16"/>
      <c r="C3825" s="16"/>
      <c r="D3825" s="16"/>
      <c r="E3825" s="19"/>
      <c r="F3825" s="21"/>
      <c r="G3825" s="21"/>
    </row>
    <row r="3826" spans="1:7" ht="14.25" customHeight="1">
      <c r="A3826" s="14"/>
      <c r="B3826" s="16"/>
      <c r="C3826" s="16"/>
      <c r="D3826" s="16"/>
      <c r="E3826" s="19"/>
      <c r="F3826" s="21"/>
      <c r="G3826" s="21"/>
    </row>
    <row r="3827" spans="1:7" ht="14.25" customHeight="1">
      <c r="A3827" s="14"/>
      <c r="B3827" s="16"/>
      <c r="C3827" s="16"/>
      <c r="D3827" s="16"/>
      <c r="E3827" s="19"/>
      <c r="F3827" s="21"/>
      <c r="G3827" s="21"/>
    </row>
    <row r="3828" spans="1:7" ht="14.25" customHeight="1">
      <c r="A3828" s="14"/>
      <c r="B3828" s="16"/>
      <c r="C3828" s="16"/>
      <c r="D3828" s="16"/>
      <c r="E3828" s="19"/>
      <c r="F3828" s="21"/>
      <c r="G3828" s="21"/>
    </row>
    <row r="3829" spans="1:7" ht="14.25" customHeight="1">
      <c r="A3829" s="14"/>
      <c r="B3829" s="16"/>
      <c r="C3829" s="16"/>
      <c r="D3829" s="16"/>
      <c r="E3829" s="19"/>
      <c r="F3829" s="21"/>
      <c r="G3829" s="21"/>
    </row>
    <row r="3830" spans="1:7" ht="14.25" customHeight="1">
      <c r="A3830" s="14"/>
      <c r="B3830" s="16"/>
      <c r="C3830" s="16"/>
      <c r="D3830" s="16"/>
      <c r="E3830" s="19"/>
      <c r="F3830" s="21"/>
      <c r="G3830" s="21"/>
    </row>
    <row r="3831" spans="1:7" ht="14.25" customHeight="1">
      <c r="A3831" s="14"/>
      <c r="B3831" s="16"/>
      <c r="C3831" s="16"/>
      <c r="D3831" s="16"/>
      <c r="E3831" s="19"/>
      <c r="F3831" s="21"/>
      <c r="G3831" s="21"/>
    </row>
    <row r="3832" spans="1:7" ht="14.25" customHeight="1">
      <c r="A3832" s="14"/>
      <c r="B3832" s="16"/>
      <c r="C3832" s="16"/>
      <c r="D3832" s="16"/>
      <c r="E3832" s="19"/>
      <c r="F3832" s="21"/>
      <c r="G3832" s="21"/>
    </row>
    <row r="3833" spans="1:7" ht="14.25" customHeight="1">
      <c r="A3833" s="14"/>
      <c r="B3833" s="16"/>
      <c r="C3833" s="16"/>
      <c r="D3833" s="16"/>
      <c r="E3833" s="19"/>
      <c r="F3833" s="21"/>
      <c r="G3833" s="21"/>
    </row>
    <row r="3834" spans="1:7" ht="14.25" customHeight="1">
      <c r="A3834" s="14"/>
      <c r="B3834" s="16"/>
      <c r="C3834" s="16"/>
      <c r="D3834" s="16"/>
      <c r="E3834" s="19"/>
      <c r="F3834" s="21"/>
      <c r="G3834" s="21"/>
    </row>
    <row r="3835" spans="1:7" ht="14.25" customHeight="1">
      <c r="A3835" s="14"/>
      <c r="B3835" s="16"/>
      <c r="C3835" s="16"/>
      <c r="D3835" s="16"/>
      <c r="E3835" s="19"/>
      <c r="F3835" s="21"/>
      <c r="G3835" s="21"/>
    </row>
    <row r="3836" spans="1:7" ht="14.25" customHeight="1">
      <c r="A3836" s="14"/>
      <c r="B3836" s="16"/>
      <c r="C3836" s="16"/>
      <c r="D3836" s="16"/>
      <c r="E3836" s="19"/>
      <c r="F3836" s="21"/>
      <c r="G3836" s="21"/>
    </row>
    <row r="3837" spans="1:7" ht="14.25" customHeight="1">
      <c r="A3837" s="14"/>
      <c r="B3837" s="16"/>
      <c r="C3837" s="16"/>
      <c r="D3837" s="16"/>
      <c r="E3837" s="19"/>
      <c r="F3837" s="21"/>
      <c r="G3837" s="21"/>
    </row>
    <row r="3838" spans="1:7" ht="14.25" customHeight="1">
      <c r="A3838" s="14"/>
      <c r="B3838" s="16"/>
      <c r="C3838" s="16"/>
      <c r="D3838" s="16"/>
      <c r="E3838" s="19"/>
      <c r="F3838" s="21"/>
      <c r="G3838" s="21"/>
    </row>
    <row r="3839" spans="1:7" ht="14.25" customHeight="1">
      <c r="A3839" s="14"/>
      <c r="B3839" s="16"/>
      <c r="C3839" s="16"/>
      <c r="D3839" s="16"/>
      <c r="E3839" s="19"/>
      <c r="F3839" s="21"/>
      <c r="G3839" s="21"/>
    </row>
    <row r="3840" spans="1:7" ht="14.25" customHeight="1">
      <c r="A3840" s="14"/>
      <c r="B3840" s="16"/>
      <c r="C3840" s="16"/>
      <c r="D3840" s="16"/>
      <c r="E3840" s="19"/>
      <c r="F3840" s="21"/>
      <c r="G3840" s="21"/>
    </row>
    <row r="3841" spans="1:7" ht="14.25" customHeight="1">
      <c r="A3841" s="14"/>
      <c r="B3841" s="16"/>
      <c r="C3841" s="16"/>
      <c r="D3841" s="16"/>
      <c r="E3841" s="19"/>
      <c r="F3841" s="21"/>
      <c r="G3841" s="21"/>
    </row>
    <row r="3842" spans="1:7" ht="14.25" customHeight="1">
      <c r="A3842" s="14"/>
      <c r="B3842" s="16"/>
      <c r="C3842" s="16"/>
      <c r="D3842" s="16"/>
      <c r="E3842" s="19"/>
      <c r="F3842" s="21"/>
      <c r="G3842" s="21"/>
    </row>
    <row r="3843" spans="1:7" ht="14.25" customHeight="1">
      <c r="A3843" s="14"/>
      <c r="B3843" s="16"/>
      <c r="C3843" s="16"/>
      <c r="D3843" s="16"/>
      <c r="E3843" s="19"/>
      <c r="F3843" s="21"/>
      <c r="G3843" s="21"/>
    </row>
    <row r="3844" spans="1:7" ht="14.25" customHeight="1">
      <c r="A3844" s="14"/>
      <c r="B3844" s="16"/>
      <c r="C3844" s="16"/>
      <c r="D3844" s="16"/>
      <c r="E3844" s="19"/>
      <c r="F3844" s="21"/>
      <c r="G3844" s="21"/>
    </row>
    <row r="3845" spans="1:7" ht="14.25" customHeight="1">
      <c r="A3845" s="14"/>
      <c r="B3845" s="16"/>
      <c r="C3845" s="16"/>
      <c r="D3845" s="16"/>
      <c r="E3845" s="19"/>
      <c r="F3845" s="21"/>
      <c r="G3845" s="21"/>
    </row>
    <row r="3846" spans="1:7" ht="14.25" customHeight="1">
      <c r="A3846" s="14"/>
      <c r="B3846" s="16"/>
      <c r="C3846" s="16"/>
      <c r="D3846" s="16"/>
      <c r="E3846" s="19"/>
      <c r="F3846" s="21"/>
      <c r="G3846" s="21"/>
    </row>
    <row r="3847" spans="1:7" ht="14.25" customHeight="1">
      <c r="A3847" s="14"/>
      <c r="B3847" s="16"/>
      <c r="C3847" s="16"/>
      <c r="D3847" s="16"/>
      <c r="E3847" s="19"/>
      <c r="F3847" s="21"/>
      <c r="G3847" s="21"/>
    </row>
    <row r="3848" spans="1:7" ht="14.25" customHeight="1">
      <c r="A3848" s="14"/>
      <c r="B3848" s="16"/>
      <c r="C3848" s="16"/>
      <c r="D3848" s="16"/>
      <c r="E3848" s="19"/>
      <c r="F3848" s="21"/>
      <c r="G3848" s="21"/>
    </row>
    <row r="3849" spans="1:7" ht="14.25" customHeight="1">
      <c r="A3849" s="14"/>
      <c r="B3849" s="16"/>
      <c r="C3849" s="16"/>
      <c r="D3849" s="16"/>
      <c r="E3849" s="19"/>
      <c r="F3849" s="21"/>
      <c r="G3849" s="21"/>
    </row>
    <row r="3850" spans="1:7" ht="14.25" customHeight="1">
      <c r="A3850" s="14"/>
      <c r="B3850" s="16"/>
      <c r="C3850" s="16"/>
      <c r="D3850" s="16"/>
      <c r="E3850" s="19"/>
      <c r="F3850" s="21"/>
      <c r="G3850" s="21"/>
    </row>
    <row r="3851" spans="1:7" ht="14.25" customHeight="1">
      <c r="A3851" s="14"/>
      <c r="B3851" s="16"/>
      <c r="C3851" s="16"/>
      <c r="D3851" s="16"/>
      <c r="E3851" s="19"/>
      <c r="F3851" s="21"/>
      <c r="G3851" s="21"/>
    </row>
    <row r="3852" spans="1:7" ht="14.25" customHeight="1">
      <c r="A3852" s="14"/>
      <c r="B3852" s="16"/>
      <c r="C3852" s="16"/>
      <c r="D3852" s="16"/>
      <c r="E3852" s="19"/>
      <c r="F3852" s="21"/>
      <c r="G3852" s="21"/>
    </row>
    <row r="3853" spans="1:7" ht="14.25" customHeight="1">
      <c r="A3853" s="14"/>
      <c r="B3853" s="16"/>
      <c r="C3853" s="16"/>
      <c r="D3853" s="16"/>
      <c r="E3853" s="19"/>
      <c r="F3853" s="21"/>
      <c r="G3853" s="21"/>
    </row>
    <row r="3854" spans="1:7" ht="14.25" customHeight="1">
      <c r="A3854" s="14"/>
      <c r="B3854" s="16"/>
      <c r="C3854" s="16"/>
      <c r="D3854" s="16"/>
      <c r="E3854" s="19"/>
      <c r="F3854" s="21"/>
      <c r="G3854" s="21"/>
    </row>
    <row r="3855" spans="1:7" ht="14.25" customHeight="1">
      <c r="A3855" s="14"/>
      <c r="B3855" s="16"/>
      <c r="C3855" s="16"/>
      <c r="D3855" s="16"/>
      <c r="E3855" s="19"/>
      <c r="F3855" s="21"/>
      <c r="G3855" s="21"/>
    </row>
    <row r="3856" spans="1:7" ht="14.25" customHeight="1">
      <c r="A3856" s="14"/>
      <c r="B3856" s="16"/>
      <c r="C3856" s="16"/>
      <c r="D3856" s="16"/>
      <c r="E3856" s="19"/>
      <c r="F3856" s="21"/>
      <c r="G3856" s="21"/>
    </row>
    <row r="3857" spans="1:7" ht="14.25" customHeight="1">
      <c r="A3857" s="14"/>
      <c r="B3857" s="16"/>
      <c r="C3857" s="16"/>
      <c r="D3857" s="16"/>
      <c r="E3857" s="19"/>
      <c r="F3857" s="21"/>
      <c r="G3857" s="21"/>
    </row>
    <row r="3858" spans="1:7" ht="14.25" customHeight="1">
      <c r="A3858" s="14"/>
      <c r="B3858" s="16"/>
      <c r="C3858" s="16"/>
      <c r="D3858" s="16"/>
      <c r="E3858" s="19"/>
      <c r="F3858" s="21"/>
      <c r="G3858" s="21"/>
    </row>
    <row r="3859" spans="1:7" ht="14.25" customHeight="1">
      <c r="A3859" s="14"/>
      <c r="B3859" s="16"/>
      <c r="C3859" s="16"/>
      <c r="D3859" s="16"/>
      <c r="E3859" s="19"/>
      <c r="F3859" s="21"/>
      <c r="G3859" s="21"/>
    </row>
    <row r="3860" spans="1:7" ht="14.25" customHeight="1">
      <c r="A3860" s="14"/>
      <c r="B3860" s="16"/>
      <c r="C3860" s="16"/>
      <c r="D3860" s="16"/>
      <c r="E3860" s="19"/>
      <c r="F3860" s="21"/>
      <c r="G3860" s="21"/>
    </row>
    <row r="3861" spans="1:7" ht="14.25" customHeight="1">
      <c r="A3861" s="14"/>
      <c r="B3861" s="16"/>
      <c r="C3861" s="16"/>
      <c r="D3861" s="16"/>
      <c r="E3861" s="19"/>
      <c r="F3861" s="21"/>
      <c r="G3861" s="21"/>
    </row>
    <row r="3862" spans="1:7" ht="14.25" customHeight="1">
      <c r="A3862" s="14"/>
      <c r="B3862" s="16"/>
      <c r="C3862" s="16"/>
      <c r="D3862" s="16"/>
      <c r="E3862" s="19"/>
      <c r="F3862" s="21"/>
      <c r="G3862" s="21"/>
    </row>
    <row r="3863" spans="1:7" ht="14.25" customHeight="1">
      <c r="A3863" s="14"/>
      <c r="B3863" s="16"/>
      <c r="C3863" s="16"/>
      <c r="D3863" s="16"/>
      <c r="E3863" s="19"/>
      <c r="F3863" s="21"/>
      <c r="G3863" s="21"/>
    </row>
    <row r="3864" spans="1:7" ht="14.25" customHeight="1">
      <c r="A3864" s="14"/>
      <c r="B3864" s="16"/>
      <c r="C3864" s="16"/>
      <c r="D3864" s="16"/>
      <c r="E3864" s="19"/>
      <c r="F3864" s="21"/>
      <c r="G3864" s="21"/>
    </row>
    <row r="3865" spans="1:7" ht="14.25" customHeight="1">
      <c r="A3865" s="14"/>
      <c r="B3865" s="16"/>
      <c r="C3865" s="16"/>
      <c r="D3865" s="16"/>
      <c r="E3865" s="19"/>
      <c r="F3865" s="21"/>
      <c r="G3865" s="21"/>
    </row>
    <row r="3866" spans="1:7" ht="14.25" customHeight="1">
      <c r="A3866" s="14"/>
      <c r="B3866" s="16"/>
      <c r="C3866" s="16"/>
      <c r="D3866" s="16"/>
      <c r="E3866" s="19"/>
      <c r="F3866" s="21"/>
      <c r="G3866" s="21"/>
    </row>
    <row r="3867" spans="1:7" ht="14.25" customHeight="1">
      <c r="A3867" s="14"/>
      <c r="B3867" s="16"/>
      <c r="C3867" s="16"/>
      <c r="D3867" s="16"/>
      <c r="E3867" s="19"/>
      <c r="F3867" s="21"/>
      <c r="G3867" s="21"/>
    </row>
    <row r="3868" spans="1:7" ht="14.25" customHeight="1">
      <c r="A3868" s="14"/>
      <c r="B3868" s="16"/>
      <c r="C3868" s="16"/>
      <c r="D3868" s="16"/>
      <c r="E3868" s="19"/>
      <c r="F3868" s="21"/>
      <c r="G3868" s="21"/>
    </row>
    <row r="3869" spans="1:7" ht="14.25" customHeight="1">
      <c r="A3869" s="14"/>
      <c r="B3869" s="16"/>
      <c r="C3869" s="16"/>
      <c r="D3869" s="16"/>
      <c r="E3869" s="19"/>
      <c r="F3869" s="21"/>
      <c r="G3869" s="21"/>
    </row>
    <row r="3870" spans="1:7" ht="14.25" customHeight="1">
      <c r="A3870" s="14"/>
      <c r="B3870" s="16"/>
      <c r="C3870" s="16"/>
      <c r="D3870" s="16"/>
      <c r="E3870" s="19"/>
      <c r="F3870" s="21"/>
      <c r="G3870" s="21"/>
    </row>
    <row r="3871" spans="1:7" ht="14.25" customHeight="1">
      <c r="A3871" s="14"/>
      <c r="B3871" s="16"/>
      <c r="C3871" s="16"/>
      <c r="D3871" s="16"/>
      <c r="E3871" s="19"/>
      <c r="F3871" s="21"/>
      <c r="G3871" s="21"/>
    </row>
    <row r="3872" spans="1:7" ht="14.25" customHeight="1">
      <c r="A3872" s="14"/>
      <c r="B3872" s="16"/>
      <c r="C3872" s="16"/>
      <c r="D3872" s="16"/>
      <c r="E3872" s="19"/>
      <c r="F3872" s="21"/>
      <c r="G3872" s="21"/>
    </row>
    <row r="3873" spans="1:7" ht="14.25" customHeight="1">
      <c r="A3873" s="14"/>
      <c r="B3873" s="16"/>
      <c r="C3873" s="16"/>
      <c r="D3873" s="16"/>
      <c r="E3873" s="19"/>
      <c r="F3873" s="21"/>
      <c r="G3873" s="21"/>
    </row>
    <row r="3874" spans="1:7" ht="14.25" customHeight="1">
      <c r="A3874" s="14"/>
      <c r="B3874" s="16"/>
      <c r="C3874" s="16"/>
      <c r="D3874" s="16"/>
      <c r="E3874" s="19"/>
      <c r="F3874" s="21"/>
      <c r="G3874" s="21"/>
    </row>
    <row r="3875" spans="1:7" ht="14.25" customHeight="1">
      <c r="A3875" s="14"/>
      <c r="B3875" s="16"/>
      <c r="C3875" s="16"/>
      <c r="D3875" s="16"/>
      <c r="E3875" s="19"/>
      <c r="F3875" s="21"/>
      <c r="G3875" s="21"/>
    </row>
    <row r="3876" spans="1:7" ht="14.25" customHeight="1">
      <c r="A3876" s="14"/>
      <c r="B3876" s="16"/>
      <c r="C3876" s="16"/>
      <c r="D3876" s="16"/>
      <c r="E3876" s="19"/>
      <c r="F3876" s="21"/>
      <c r="G3876" s="21"/>
    </row>
    <row r="3877" spans="1:7" ht="14.25" customHeight="1">
      <c r="A3877" s="14"/>
      <c r="B3877" s="16"/>
      <c r="C3877" s="16"/>
      <c r="D3877" s="16"/>
      <c r="E3877" s="19"/>
      <c r="F3877" s="21"/>
      <c r="G3877" s="21"/>
    </row>
    <row r="3878" spans="1:7" ht="14.25" customHeight="1">
      <c r="A3878" s="14"/>
      <c r="B3878" s="16"/>
      <c r="C3878" s="16"/>
      <c r="D3878" s="16"/>
      <c r="E3878" s="19"/>
      <c r="F3878" s="21"/>
      <c r="G3878" s="21"/>
    </row>
    <row r="3879" spans="1:7" ht="14.25" customHeight="1">
      <c r="A3879" s="14"/>
      <c r="B3879" s="16"/>
      <c r="C3879" s="16"/>
      <c r="D3879" s="16"/>
      <c r="E3879" s="19"/>
      <c r="F3879" s="21"/>
      <c r="G3879" s="21"/>
    </row>
    <row r="3880" spans="1:7" ht="14.25" customHeight="1">
      <c r="A3880" s="14"/>
      <c r="B3880" s="16"/>
      <c r="C3880" s="16"/>
      <c r="D3880" s="16"/>
      <c r="E3880" s="19"/>
      <c r="F3880" s="21"/>
      <c r="G3880" s="21"/>
    </row>
    <row r="3881" spans="1:7" ht="14.25" customHeight="1">
      <c r="A3881" s="14"/>
      <c r="B3881" s="16"/>
      <c r="C3881" s="16"/>
      <c r="D3881" s="16"/>
      <c r="E3881" s="19"/>
      <c r="F3881" s="21"/>
      <c r="G3881" s="21"/>
    </row>
    <row r="3882" spans="1:7" ht="14.25" customHeight="1">
      <c r="A3882" s="14"/>
      <c r="B3882" s="16"/>
      <c r="C3882" s="16"/>
      <c r="D3882" s="16"/>
      <c r="E3882" s="19"/>
      <c r="F3882" s="21"/>
      <c r="G3882" s="21"/>
    </row>
    <row r="3883" spans="1:7" ht="14.25" customHeight="1">
      <c r="A3883" s="14"/>
      <c r="B3883" s="16"/>
      <c r="C3883" s="16"/>
      <c r="D3883" s="16"/>
      <c r="E3883" s="19"/>
      <c r="F3883" s="21"/>
      <c r="G3883" s="21"/>
    </row>
    <row r="3884" spans="1:7" ht="14.25" customHeight="1">
      <c r="A3884" s="14"/>
      <c r="B3884" s="16"/>
      <c r="C3884" s="16"/>
      <c r="D3884" s="16"/>
      <c r="E3884" s="19"/>
      <c r="F3884" s="21"/>
      <c r="G3884" s="21"/>
    </row>
    <row r="3885" spans="1:7" ht="14.25" customHeight="1">
      <c r="A3885" s="14"/>
      <c r="B3885" s="16"/>
      <c r="C3885" s="16"/>
      <c r="D3885" s="16"/>
      <c r="E3885" s="19"/>
      <c r="F3885" s="21"/>
      <c r="G3885" s="21"/>
    </row>
    <row r="3886" spans="1:7" ht="14.25" customHeight="1">
      <c r="A3886" s="14"/>
      <c r="B3886" s="16"/>
      <c r="C3886" s="16"/>
      <c r="D3886" s="16"/>
      <c r="E3886" s="19"/>
      <c r="F3886" s="21"/>
      <c r="G3886" s="21"/>
    </row>
    <row r="3887" spans="1:7" ht="14.25" customHeight="1">
      <c r="A3887" s="14"/>
      <c r="B3887" s="16"/>
      <c r="C3887" s="16"/>
      <c r="D3887" s="16"/>
      <c r="E3887" s="19"/>
      <c r="F3887" s="21"/>
      <c r="G3887" s="21"/>
    </row>
    <row r="3888" spans="1:7" ht="14.25" customHeight="1">
      <c r="A3888" s="14"/>
      <c r="B3888" s="16"/>
      <c r="C3888" s="16"/>
      <c r="D3888" s="16"/>
      <c r="E3888" s="19"/>
      <c r="F3888" s="21"/>
      <c r="G3888" s="21"/>
    </row>
    <row r="3889" spans="1:7" ht="14.25" customHeight="1">
      <c r="A3889" s="14"/>
      <c r="B3889" s="16"/>
      <c r="C3889" s="16"/>
      <c r="D3889" s="16"/>
      <c r="E3889" s="19"/>
      <c r="F3889" s="21"/>
      <c r="G3889" s="21"/>
    </row>
    <row r="3890" spans="1:7" ht="14.25" customHeight="1">
      <c r="A3890" s="14"/>
      <c r="B3890" s="16"/>
      <c r="C3890" s="16"/>
      <c r="D3890" s="16"/>
      <c r="E3890" s="19"/>
      <c r="F3890" s="21"/>
      <c r="G3890" s="21"/>
    </row>
    <row r="3891" spans="1:7" ht="14.25" customHeight="1">
      <c r="A3891" s="14"/>
      <c r="B3891" s="16"/>
      <c r="C3891" s="16"/>
      <c r="D3891" s="16"/>
      <c r="E3891" s="19"/>
      <c r="F3891" s="21"/>
      <c r="G3891" s="21"/>
    </row>
    <row r="3892" spans="1:7" ht="14.25" customHeight="1">
      <c r="A3892" s="14"/>
      <c r="B3892" s="16"/>
      <c r="C3892" s="16"/>
      <c r="D3892" s="16"/>
      <c r="E3892" s="19"/>
      <c r="F3892" s="21"/>
      <c r="G3892" s="21"/>
    </row>
    <row r="3893" spans="1:7" ht="14.25" customHeight="1">
      <c r="A3893" s="14"/>
      <c r="B3893" s="16"/>
      <c r="C3893" s="16"/>
      <c r="D3893" s="16"/>
      <c r="E3893" s="19"/>
      <c r="F3893" s="21"/>
      <c r="G3893" s="21"/>
    </row>
    <row r="3894" spans="1:7" ht="14.25" customHeight="1">
      <c r="A3894" s="14"/>
      <c r="B3894" s="16"/>
      <c r="C3894" s="16"/>
      <c r="D3894" s="16"/>
      <c r="E3894" s="19"/>
      <c r="F3894" s="21"/>
      <c r="G3894" s="21"/>
    </row>
    <row r="3895" spans="1:7" ht="14.25" customHeight="1">
      <c r="A3895" s="14"/>
      <c r="B3895" s="16"/>
      <c r="C3895" s="16"/>
      <c r="D3895" s="16"/>
      <c r="E3895" s="19"/>
      <c r="F3895" s="21"/>
      <c r="G3895" s="21"/>
    </row>
    <row r="3896" spans="1:7" ht="14.25" customHeight="1">
      <c r="A3896" s="14"/>
      <c r="B3896" s="16"/>
      <c r="C3896" s="16"/>
      <c r="D3896" s="16"/>
      <c r="E3896" s="19"/>
      <c r="F3896" s="21"/>
      <c r="G3896" s="21"/>
    </row>
    <row r="3897" spans="1:7" ht="14.25" customHeight="1">
      <c r="A3897" s="14"/>
      <c r="B3897" s="16"/>
      <c r="C3897" s="16"/>
      <c r="D3897" s="16"/>
      <c r="E3897" s="19"/>
      <c r="F3897" s="21"/>
      <c r="G3897" s="21"/>
    </row>
    <row r="3898" spans="1:7" ht="14.25" customHeight="1">
      <c r="A3898" s="14"/>
      <c r="B3898" s="16"/>
      <c r="C3898" s="16"/>
      <c r="D3898" s="16"/>
      <c r="E3898" s="19"/>
      <c r="F3898" s="21"/>
      <c r="G3898" s="21"/>
    </row>
    <row r="3899" spans="1:7" ht="14.25" customHeight="1">
      <c r="A3899" s="14"/>
      <c r="B3899" s="16"/>
      <c r="C3899" s="16"/>
      <c r="D3899" s="16"/>
      <c r="E3899" s="19"/>
      <c r="F3899" s="21"/>
      <c r="G3899" s="21"/>
    </row>
    <row r="3900" spans="1:7" ht="14.25" customHeight="1">
      <c r="A3900" s="14"/>
      <c r="B3900" s="16"/>
      <c r="C3900" s="16"/>
      <c r="D3900" s="16"/>
      <c r="E3900" s="19"/>
      <c r="F3900" s="21"/>
      <c r="G3900" s="21"/>
    </row>
    <row r="3901" spans="1:7" ht="14.25" customHeight="1">
      <c r="A3901" s="14"/>
      <c r="B3901" s="16"/>
      <c r="C3901" s="16"/>
      <c r="D3901" s="16"/>
      <c r="E3901" s="19"/>
      <c r="F3901" s="21"/>
      <c r="G3901" s="21"/>
    </row>
    <row r="3902" spans="1:7" ht="14.25" customHeight="1">
      <c r="A3902" s="14"/>
      <c r="B3902" s="16"/>
      <c r="C3902" s="16"/>
      <c r="D3902" s="16"/>
      <c r="E3902" s="19"/>
      <c r="F3902" s="21"/>
      <c r="G3902" s="21"/>
    </row>
    <row r="3903" spans="1:7" ht="14.25" customHeight="1">
      <c r="A3903" s="14"/>
      <c r="B3903" s="16"/>
      <c r="C3903" s="16"/>
      <c r="D3903" s="16"/>
      <c r="E3903" s="19"/>
      <c r="F3903" s="21"/>
      <c r="G3903" s="21"/>
    </row>
    <row r="3904" spans="1:7" ht="14.25" customHeight="1">
      <c r="A3904" s="14"/>
      <c r="B3904" s="16"/>
      <c r="C3904" s="16"/>
      <c r="D3904" s="16"/>
      <c r="E3904" s="19"/>
      <c r="F3904" s="21"/>
      <c r="G3904" s="21"/>
    </row>
    <row r="3905" spans="1:7" ht="14.25" customHeight="1">
      <c r="A3905" s="14"/>
      <c r="B3905" s="16"/>
      <c r="C3905" s="16"/>
      <c r="D3905" s="16"/>
      <c r="E3905" s="19"/>
      <c r="F3905" s="21"/>
      <c r="G3905" s="21"/>
    </row>
    <row r="3906" spans="1:7" ht="14.25" customHeight="1">
      <c r="A3906" s="14"/>
      <c r="B3906" s="16"/>
      <c r="C3906" s="16"/>
      <c r="D3906" s="16"/>
      <c r="E3906" s="19"/>
      <c r="F3906" s="21"/>
      <c r="G3906" s="21"/>
    </row>
    <row r="3907" spans="1:7" ht="14.25" customHeight="1">
      <c r="A3907" s="14"/>
      <c r="B3907" s="16"/>
      <c r="C3907" s="16"/>
      <c r="D3907" s="16"/>
      <c r="E3907" s="19"/>
      <c r="F3907" s="21"/>
      <c r="G3907" s="21"/>
    </row>
    <row r="3908" spans="1:7" ht="14.25" customHeight="1">
      <c r="A3908" s="14"/>
      <c r="B3908" s="16"/>
      <c r="C3908" s="16"/>
      <c r="D3908" s="16"/>
      <c r="E3908" s="19"/>
      <c r="F3908" s="21"/>
      <c r="G3908" s="21"/>
    </row>
    <row r="3909" spans="1:7" ht="14.25" customHeight="1">
      <c r="A3909" s="14"/>
      <c r="B3909" s="16"/>
      <c r="C3909" s="16"/>
      <c r="D3909" s="16"/>
      <c r="E3909" s="19"/>
      <c r="F3909" s="21"/>
      <c r="G3909" s="21"/>
    </row>
    <row r="3910" spans="1:7" ht="14.25" customHeight="1">
      <c r="A3910" s="14"/>
      <c r="B3910" s="16"/>
      <c r="C3910" s="16"/>
      <c r="D3910" s="16"/>
      <c r="E3910" s="19"/>
      <c r="F3910" s="21"/>
      <c r="G3910" s="21"/>
    </row>
    <row r="3911" spans="1:7" ht="14.25" customHeight="1">
      <c r="A3911" s="14"/>
      <c r="B3911" s="16"/>
      <c r="C3911" s="16"/>
      <c r="D3911" s="16"/>
      <c r="E3911" s="19"/>
      <c r="F3911" s="21"/>
      <c r="G3911" s="21"/>
    </row>
    <row r="3912" spans="1:7" ht="14.25" customHeight="1">
      <c r="A3912" s="14"/>
      <c r="B3912" s="16"/>
      <c r="C3912" s="16"/>
      <c r="D3912" s="16"/>
      <c r="E3912" s="19"/>
      <c r="F3912" s="21"/>
      <c r="G3912" s="21"/>
    </row>
    <row r="3913" spans="1:7" ht="14.25" customHeight="1">
      <c r="A3913" s="14"/>
      <c r="B3913" s="16"/>
      <c r="C3913" s="16"/>
      <c r="D3913" s="16"/>
      <c r="E3913" s="19"/>
      <c r="F3913" s="21"/>
      <c r="G3913" s="21"/>
    </row>
    <row r="3914" spans="1:7" ht="14.25" customHeight="1">
      <c r="A3914" s="14"/>
      <c r="B3914" s="16"/>
      <c r="C3914" s="16"/>
      <c r="D3914" s="16"/>
      <c r="E3914" s="19"/>
      <c r="F3914" s="21"/>
      <c r="G3914" s="21"/>
    </row>
    <row r="3915" spans="1:7" ht="14.25" customHeight="1">
      <c r="A3915" s="14"/>
      <c r="B3915" s="16"/>
      <c r="C3915" s="16"/>
      <c r="D3915" s="16"/>
      <c r="E3915" s="19"/>
      <c r="F3915" s="21"/>
      <c r="G3915" s="21"/>
    </row>
    <row r="3916" spans="1:7" ht="14.25" customHeight="1">
      <c r="A3916" s="14"/>
      <c r="B3916" s="16"/>
      <c r="C3916" s="16"/>
      <c r="D3916" s="16"/>
      <c r="E3916" s="19"/>
      <c r="F3916" s="21"/>
      <c r="G3916" s="21"/>
    </row>
    <row r="3917" spans="1:7" ht="14.25" customHeight="1">
      <c r="A3917" s="14"/>
      <c r="B3917" s="16"/>
      <c r="C3917" s="16"/>
      <c r="D3917" s="16"/>
      <c r="E3917" s="19"/>
      <c r="F3917" s="21"/>
      <c r="G3917" s="21"/>
    </row>
    <row r="3918" spans="1:7" ht="14.25" customHeight="1">
      <c r="A3918" s="14"/>
      <c r="B3918" s="16"/>
      <c r="C3918" s="16"/>
      <c r="D3918" s="16"/>
      <c r="E3918" s="19"/>
      <c r="F3918" s="21"/>
      <c r="G3918" s="21"/>
    </row>
    <row r="3919" spans="1:7" ht="14.25" customHeight="1">
      <c r="A3919" s="14"/>
      <c r="B3919" s="16"/>
      <c r="C3919" s="16"/>
      <c r="D3919" s="16"/>
      <c r="E3919" s="19"/>
      <c r="F3919" s="21"/>
      <c r="G3919" s="21"/>
    </row>
    <row r="3920" spans="1:7" ht="14.25" customHeight="1">
      <c r="A3920" s="14"/>
      <c r="B3920" s="16"/>
      <c r="C3920" s="16"/>
      <c r="D3920" s="16"/>
      <c r="E3920" s="19"/>
      <c r="F3920" s="21"/>
      <c r="G3920" s="21"/>
    </row>
    <row r="3921" spans="1:7" ht="14.25" customHeight="1">
      <c r="A3921" s="14"/>
      <c r="B3921" s="16"/>
      <c r="C3921" s="16"/>
      <c r="D3921" s="16"/>
      <c r="E3921" s="19"/>
      <c r="F3921" s="21"/>
      <c r="G3921" s="21"/>
    </row>
    <row r="3922" spans="1:7" ht="14.25" customHeight="1">
      <c r="A3922" s="14"/>
      <c r="B3922" s="16"/>
      <c r="C3922" s="16"/>
      <c r="D3922" s="16"/>
      <c r="E3922" s="19"/>
      <c r="F3922" s="21"/>
      <c r="G3922" s="21"/>
    </row>
    <row r="3923" spans="1:7" ht="14.25" customHeight="1">
      <c r="A3923" s="14"/>
      <c r="B3923" s="16"/>
      <c r="C3923" s="16"/>
      <c r="D3923" s="16"/>
      <c r="E3923" s="19"/>
      <c r="F3923" s="21"/>
      <c r="G3923" s="21"/>
    </row>
    <row r="3924" spans="1:7" ht="14.25" customHeight="1">
      <c r="A3924" s="14"/>
      <c r="B3924" s="16"/>
      <c r="C3924" s="16"/>
      <c r="D3924" s="16"/>
      <c r="E3924" s="19"/>
      <c r="F3924" s="21"/>
      <c r="G3924" s="21"/>
    </row>
    <row r="3925" spans="1:7" ht="14.25" customHeight="1">
      <c r="A3925" s="14"/>
      <c r="B3925" s="16"/>
      <c r="C3925" s="16"/>
      <c r="D3925" s="16"/>
      <c r="E3925" s="19"/>
      <c r="F3925" s="21"/>
      <c r="G3925" s="21"/>
    </row>
    <row r="3926" spans="1:7" ht="14.25" customHeight="1">
      <c r="A3926" s="14"/>
      <c r="B3926" s="16"/>
      <c r="C3926" s="16"/>
      <c r="D3926" s="16"/>
      <c r="E3926" s="19"/>
      <c r="F3926" s="21"/>
      <c r="G3926" s="21"/>
    </row>
    <row r="3927" spans="1:7" ht="14.25" customHeight="1">
      <c r="A3927" s="14"/>
      <c r="B3927" s="16"/>
      <c r="C3927" s="16"/>
      <c r="D3927" s="16"/>
      <c r="E3927" s="19"/>
      <c r="F3927" s="21"/>
      <c r="G3927" s="21"/>
    </row>
  </sheetData>
  <mergeCells count="1">
    <mergeCell ref="I2:O21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3F3E-8FA3-43CC-ABB6-C2078834E1FE}">
  <dimension ref="A1:H2932"/>
  <sheetViews>
    <sheetView topLeftCell="A2912" workbookViewId="0">
      <selection activeCell="D2929" sqref="D2929:G2932"/>
    </sheetView>
  </sheetViews>
  <sheetFormatPr defaultRowHeight="14.4"/>
  <cols>
    <col min="1" max="1" width="16.44140625" customWidth="1"/>
    <col min="2" max="2" width="8.21875" customWidth="1"/>
    <col min="3" max="3" width="20" bestFit="1" customWidth="1"/>
    <col min="4" max="4" width="13.21875" customWidth="1"/>
    <col min="5" max="5" width="12.33203125" customWidth="1"/>
    <col min="6" max="6" width="18.33203125" customWidth="1"/>
    <col min="7" max="7" width="12" bestFit="1" customWidth="1"/>
    <col min="8" max="8" width="6" bestFit="1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1389</v>
      </c>
    </row>
    <row r="2" spans="1:8">
      <c r="A2" t="s">
        <v>11</v>
      </c>
      <c r="B2" t="s">
        <v>1381</v>
      </c>
      <c r="C2" t="s">
        <v>1384</v>
      </c>
      <c r="D2" t="s">
        <v>10</v>
      </c>
      <c r="E2">
        <v>0</v>
      </c>
      <c r="F2">
        <v>27</v>
      </c>
      <c r="G2">
        <v>0</v>
      </c>
      <c r="H2">
        <v>0</v>
      </c>
    </row>
    <row r="3" spans="1:8">
      <c r="A3" t="s">
        <v>11</v>
      </c>
      <c r="B3" t="s">
        <v>1381</v>
      </c>
      <c r="C3" t="s">
        <v>1384</v>
      </c>
      <c r="E3">
        <v>20</v>
      </c>
      <c r="F3">
        <v>33</v>
      </c>
      <c r="G3">
        <v>660</v>
      </c>
      <c r="H3">
        <v>145.19999999999999</v>
      </c>
    </row>
    <row r="4" spans="1:8">
      <c r="A4" t="s">
        <v>11</v>
      </c>
      <c r="B4" t="s">
        <v>1381</v>
      </c>
      <c r="C4" t="s">
        <v>1384</v>
      </c>
      <c r="E4">
        <v>10</v>
      </c>
      <c r="F4">
        <v>38</v>
      </c>
      <c r="G4">
        <v>380</v>
      </c>
      <c r="H4">
        <v>83.6</v>
      </c>
    </row>
    <row r="5" spans="1:8">
      <c r="A5" t="s">
        <v>12</v>
      </c>
      <c r="B5" t="s">
        <v>1381</v>
      </c>
      <c r="C5" t="s">
        <v>1382</v>
      </c>
      <c r="D5" t="s">
        <v>10</v>
      </c>
      <c r="E5">
        <v>0</v>
      </c>
      <c r="F5">
        <v>23</v>
      </c>
      <c r="G5">
        <v>0</v>
      </c>
      <c r="H5">
        <v>0</v>
      </c>
    </row>
    <row r="6" spans="1:8">
      <c r="A6" t="s">
        <v>12</v>
      </c>
      <c r="B6" t="s">
        <v>1381</v>
      </c>
      <c r="C6" t="s">
        <v>1382</v>
      </c>
      <c r="E6">
        <v>10</v>
      </c>
      <c r="F6">
        <v>30</v>
      </c>
      <c r="G6">
        <v>300</v>
      </c>
      <c r="H6">
        <v>66</v>
      </c>
    </row>
    <row r="7" spans="1:8">
      <c r="A7" t="s">
        <v>13</v>
      </c>
      <c r="B7" t="s">
        <v>1381</v>
      </c>
      <c r="C7" t="s">
        <v>1384</v>
      </c>
      <c r="E7">
        <v>30</v>
      </c>
      <c r="F7">
        <v>22</v>
      </c>
      <c r="G7">
        <v>660</v>
      </c>
      <c r="H7">
        <v>145.19999999999999</v>
      </c>
    </row>
    <row r="8" spans="1:8">
      <c r="A8" t="s">
        <v>13</v>
      </c>
      <c r="B8" t="s">
        <v>1381</v>
      </c>
      <c r="C8" t="s">
        <v>1384</v>
      </c>
      <c r="E8">
        <v>20</v>
      </c>
      <c r="F8">
        <v>32</v>
      </c>
      <c r="G8">
        <v>640</v>
      </c>
      <c r="H8">
        <v>140.80000000000001</v>
      </c>
    </row>
    <row r="9" spans="1:8">
      <c r="A9" t="s">
        <v>13</v>
      </c>
      <c r="B9" t="s">
        <v>1381</v>
      </c>
      <c r="C9" t="s">
        <v>1384</v>
      </c>
      <c r="E9">
        <v>20</v>
      </c>
      <c r="F9">
        <v>37</v>
      </c>
      <c r="G9">
        <v>740</v>
      </c>
      <c r="H9">
        <v>162.80000000000001</v>
      </c>
    </row>
    <row r="10" spans="1:8">
      <c r="A10" t="s">
        <v>13</v>
      </c>
      <c r="B10" t="s">
        <v>1381</v>
      </c>
      <c r="C10" t="s">
        <v>1384</v>
      </c>
      <c r="D10" t="s">
        <v>10</v>
      </c>
      <c r="E10">
        <v>0</v>
      </c>
      <c r="F10">
        <v>10</v>
      </c>
      <c r="G10">
        <v>0</v>
      </c>
      <c r="H10">
        <v>0</v>
      </c>
    </row>
    <row r="11" spans="1:8">
      <c r="A11" t="s">
        <v>14</v>
      </c>
      <c r="B11" t="s">
        <v>1381</v>
      </c>
      <c r="C11" t="s">
        <v>1384</v>
      </c>
      <c r="E11">
        <v>30</v>
      </c>
      <c r="F11">
        <v>11</v>
      </c>
      <c r="G11">
        <v>330</v>
      </c>
      <c r="H11">
        <v>72.599999999999994</v>
      </c>
    </row>
    <row r="12" spans="1:8">
      <c r="A12" t="s">
        <v>15</v>
      </c>
      <c r="B12" t="s">
        <v>1381</v>
      </c>
      <c r="C12" t="s">
        <v>16</v>
      </c>
      <c r="D12" t="s">
        <v>10</v>
      </c>
      <c r="E12">
        <v>0</v>
      </c>
      <c r="F12">
        <v>37</v>
      </c>
      <c r="G12">
        <v>0</v>
      </c>
      <c r="H12">
        <v>0</v>
      </c>
    </row>
    <row r="13" spans="1:8">
      <c r="A13" t="s">
        <v>15</v>
      </c>
      <c r="B13" t="s">
        <v>1381</v>
      </c>
      <c r="C13" t="s">
        <v>16</v>
      </c>
      <c r="E13">
        <v>30</v>
      </c>
      <c r="F13">
        <v>17</v>
      </c>
      <c r="G13">
        <v>510</v>
      </c>
      <c r="H13">
        <v>112.2</v>
      </c>
    </row>
    <row r="14" spans="1:8">
      <c r="A14" t="s">
        <v>15</v>
      </c>
      <c r="B14" t="s">
        <v>1381</v>
      </c>
      <c r="C14" t="s">
        <v>16</v>
      </c>
      <c r="E14">
        <v>20</v>
      </c>
      <c r="F14">
        <v>18</v>
      </c>
      <c r="G14">
        <v>360</v>
      </c>
      <c r="H14">
        <v>79.2</v>
      </c>
    </row>
    <row r="15" spans="1:8">
      <c r="A15" t="s">
        <v>17</v>
      </c>
      <c r="B15" t="s">
        <v>1381</v>
      </c>
      <c r="C15" t="s">
        <v>16</v>
      </c>
      <c r="E15">
        <v>20</v>
      </c>
      <c r="F15">
        <v>35</v>
      </c>
      <c r="G15">
        <v>700</v>
      </c>
      <c r="H15">
        <v>154</v>
      </c>
    </row>
    <row r="16" spans="1:8">
      <c r="A16" t="s">
        <v>17</v>
      </c>
      <c r="B16" t="s">
        <v>1381</v>
      </c>
      <c r="C16" t="s">
        <v>16</v>
      </c>
      <c r="E16">
        <v>30</v>
      </c>
      <c r="F16">
        <v>17</v>
      </c>
      <c r="G16">
        <v>510</v>
      </c>
      <c r="H16">
        <v>112.2</v>
      </c>
    </row>
    <row r="17" spans="1:8">
      <c r="A17" t="s">
        <v>17</v>
      </c>
      <c r="B17" t="s">
        <v>1381</v>
      </c>
      <c r="C17" t="s">
        <v>16</v>
      </c>
      <c r="D17" t="s">
        <v>10</v>
      </c>
      <c r="E17">
        <v>0</v>
      </c>
      <c r="F17">
        <v>30</v>
      </c>
      <c r="G17">
        <v>0</v>
      </c>
      <c r="H17">
        <v>0</v>
      </c>
    </row>
    <row r="18" spans="1:8">
      <c r="A18" t="s">
        <v>17</v>
      </c>
      <c r="B18" t="s">
        <v>1381</v>
      </c>
      <c r="C18" t="s">
        <v>16</v>
      </c>
      <c r="E18">
        <v>10</v>
      </c>
      <c r="F18">
        <v>30</v>
      </c>
      <c r="G18">
        <v>300</v>
      </c>
      <c r="H18">
        <v>66</v>
      </c>
    </row>
    <row r="19" spans="1:8">
      <c r="A19" t="s">
        <v>18</v>
      </c>
      <c r="B19" t="s">
        <v>1381</v>
      </c>
      <c r="C19" t="s">
        <v>1384</v>
      </c>
      <c r="E19">
        <v>20</v>
      </c>
      <c r="F19">
        <v>38</v>
      </c>
      <c r="G19">
        <v>760</v>
      </c>
      <c r="H19">
        <v>167.2</v>
      </c>
    </row>
    <row r="20" spans="1:8">
      <c r="A20" t="s">
        <v>18</v>
      </c>
      <c r="B20" t="s">
        <v>1381</v>
      </c>
      <c r="C20" t="s">
        <v>1384</v>
      </c>
      <c r="D20" t="s">
        <v>10</v>
      </c>
      <c r="E20">
        <v>0</v>
      </c>
      <c r="F20">
        <v>34</v>
      </c>
      <c r="G20">
        <v>0</v>
      </c>
      <c r="H20">
        <v>0</v>
      </c>
    </row>
    <row r="21" spans="1:8">
      <c r="A21" t="s">
        <v>18</v>
      </c>
      <c r="B21" t="s">
        <v>1381</v>
      </c>
      <c r="C21" t="s">
        <v>1384</v>
      </c>
      <c r="E21">
        <v>20</v>
      </c>
      <c r="F21">
        <v>23</v>
      </c>
      <c r="G21">
        <v>460</v>
      </c>
      <c r="H21">
        <v>101.2</v>
      </c>
    </row>
    <row r="22" spans="1:8">
      <c r="A22" t="s">
        <v>19</v>
      </c>
      <c r="B22" t="s">
        <v>1381</v>
      </c>
      <c r="C22" t="s">
        <v>16</v>
      </c>
      <c r="E22">
        <v>10</v>
      </c>
      <c r="F22">
        <v>19</v>
      </c>
      <c r="G22">
        <v>190</v>
      </c>
      <c r="H22">
        <v>41.8</v>
      </c>
    </row>
    <row r="23" spans="1:8">
      <c r="A23" t="s">
        <v>19</v>
      </c>
      <c r="B23" t="s">
        <v>1381</v>
      </c>
      <c r="C23" t="s">
        <v>16</v>
      </c>
      <c r="D23" t="s">
        <v>10</v>
      </c>
      <c r="E23">
        <v>0</v>
      </c>
      <c r="F23">
        <v>25</v>
      </c>
      <c r="G23">
        <v>0</v>
      </c>
      <c r="H23">
        <v>0</v>
      </c>
    </row>
    <row r="24" spans="1:8">
      <c r="A24" t="s">
        <v>19</v>
      </c>
      <c r="B24" t="s">
        <v>1381</v>
      </c>
      <c r="C24" t="s">
        <v>16</v>
      </c>
      <c r="E24">
        <v>10</v>
      </c>
      <c r="F24">
        <v>26</v>
      </c>
      <c r="G24">
        <v>260</v>
      </c>
      <c r="H24">
        <v>57.2</v>
      </c>
    </row>
    <row r="25" spans="1:8">
      <c r="A25" t="s">
        <v>20</v>
      </c>
      <c r="B25" t="s">
        <v>1381</v>
      </c>
      <c r="C25" t="s">
        <v>1384</v>
      </c>
      <c r="E25">
        <v>30</v>
      </c>
      <c r="F25">
        <v>16</v>
      </c>
      <c r="G25">
        <v>480</v>
      </c>
      <c r="H25">
        <v>105.6</v>
      </c>
    </row>
    <row r="26" spans="1:8">
      <c r="A26" t="s">
        <v>20</v>
      </c>
      <c r="B26" t="s">
        <v>1381</v>
      </c>
      <c r="C26" t="s">
        <v>1384</v>
      </c>
      <c r="D26" t="s">
        <v>10</v>
      </c>
      <c r="E26">
        <v>0</v>
      </c>
      <c r="F26">
        <v>37</v>
      </c>
      <c r="G26">
        <v>0</v>
      </c>
      <c r="H26">
        <v>0</v>
      </c>
    </row>
    <row r="27" spans="1:8">
      <c r="A27" t="s">
        <v>20</v>
      </c>
      <c r="B27" t="s">
        <v>1381</v>
      </c>
      <c r="C27" t="s">
        <v>1384</v>
      </c>
      <c r="E27">
        <v>20</v>
      </c>
      <c r="F27">
        <v>20</v>
      </c>
      <c r="G27">
        <v>400</v>
      </c>
      <c r="H27">
        <v>88</v>
      </c>
    </row>
    <row r="28" spans="1:8">
      <c r="A28" t="s">
        <v>21</v>
      </c>
      <c r="B28" t="s">
        <v>1381</v>
      </c>
      <c r="C28" t="s">
        <v>16</v>
      </c>
      <c r="D28" t="s">
        <v>10</v>
      </c>
      <c r="E28">
        <v>0</v>
      </c>
      <c r="F28">
        <v>15</v>
      </c>
      <c r="G28">
        <v>0</v>
      </c>
      <c r="H28">
        <v>0</v>
      </c>
    </row>
    <row r="29" spans="1:8">
      <c r="A29" t="s">
        <v>21</v>
      </c>
      <c r="B29" t="s">
        <v>1381</v>
      </c>
      <c r="C29" t="s">
        <v>16</v>
      </c>
      <c r="E29">
        <v>30</v>
      </c>
      <c r="F29">
        <v>27</v>
      </c>
      <c r="G29">
        <v>810</v>
      </c>
      <c r="H29">
        <v>178.2</v>
      </c>
    </row>
    <row r="30" spans="1:8">
      <c r="A30" t="s">
        <v>21</v>
      </c>
      <c r="B30" t="s">
        <v>1381</v>
      </c>
      <c r="C30" t="s">
        <v>16</v>
      </c>
      <c r="E30">
        <v>20</v>
      </c>
      <c r="F30">
        <v>13</v>
      </c>
      <c r="G30">
        <v>260</v>
      </c>
      <c r="H30">
        <v>57.2</v>
      </c>
    </row>
    <row r="31" spans="1:8">
      <c r="A31" t="s">
        <v>21</v>
      </c>
      <c r="B31" t="s">
        <v>1381</v>
      </c>
      <c r="C31" t="s">
        <v>16</v>
      </c>
      <c r="E31">
        <v>10</v>
      </c>
      <c r="F31">
        <v>24</v>
      </c>
      <c r="G31">
        <v>240</v>
      </c>
      <c r="H31">
        <v>52.8</v>
      </c>
    </row>
    <row r="32" spans="1:8">
      <c r="A32" t="s">
        <v>24</v>
      </c>
      <c r="B32" t="s">
        <v>1381</v>
      </c>
      <c r="C32" t="s">
        <v>1384</v>
      </c>
      <c r="E32">
        <v>30</v>
      </c>
      <c r="F32">
        <v>15</v>
      </c>
      <c r="G32">
        <v>450</v>
      </c>
      <c r="H32">
        <v>99</v>
      </c>
    </row>
    <row r="33" spans="1:8">
      <c r="A33" t="s">
        <v>24</v>
      </c>
      <c r="B33" t="s">
        <v>1381</v>
      </c>
      <c r="C33" t="s">
        <v>1384</v>
      </c>
      <c r="E33">
        <v>30</v>
      </c>
      <c r="F33">
        <v>25</v>
      </c>
      <c r="G33">
        <v>750</v>
      </c>
      <c r="H33">
        <v>165</v>
      </c>
    </row>
    <row r="34" spans="1:8">
      <c r="A34" t="s">
        <v>24</v>
      </c>
      <c r="B34" t="s">
        <v>1381</v>
      </c>
      <c r="C34" t="s">
        <v>1384</v>
      </c>
      <c r="D34" t="s">
        <v>10</v>
      </c>
      <c r="E34">
        <v>0</v>
      </c>
      <c r="F34">
        <v>10</v>
      </c>
      <c r="G34">
        <v>0</v>
      </c>
      <c r="H34">
        <v>0</v>
      </c>
    </row>
    <row r="35" spans="1:8">
      <c r="A35" t="s">
        <v>24</v>
      </c>
      <c r="B35" t="s">
        <v>1381</v>
      </c>
      <c r="C35" t="s">
        <v>1384</v>
      </c>
      <c r="E35">
        <v>20</v>
      </c>
      <c r="F35">
        <v>32</v>
      </c>
      <c r="G35">
        <v>640</v>
      </c>
      <c r="H35">
        <v>140.80000000000001</v>
      </c>
    </row>
    <row r="36" spans="1:8">
      <c r="A36" t="s">
        <v>25</v>
      </c>
      <c r="B36" t="s">
        <v>1381</v>
      </c>
      <c r="C36" t="s">
        <v>1384</v>
      </c>
      <c r="E36">
        <v>30</v>
      </c>
      <c r="F36">
        <v>10</v>
      </c>
      <c r="G36">
        <v>300</v>
      </c>
      <c r="H36">
        <v>66</v>
      </c>
    </row>
    <row r="37" spans="1:8">
      <c r="A37" t="s">
        <v>25</v>
      </c>
      <c r="B37" t="s">
        <v>1381</v>
      </c>
      <c r="C37" t="s">
        <v>1384</v>
      </c>
      <c r="E37">
        <v>30</v>
      </c>
      <c r="F37">
        <v>25</v>
      </c>
      <c r="G37">
        <v>750</v>
      </c>
      <c r="H37">
        <v>165</v>
      </c>
    </row>
    <row r="38" spans="1:8">
      <c r="A38" t="s">
        <v>25</v>
      </c>
      <c r="B38" t="s">
        <v>1381</v>
      </c>
      <c r="C38" t="s">
        <v>1384</v>
      </c>
      <c r="D38" t="s">
        <v>10</v>
      </c>
      <c r="E38">
        <v>0</v>
      </c>
      <c r="F38">
        <v>10</v>
      </c>
      <c r="G38">
        <v>0</v>
      </c>
      <c r="H38">
        <v>0</v>
      </c>
    </row>
    <row r="39" spans="1:8">
      <c r="A39" t="s">
        <v>26</v>
      </c>
      <c r="B39" t="s">
        <v>1381</v>
      </c>
      <c r="C39" t="s">
        <v>16</v>
      </c>
      <c r="E39">
        <v>20</v>
      </c>
      <c r="F39">
        <v>15</v>
      </c>
      <c r="G39">
        <v>300</v>
      </c>
      <c r="H39">
        <v>66</v>
      </c>
    </row>
    <row r="40" spans="1:8">
      <c r="A40" t="s">
        <v>26</v>
      </c>
      <c r="B40" t="s">
        <v>1381</v>
      </c>
      <c r="C40" t="s">
        <v>16</v>
      </c>
      <c r="E40">
        <v>10</v>
      </c>
      <c r="F40">
        <v>34</v>
      </c>
      <c r="G40">
        <v>340</v>
      </c>
      <c r="H40">
        <v>74.8</v>
      </c>
    </row>
    <row r="41" spans="1:8">
      <c r="A41" t="s">
        <v>26</v>
      </c>
      <c r="B41" t="s">
        <v>1381</v>
      </c>
      <c r="C41" t="s">
        <v>16</v>
      </c>
      <c r="D41" t="s">
        <v>10</v>
      </c>
      <c r="E41">
        <v>0</v>
      </c>
      <c r="F41">
        <v>35</v>
      </c>
      <c r="G41">
        <v>0</v>
      </c>
      <c r="H41">
        <v>0</v>
      </c>
    </row>
    <row r="42" spans="1:8">
      <c r="A42" t="s">
        <v>26</v>
      </c>
      <c r="B42" t="s">
        <v>1381</v>
      </c>
      <c r="C42" t="s">
        <v>16</v>
      </c>
      <c r="E42">
        <v>10</v>
      </c>
      <c r="F42">
        <v>16</v>
      </c>
      <c r="G42">
        <v>160</v>
      </c>
      <c r="H42">
        <v>35.200000000000003</v>
      </c>
    </row>
    <row r="43" spans="1:8">
      <c r="A43" t="s">
        <v>31</v>
      </c>
      <c r="B43" t="s">
        <v>1381</v>
      </c>
      <c r="C43" t="s">
        <v>1384</v>
      </c>
      <c r="E43">
        <v>10</v>
      </c>
      <c r="F43">
        <v>24</v>
      </c>
      <c r="G43">
        <v>240</v>
      </c>
      <c r="H43">
        <v>52.8</v>
      </c>
    </row>
    <row r="44" spans="1:8">
      <c r="A44" t="s">
        <v>31</v>
      </c>
      <c r="B44" t="s">
        <v>1381</v>
      </c>
      <c r="C44" t="s">
        <v>1384</v>
      </c>
      <c r="E44">
        <v>30</v>
      </c>
      <c r="F44">
        <v>10</v>
      </c>
      <c r="G44">
        <v>300</v>
      </c>
      <c r="H44">
        <v>66</v>
      </c>
    </row>
    <row r="45" spans="1:8">
      <c r="A45" t="s">
        <v>31</v>
      </c>
      <c r="B45" t="s">
        <v>1381</v>
      </c>
      <c r="C45" t="s">
        <v>1384</v>
      </c>
      <c r="E45">
        <v>30</v>
      </c>
      <c r="F45">
        <v>29</v>
      </c>
      <c r="G45">
        <v>870</v>
      </c>
      <c r="H45">
        <v>191.4</v>
      </c>
    </row>
    <row r="46" spans="1:8">
      <c r="A46" t="s">
        <v>31</v>
      </c>
      <c r="B46" t="s">
        <v>1381</v>
      </c>
      <c r="C46" t="s">
        <v>1384</v>
      </c>
      <c r="D46" t="s">
        <v>10</v>
      </c>
      <c r="E46">
        <v>0</v>
      </c>
      <c r="F46">
        <v>23</v>
      </c>
      <c r="G46">
        <v>0</v>
      </c>
      <c r="H46">
        <v>0</v>
      </c>
    </row>
    <row r="47" spans="1:8">
      <c r="A47" t="s">
        <v>35</v>
      </c>
      <c r="B47" t="s">
        <v>1381</v>
      </c>
      <c r="C47" t="s">
        <v>16</v>
      </c>
      <c r="E47">
        <v>20</v>
      </c>
      <c r="F47">
        <v>14</v>
      </c>
      <c r="G47">
        <v>280</v>
      </c>
      <c r="H47">
        <v>61.6</v>
      </c>
    </row>
    <row r="48" spans="1:8">
      <c r="A48" t="s">
        <v>36</v>
      </c>
      <c r="B48" t="s">
        <v>1381</v>
      </c>
      <c r="C48" t="s">
        <v>1384</v>
      </c>
      <c r="E48">
        <v>10</v>
      </c>
      <c r="F48">
        <v>14</v>
      </c>
      <c r="G48">
        <v>140</v>
      </c>
      <c r="H48">
        <v>30.8</v>
      </c>
    </row>
    <row r="49" spans="1:8">
      <c r="A49" t="s">
        <v>36</v>
      </c>
      <c r="B49" t="s">
        <v>1381</v>
      </c>
      <c r="C49" t="s">
        <v>1384</v>
      </c>
      <c r="E49">
        <v>30</v>
      </c>
      <c r="F49">
        <v>17</v>
      </c>
      <c r="G49">
        <v>510</v>
      </c>
      <c r="H49">
        <v>112.2</v>
      </c>
    </row>
    <row r="50" spans="1:8">
      <c r="A50" t="s">
        <v>36</v>
      </c>
      <c r="B50" t="s">
        <v>1381</v>
      </c>
      <c r="C50" t="s">
        <v>1384</v>
      </c>
      <c r="D50" t="s">
        <v>10</v>
      </c>
      <c r="E50">
        <v>0</v>
      </c>
      <c r="F50">
        <v>27</v>
      </c>
      <c r="G50">
        <v>0</v>
      </c>
      <c r="H50">
        <v>0</v>
      </c>
    </row>
    <row r="51" spans="1:8">
      <c r="A51" t="s">
        <v>37</v>
      </c>
      <c r="B51" t="s">
        <v>1381</v>
      </c>
      <c r="C51" t="s">
        <v>16</v>
      </c>
      <c r="E51">
        <v>20</v>
      </c>
      <c r="F51">
        <v>35</v>
      </c>
      <c r="G51">
        <v>700</v>
      </c>
      <c r="H51">
        <v>154</v>
      </c>
    </row>
    <row r="52" spans="1:8">
      <c r="A52" t="s">
        <v>47</v>
      </c>
      <c r="B52" t="s">
        <v>1381</v>
      </c>
      <c r="C52" t="s">
        <v>16</v>
      </c>
      <c r="E52">
        <v>20</v>
      </c>
      <c r="F52">
        <v>25</v>
      </c>
      <c r="G52">
        <v>500</v>
      </c>
      <c r="H52">
        <v>110</v>
      </c>
    </row>
    <row r="53" spans="1:8">
      <c r="A53" t="s">
        <v>47</v>
      </c>
      <c r="B53" t="s">
        <v>1381</v>
      </c>
      <c r="C53" t="s">
        <v>16</v>
      </c>
      <c r="D53" t="s">
        <v>10</v>
      </c>
      <c r="E53">
        <v>0</v>
      </c>
      <c r="F53">
        <v>39</v>
      </c>
      <c r="G53">
        <v>0</v>
      </c>
      <c r="H53">
        <v>0</v>
      </c>
    </row>
    <row r="54" spans="1:8">
      <c r="A54" t="s">
        <v>47</v>
      </c>
      <c r="B54" t="s">
        <v>1381</v>
      </c>
      <c r="C54" t="s">
        <v>16</v>
      </c>
      <c r="E54">
        <v>30</v>
      </c>
      <c r="F54">
        <v>37</v>
      </c>
      <c r="G54">
        <v>1110</v>
      </c>
      <c r="H54">
        <v>244.2</v>
      </c>
    </row>
    <row r="55" spans="1:8">
      <c r="A55" t="s">
        <v>47</v>
      </c>
      <c r="B55" t="s">
        <v>1381</v>
      </c>
      <c r="C55" t="s">
        <v>16</v>
      </c>
      <c r="E55">
        <v>30</v>
      </c>
      <c r="F55">
        <v>16</v>
      </c>
      <c r="G55">
        <v>480</v>
      </c>
      <c r="H55">
        <v>105.6</v>
      </c>
    </row>
    <row r="56" spans="1:8">
      <c r="A56" t="s">
        <v>48</v>
      </c>
      <c r="B56" t="s">
        <v>1381</v>
      </c>
      <c r="C56" t="s">
        <v>1384</v>
      </c>
      <c r="E56">
        <v>20</v>
      </c>
      <c r="F56">
        <v>28</v>
      </c>
      <c r="G56">
        <v>560</v>
      </c>
      <c r="H56">
        <v>123.2</v>
      </c>
    </row>
    <row r="57" spans="1:8">
      <c r="A57" t="s">
        <v>59</v>
      </c>
      <c r="B57" t="s">
        <v>1381</v>
      </c>
      <c r="C57" t="s">
        <v>16</v>
      </c>
      <c r="E57">
        <v>20</v>
      </c>
      <c r="F57">
        <v>23</v>
      </c>
      <c r="G57">
        <v>460</v>
      </c>
      <c r="H57">
        <v>101.2</v>
      </c>
    </row>
    <row r="58" spans="1:8">
      <c r="A58" t="s">
        <v>59</v>
      </c>
      <c r="B58" t="s">
        <v>1381</v>
      </c>
      <c r="C58" t="s">
        <v>16</v>
      </c>
      <c r="E58">
        <v>10</v>
      </c>
      <c r="F58">
        <v>18</v>
      </c>
      <c r="G58">
        <v>180</v>
      </c>
      <c r="H58">
        <v>39.6</v>
      </c>
    </row>
    <row r="59" spans="1:8">
      <c r="A59" t="s">
        <v>59</v>
      </c>
      <c r="B59" t="s">
        <v>1381</v>
      </c>
      <c r="C59" t="s">
        <v>16</v>
      </c>
      <c r="D59" t="s">
        <v>10</v>
      </c>
      <c r="E59">
        <v>0</v>
      </c>
      <c r="F59">
        <v>37</v>
      </c>
      <c r="G59">
        <v>0</v>
      </c>
      <c r="H59">
        <v>0</v>
      </c>
    </row>
    <row r="60" spans="1:8">
      <c r="A60" t="s">
        <v>78</v>
      </c>
      <c r="B60" t="s">
        <v>1381</v>
      </c>
      <c r="C60" t="s">
        <v>1384</v>
      </c>
      <c r="E60">
        <v>10</v>
      </c>
      <c r="F60">
        <v>24</v>
      </c>
      <c r="G60">
        <v>240</v>
      </c>
      <c r="H60">
        <v>52.8</v>
      </c>
    </row>
    <row r="61" spans="1:8">
      <c r="A61" t="s">
        <v>78</v>
      </c>
      <c r="B61" t="s">
        <v>1381</v>
      </c>
      <c r="C61" t="s">
        <v>1384</v>
      </c>
      <c r="E61">
        <v>20</v>
      </c>
      <c r="F61">
        <v>23</v>
      </c>
      <c r="G61">
        <v>460</v>
      </c>
      <c r="H61">
        <v>101.2</v>
      </c>
    </row>
    <row r="62" spans="1:8">
      <c r="A62" t="s">
        <v>78</v>
      </c>
      <c r="B62" t="s">
        <v>1381</v>
      </c>
      <c r="C62" t="s">
        <v>1384</v>
      </c>
      <c r="D62" t="s">
        <v>10</v>
      </c>
      <c r="E62">
        <v>0</v>
      </c>
      <c r="F62">
        <v>20</v>
      </c>
      <c r="G62">
        <v>0</v>
      </c>
      <c r="H62">
        <v>0</v>
      </c>
    </row>
    <row r="63" spans="1:8">
      <c r="A63" t="s">
        <v>82</v>
      </c>
      <c r="B63" t="s">
        <v>1381</v>
      </c>
      <c r="C63" t="s">
        <v>16</v>
      </c>
      <c r="E63">
        <v>20</v>
      </c>
      <c r="F63">
        <v>27</v>
      </c>
      <c r="G63">
        <v>540</v>
      </c>
      <c r="H63">
        <v>118.8</v>
      </c>
    </row>
    <row r="64" spans="1:8">
      <c r="A64" t="s">
        <v>82</v>
      </c>
      <c r="B64" t="s">
        <v>1381</v>
      </c>
      <c r="C64" t="s">
        <v>16</v>
      </c>
      <c r="E64">
        <v>10</v>
      </c>
      <c r="F64">
        <v>23</v>
      </c>
      <c r="G64">
        <v>230</v>
      </c>
      <c r="H64">
        <v>50.6</v>
      </c>
    </row>
    <row r="65" spans="1:8">
      <c r="A65" t="s">
        <v>82</v>
      </c>
      <c r="B65" t="s">
        <v>1381</v>
      </c>
      <c r="C65" t="s">
        <v>16</v>
      </c>
      <c r="D65" t="s">
        <v>10</v>
      </c>
      <c r="E65">
        <v>0</v>
      </c>
      <c r="F65">
        <v>24</v>
      </c>
      <c r="G65">
        <v>0</v>
      </c>
      <c r="H65">
        <v>0</v>
      </c>
    </row>
    <row r="66" spans="1:8">
      <c r="A66" t="s">
        <v>88</v>
      </c>
      <c r="B66" t="s">
        <v>1381</v>
      </c>
      <c r="C66" t="s">
        <v>16</v>
      </c>
      <c r="D66" t="s">
        <v>10</v>
      </c>
      <c r="E66">
        <v>0</v>
      </c>
      <c r="F66">
        <v>37</v>
      </c>
      <c r="G66">
        <v>0</v>
      </c>
      <c r="H66">
        <v>0</v>
      </c>
    </row>
    <row r="67" spans="1:8">
      <c r="A67" t="s">
        <v>88</v>
      </c>
      <c r="B67" t="s">
        <v>1381</v>
      </c>
      <c r="C67" t="s">
        <v>16</v>
      </c>
      <c r="E67">
        <v>20</v>
      </c>
      <c r="F67">
        <v>24</v>
      </c>
      <c r="G67">
        <v>480</v>
      </c>
      <c r="H67">
        <v>105.6</v>
      </c>
    </row>
    <row r="68" spans="1:8">
      <c r="A68" t="s">
        <v>88</v>
      </c>
      <c r="B68" t="s">
        <v>1381</v>
      </c>
      <c r="C68" t="s">
        <v>16</v>
      </c>
      <c r="E68">
        <v>10</v>
      </c>
      <c r="F68">
        <v>13</v>
      </c>
      <c r="G68">
        <v>130</v>
      </c>
      <c r="H68">
        <v>28.6</v>
      </c>
    </row>
    <row r="69" spans="1:8">
      <c r="A69" t="s">
        <v>88</v>
      </c>
      <c r="B69" t="s">
        <v>1381</v>
      </c>
      <c r="C69" t="s">
        <v>16</v>
      </c>
      <c r="E69">
        <v>20</v>
      </c>
      <c r="F69">
        <v>30</v>
      </c>
      <c r="G69">
        <v>600</v>
      </c>
      <c r="H69">
        <v>132</v>
      </c>
    </row>
    <row r="70" spans="1:8">
      <c r="A70" t="s">
        <v>91</v>
      </c>
      <c r="B70" t="s">
        <v>1381</v>
      </c>
      <c r="C70" t="s">
        <v>16</v>
      </c>
      <c r="E70">
        <v>10</v>
      </c>
      <c r="F70">
        <v>32</v>
      </c>
      <c r="G70">
        <v>320</v>
      </c>
      <c r="H70">
        <v>70.400000000000006</v>
      </c>
    </row>
    <row r="71" spans="1:8">
      <c r="A71" t="s">
        <v>91</v>
      </c>
      <c r="B71" t="s">
        <v>1381</v>
      </c>
      <c r="C71" t="s">
        <v>16</v>
      </c>
      <c r="E71">
        <v>20</v>
      </c>
      <c r="F71">
        <v>27</v>
      </c>
      <c r="G71">
        <v>540</v>
      </c>
      <c r="H71">
        <v>118.8</v>
      </c>
    </row>
    <row r="72" spans="1:8">
      <c r="A72" t="s">
        <v>91</v>
      </c>
      <c r="B72" t="s">
        <v>1381</v>
      </c>
      <c r="C72" t="s">
        <v>16</v>
      </c>
      <c r="D72" t="s">
        <v>10</v>
      </c>
      <c r="E72">
        <v>0</v>
      </c>
      <c r="F72">
        <v>37</v>
      </c>
      <c r="G72">
        <v>0</v>
      </c>
      <c r="H72">
        <v>0</v>
      </c>
    </row>
    <row r="73" spans="1:8">
      <c r="A73" t="s">
        <v>93</v>
      </c>
      <c r="B73" t="s">
        <v>1381</v>
      </c>
      <c r="C73" t="s">
        <v>1384</v>
      </c>
      <c r="D73" t="s">
        <v>10</v>
      </c>
      <c r="E73">
        <v>0</v>
      </c>
      <c r="F73">
        <v>19</v>
      </c>
      <c r="G73">
        <v>0</v>
      </c>
      <c r="H73">
        <v>0</v>
      </c>
    </row>
    <row r="74" spans="1:8">
      <c r="A74" t="s">
        <v>93</v>
      </c>
      <c r="B74" t="s">
        <v>1381</v>
      </c>
      <c r="C74" t="s">
        <v>1384</v>
      </c>
      <c r="E74">
        <v>20</v>
      </c>
      <c r="F74">
        <v>33</v>
      </c>
      <c r="G74">
        <v>660</v>
      </c>
      <c r="H74">
        <v>145.19999999999999</v>
      </c>
    </row>
    <row r="75" spans="1:8">
      <c r="A75" t="s">
        <v>93</v>
      </c>
      <c r="B75" t="s">
        <v>1381</v>
      </c>
      <c r="C75" t="s">
        <v>1384</v>
      </c>
      <c r="E75">
        <v>10</v>
      </c>
      <c r="F75">
        <v>39</v>
      </c>
      <c r="G75">
        <v>390</v>
      </c>
      <c r="H75">
        <v>85.8</v>
      </c>
    </row>
    <row r="76" spans="1:8">
      <c r="A76" t="s">
        <v>138</v>
      </c>
      <c r="B76" t="s">
        <v>1381</v>
      </c>
      <c r="C76" t="s">
        <v>16</v>
      </c>
      <c r="E76">
        <v>20</v>
      </c>
      <c r="F76">
        <v>36</v>
      </c>
      <c r="G76">
        <v>720</v>
      </c>
      <c r="H76">
        <v>158.4</v>
      </c>
    </row>
    <row r="77" spans="1:8">
      <c r="A77" t="s">
        <v>138</v>
      </c>
      <c r="B77" t="s">
        <v>1381</v>
      </c>
      <c r="C77" t="s">
        <v>16</v>
      </c>
      <c r="E77">
        <v>20</v>
      </c>
      <c r="F77">
        <v>32</v>
      </c>
      <c r="G77">
        <v>640</v>
      </c>
      <c r="H77">
        <v>140.80000000000001</v>
      </c>
    </row>
    <row r="78" spans="1:8">
      <c r="A78" t="s">
        <v>138</v>
      </c>
      <c r="B78" t="s">
        <v>1381</v>
      </c>
      <c r="C78" t="s">
        <v>16</v>
      </c>
      <c r="D78" t="s">
        <v>10</v>
      </c>
      <c r="E78">
        <v>0</v>
      </c>
      <c r="F78">
        <v>16</v>
      </c>
      <c r="G78">
        <v>0</v>
      </c>
      <c r="H78">
        <v>0</v>
      </c>
    </row>
    <row r="79" spans="1:8">
      <c r="A79" t="s">
        <v>138</v>
      </c>
      <c r="B79" t="s">
        <v>1381</v>
      </c>
      <c r="C79" t="s">
        <v>16</v>
      </c>
      <c r="E79">
        <v>10</v>
      </c>
      <c r="F79">
        <v>35</v>
      </c>
      <c r="G79">
        <v>350</v>
      </c>
      <c r="H79">
        <v>77</v>
      </c>
    </row>
    <row r="80" spans="1:8">
      <c r="A80" t="s">
        <v>198</v>
      </c>
      <c r="B80" t="s">
        <v>1381</v>
      </c>
      <c r="C80" t="s">
        <v>1382</v>
      </c>
      <c r="D80" t="s">
        <v>10</v>
      </c>
      <c r="E80">
        <v>0</v>
      </c>
      <c r="F80">
        <v>20</v>
      </c>
      <c r="G80">
        <v>0</v>
      </c>
      <c r="H80">
        <v>0</v>
      </c>
    </row>
    <row r="81" spans="1:8">
      <c r="A81" t="s">
        <v>198</v>
      </c>
      <c r="B81" t="s">
        <v>1381</v>
      </c>
      <c r="C81" t="s">
        <v>1382</v>
      </c>
      <c r="E81">
        <v>20</v>
      </c>
      <c r="F81">
        <v>18</v>
      </c>
      <c r="G81">
        <v>360</v>
      </c>
      <c r="H81">
        <v>79.2</v>
      </c>
    </row>
    <row r="82" spans="1:8">
      <c r="A82" t="s">
        <v>198</v>
      </c>
      <c r="B82" t="s">
        <v>1381</v>
      </c>
      <c r="C82" t="s">
        <v>1382</v>
      </c>
      <c r="E82">
        <v>10</v>
      </c>
      <c r="F82">
        <v>22</v>
      </c>
      <c r="G82">
        <v>220</v>
      </c>
      <c r="H82">
        <v>48.4</v>
      </c>
    </row>
    <row r="83" spans="1:8">
      <c r="A83" t="s">
        <v>374</v>
      </c>
      <c r="B83" t="s">
        <v>1381</v>
      </c>
      <c r="C83" t="s">
        <v>16</v>
      </c>
      <c r="D83" t="s">
        <v>10</v>
      </c>
      <c r="E83">
        <v>0</v>
      </c>
      <c r="F83">
        <v>28</v>
      </c>
      <c r="G83">
        <v>0</v>
      </c>
      <c r="H83">
        <v>0</v>
      </c>
    </row>
    <row r="84" spans="1:8">
      <c r="A84" t="s">
        <v>374</v>
      </c>
      <c r="B84" t="s">
        <v>1381</v>
      </c>
      <c r="C84" t="s">
        <v>16</v>
      </c>
      <c r="E84">
        <v>30</v>
      </c>
      <c r="F84">
        <v>26</v>
      </c>
      <c r="G84">
        <v>780</v>
      </c>
      <c r="H84">
        <v>171.6</v>
      </c>
    </row>
    <row r="85" spans="1:8">
      <c r="A85" t="s">
        <v>374</v>
      </c>
      <c r="B85" t="s">
        <v>1381</v>
      </c>
      <c r="C85" t="s">
        <v>16</v>
      </c>
      <c r="E85">
        <v>20</v>
      </c>
      <c r="F85">
        <v>35</v>
      </c>
      <c r="G85">
        <v>700</v>
      </c>
      <c r="H85">
        <v>154</v>
      </c>
    </row>
    <row r="86" spans="1:8">
      <c r="A86" t="s">
        <v>478</v>
      </c>
      <c r="B86" t="s">
        <v>1381</v>
      </c>
      <c r="C86" t="s">
        <v>16</v>
      </c>
      <c r="E86">
        <v>30</v>
      </c>
      <c r="F86">
        <v>28</v>
      </c>
      <c r="G86">
        <v>840</v>
      </c>
      <c r="H86">
        <v>184.8</v>
      </c>
    </row>
    <row r="87" spans="1:8">
      <c r="A87" t="s">
        <v>478</v>
      </c>
      <c r="B87" t="s">
        <v>1381</v>
      </c>
      <c r="C87" t="s">
        <v>16</v>
      </c>
      <c r="D87" t="s">
        <v>10</v>
      </c>
      <c r="E87">
        <v>0</v>
      </c>
      <c r="F87">
        <v>16</v>
      </c>
      <c r="G87">
        <v>0</v>
      </c>
      <c r="H87">
        <v>0</v>
      </c>
    </row>
    <row r="88" spans="1:8">
      <c r="A88" t="s">
        <v>478</v>
      </c>
      <c r="B88" t="s">
        <v>1381</v>
      </c>
      <c r="C88" t="s">
        <v>16</v>
      </c>
      <c r="E88">
        <v>20</v>
      </c>
      <c r="F88">
        <v>39</v>
      </c>
      <c r="G88">
        <v>780</v>
      </c>
      <c r="H88">
        <v>171.6</v>
      </c>
    </row>
    <row r="89" spans="1:8">
      <c r="A89" t="s">
        <v>479</v>
      </c>
      <c r="B89" t="s">
        <v>1381</v>
      </c>
      <c r="C89" t="s">
        <v>16</v>
      </c>
      <c r="E89">
        <v>30</v>
      </c>
      <c r="F89">
        <v>13</v>
      </c>
      <c r="G89">
        <v>390</v>
      </c>
      <c r="H89">
        <v>85.8</v>
      </c>
    </row>
    <row r="90" spans="1:8">
      <c r="A90" t="s">
        <v>480</v>
      </c>
      <c r="B90" t="s">
        <v>1381</v>
      </c>
      <c r="C90" t="s">
        <v>16</v>
      </c>
      <c r="E90">
        <v>30</v>
      </c>
      <c r="F90">
        <v>40</v>
      </c>
      <c r="G90">
        <v>1200</v>
      </c>
      <c r="H90">
        <v>264</v>
      </c>
    </row>
    <row r="91" spans="1:8">
      <c r="A91" t="s">
        <v>480</v>
      </c>
      <c r="B91" t="s">
        <v>1381</v>
      </c>
      <c r="C91" t="s">
        <v>16</v>
      </c>
      <c r="D91" t="s">
        <v>10</v>
      </c>
      <c r="E91">
        <v>0</v>
      </c>
      <c r="F91">
        <v>24</v>
      </c>
      <c r="G91">
        <v>0</v>
      </c>
      <c r="H91">
        <v>0</v>
      </c>
    </row>
    <row r="92" spans="1:8">
      <c r="A92" t="s">
        <v>481</v>
      </c>
      <c r="B92" t="s">
        <v>1381</v>
      </c>
      <c r="C92" t="s">
        <v>1384</v>
      </c>
      <c r="E92">
        <v>20</v>
      </c>
      <c r="F92">
        <v>30</v>
      </c>
      <c r="G92">
        <v>600</v>
      </c>
      <c r="H92">
        <v>132</v>
      </c>
    </row>
    <row r="93" spans="1:8">
      <c r="A93" t="s">
        <v>481</v>
      </c>
      <c r="B93" t="s">
        <v>1381</v>
      </c>
      <c r="C93" t="s">
        <v>1384</v>
      </c>
      <c r="E93">
        <v>30</v>
      </c>
      <c r="F93">
        <v>19</v>
      </c>
      <c r="G93">
        <v>570</v>
      </c>
      <c r="H93">
        <v>125.4</v>
      </c>
    </row>
    <row r="94" spans="1:8">
      <c r="A94" t="s">
        <v>481</v>
      </c>
      <c r="B94" t="s">
        <v>1381</v>
      </c>
      <c r="C94" t="s">
        <v>1384</v>
      </c>
      <c r="D94" t="s">
        <v>10</v>
      </c>
      <c r="E94">
        <v>0</v>
      </c>
      <c r="F94">
        <v>24</v>
      </c>
      <c r="G94">
        <v>0</v>
      </c>
      <c r="H94">
        <v>0</v>
      </c>
    </row>
    <row r="95" spans="1:8">
      <c r="A95" t="s">
        <v>482</v>
      </c>
      <c r="B95" t="s">
        <v>1381</v>
      </c>
      <c r="C95" t="s">
        <v>1384</v>
      </c>
      <c r="E95">
        <v>20</v>
      </c>
      <c r="F95">
        <v>10</v>
      </c>
      <c r="G95">
        <v>200</v>
      </c>
      <c r="H95">
        <v>44</v>
      </c>
    </row>
    <row r="96" spans="1:8">
      <c r="A96" t="s">
        <v>482</v>
      </c>
      <c r="B96" t="s">
        <v>1381</v>
      </c>
      <c r="C96" t="s">
        <v>1384</v>
      </c>
      <c r="E96">
        <v>30</v>
      </c>
      <c r="F96">
        <v>22</v>
      </c>
      <c r="G96">
        <v>660</v>
      </c>
      <c r="H96">
        <v>145.19999999999999</v>
      </c>
    </row>
    <row r="97" spans="1:8">
      <c r="A97" t="s">
        <v>482</v>
      </c>
      <c r="B97" t="s">
        <v>1381</v>
      </c>
      <c r="C97" t="s">
        <v>1384</v>
      </c>
      <c r="D97" t="s">
        <v>10</v>
      </c>
      <c r="E97">
        <v>0</v>
      </c>
      <c r="F97">
        <v>26</v>
      </c>
      <c r="G97">
        <v>0</v>
      </c>
      <c r="H97">
        <v>0</v>
      </c>
    </row>
    <row r="98" spans="1:8">
      <c r="A98" t="s">
        <v>482</v>
      </c>
      <c r="B98" t="s">
        <v>1381</v>
      </c>
      <c r="C98" t="s">
        <v>1384</v>
      </c>
      <c r="E98">
        <v>20</v>
      </c>
      <c r="F98">
        <v>35</v>
      </c>
      <c r="G98">
        <v>700</v>
      </c>
      <c r="H98">
        <v>154</v>
      </c>
    </row>
    <row r="99" spans="1:8">
      <c r="A99" t="s">
        <v>483</v>
      </c>
      <c r="B99" t="s">
        <v>1381</v>
      </c>
      <c r="C99" t="s">
        <v>1384</v>
      </c>
      <c r="D99" t="s">
        <v>10</v>
      </c>
      <c r="E99">
        <v>0</v>
      </c>
      <c r="F99">
        <v>23</v>
      </c>
      <c r="G99">
        <v>0</v>
      </c>
      <c r="H99">
        <v>0</v>
      </c>
    </row>
    <row r="100" spans="1:8">
      <c r="A100" t="s">
        <v>485</v>
      </c>
      <c r="B100" t="s">
        <v>1381</v>
      </c>
      <c r="C100" t="s">
        <v>16</v>
      </c>
      <c r="E100">
        <v>30</v>
      </c>
      <c r="F100">
        <v>34</v>
      </c>
      <c r="G100">
        <v>1020</v>
      </c>
      <c r="H100">
        <v>224.4</v>
      </c>
    </row>
    <row r="101" spans="1:8">
      <c r="A101" t="s">
        <v>485</v>
      </c>
      <c r="B101" t="s">
        <v>1381</v>
      </c>
      <c r="C101" t="s">
        <v>16</v>
      </c>
      <c r="E101">
        <v>20</v>
      </c>
      <c r="F101">
        <v>18</v>
      </c>
      <c r="G101">
        <v>360</v>
      </c>
      <c r="H101">
        <v>79.2</v>
      </c>
    </row>
    <row r="102" spans="1:8">
      <c r="A102" t="s">
        <v>485</v>
      </c>
      <c r="B102" t="s">
        <v>1381</v>
      </c>
      <c r="C102" t="s">
        <v>16</v>
      </c>
      <c r="D102" t="s">
        <v>10</v>
      </c>
      <c r="E102">
        <v>0</v>
      </c>
      <c r="F102">
        <v>14</v>
      </c>
      <c r="G102">
        <v>0</v>
      </c>
      <c r="H102">
        <v>0</v>
      </c>
    </row>
    <row r="103" spans="1:8">
      <c r="A103" t="s">
        <v>486</v>
      </c>
      <c r="B103" t="s">
        <v>1381</v>
      </c>
      <c r="C103" t="s">
        <v>16</v>
      </c>
      <c r="D103" t="s">
        <v>10</v>
      </c>
      <c r="E103">
        <v>0</v>
      </c>
      <c r="F103">
        <v>20</v>
      </c>
      <c r="G103">
        <v>0</v>
      </c>
      <c r="H103">
        <v>0</v>
      </c>
    </row>
    <row r="104" spans="1:8">
      <c r="A104" t="s">
        <v>486</v>
      </c>
      <c r="B104" t="s">
        <v>1381</v>
      </c>
      <c r="C104" t="s">
        <v>16</v>
      </c>
      <c r="E104">
        <v>20</v>
      </c>
      <c r="F104">
        <v>20</v>
      </c>
      <c r="G104">
        <v>400</v>
      </c>
      <c r="H104">
        <v>88</v>
      </c>
    </row>
    <row r="105" spans="1:8">
      <c r="A105" t="s">
        <v>486</v>
      </c>
      <c r="B105" t="s">
        <v>1381</v>
      </c>
      <c r="C105" t="s">
        <v>16</v>
      </c>
      <c r="E105">
        <v>30</v>
      </c>
      <c r="F105">
        <v>18</v>
      </c>
      <c r="G105">
        <v>540</v>
      </c>
      <c r="H105">
        <v>118.8</v>
      </c>
    </row>
    <row r="106" spans="1:8">
      <c r="A106" t="s">
        <v>487</v>
      </c>
      <c r="B106" t="s">
        <v>1381</v>
      </c>
      <c r="C106" t="s">
        <v>1384</v>
      </c>
      <c r="D106" t="s">
        <v>10</v>
      </c>
      <c r="E106">
        <v>0</v>
      </c>
      <c r="F106">
        <v>26</v>
      </c>
      <c r="G106">
        <v>0</v>
      </c>
      <c r="H106">
        <v>0</v>
      </c>
    </row>
    <row r="107" spans="1:8">
      <c r="A107" t="s">
        <v>487</v>
      </c>
      <c r="B107" t="s">
        <v>1381</v>
      </c>
      <c r="C107" t="s">
        <v>1384</v>
      </c>
      <c r="E107">
        <v>30</v>
      </c>
      <c r="F107">
        <v>19</v>
      </c>
      <c r="G107">
        <v>570</v>
      </c>
      <c r="H107">
        <v>125.4</v>
      </c>
    </row>
    <row r="108" spans="1:8">
      <c r="A108" t="s">
        <v>487</v>
      </c>
      <c r="B108" t="s">
        <v>1381</v>
      </c>
      <c r="C108" t="s">
        <v>1384</v>
      </c>
      <c r="E108">
        <v>20</v>
      </c>
      <c r="F108">
        <v>25</v>
      </c>
      <c r="G108">
        <v>500</v>
      </c>
      <c r="H108">
        <v>110</v>
      </c>
    </row>
    <row r="109" spans="1:8">
      <c r="A109" t="s">
        <v>489</v>
      </c>
      <c r="B109" t="s">
        <v>1381</v>
      </c>
      <c r="C109" t="s">
        <v>16</v>
      </c>
      <c r="E109">
        <v>30</v>
      </c>
      <c r="F109">
        <v>29</v>
      </c>
      <c r="G109">
        <v>870</v>
      </c>
      <c r="H109">
        <v>191.4</v>
      </c>
    </row>
    <row r="110" spans="1:8">
      <c r="A110" t="s">
        <v>491</v>
      </c>
      <c r="B110" t="s">
        <v>1381</v>
      </c>
      <c r="C110" t="s">
        <v>1384</v>
      </c>
      <c r="E110">
        <v>20</v>
      </c>
      <c r="F110">
        <v>34</v>
      </c>
      <c r="G110">
        <v>680</v>
      </c>
      <c r="H110">
        <v>149.6</v>
      </c>
    </row>
    <row r="111" spans="1:8">
      <c r="A111" t="s">
        <v>491</v>
      </c>
      <c r="B111" t="s">
        <v>1381</v>
      </c>
      <c r="C111" t="s">
        <v>1384</v>
      </c>
      <c r="D111" t="s">
        <v>10</v>
      </c>
      <c r="E111">
        <v>0</v>
      </c>
      <c r="F111">
        <v>16</v>
      </c>
      <c r="G111">
        <v>0</v>
      </c>
      <c r="H111">
        <v>0</v>
      </c>
    </row>
    <row r="112" spans="1:8">
      <c r="A112" t="s">
        <v>492</v>
      </c>
      <c r="B112" t="s">
        <v>1381</v>
      </c>
      <c r="C112" t="s">
        <v>16</v>
      </c>
      <c r="E112">
        <v>30</v>
      </c>
      <c r="F112">
        <v>20</v>
      </c>
      <c r="G112">
        <v>600</v>
      </c>
      <c r="H112">
        <v>132</v>
      </c>
    </row>
    <row r="113" spans="1:8">
      <c r="A113" t="s">
        <v>492</v>
      </c>
      <c r="B113" t="s">
        <v>1381</v>
      </c>
      <c r="C113" t="s">
        <v>16</v>
      </c>
      <c r="E113">
        <v>20</v>
      </c>
      <c r="F113">
        <v>33</v>
      </c>
      <c r="G113">
        <v>660</v>
      </c>
      <c r="H113">
        <v>145.19999999999999</v>
      </c>
    </row>
    <row r="114" spans="1:8">
      <c r="A114" t="s">
        <v>492</v>
      </c>
      <c r="B114" t="s">
        <v>1381</v>
      </c>
      <c r="C114" t="s">
        <v>16</v>
      </c>
      <c r="D114" t="s">
        <v>10</v>
      </c>
      <c r="E114">
        <v>0</v>
      </c>
      <c r="F114">
        <v>33</v>
      </c>
      <c r="G114">
        <v>0</v>
      </c>
      <c r="H114">
        <v>0</v>
      </c>
    </row>
    <row r="115" spans="1:8">
      <c r="A115" t="s">
        <v>493</v>
      </c>
      <c r="B115" t="s">
        <v>1381</v>
      </c>
      <c r="C115" t="s">
        <v>16</v>
      </c>
      <c r="D115" t="s">
        <v>10</v>
      </c>
      <c r="E115">
        <v>0</v>
      </c>
      <c r="F115">
        <v>15</v>
      </c>
      <c r="G115">
        <v>0</v>
      </c>
      <c r="H115">
        <v>0</v>
      </c>
    </row>
    <row r="116" spans="1:8">
      <c r="A116" t="s">
        <v>493</v>
      </c>
      <c r="B116" t="s">
        <v>1381</v>
      </c>
      <c r="C116" t="s">
        <v>16</v>
      </c>
      <c r="E116">
        <v>30</v>
      </c>
      <c r="F116">
        <v>36</v>
      </c>
      <c r="G116">
        <v>1080</v>
      </c>
      <c r="H116">
        <v>237.6</v>
      </c>
    </row>
    <row r="117" spans="1:8">
      <c r="A117" t="s">
        <v>494</v>
      </c>
      <c r="B117" t="s">
        <v>1381</v>
      </c>
      <c r="C117" t="s">
        <v>1384</v>
      </c>
      <c r="E117">
        <v>20</v>
      </c>
      <c r="F117">
        <v>21</v>
      </c>
      <c r="G117">
        <v>420</v>
      </c>
      <c r="H117">
        <v>92.4</v>
      </c>
    </row>
    <row r="118" spans="1:8">
      <c r="A118" t="s">
        <v>494</v>
      </c>
      <c r="B118" t="s">
        <v>1381</v>
      </c>
      <c r="C118" t="s">
        <v>1384</v>
      </c>
      <c r="D118" t="s">
        <v>10</v>
      </c>
      <c r="E118">
        <v>0</v>
      </c>
      <c r="F118">
        <v>13</v>
      </c>
      <c r="G118">
        <v>0</v>
      </c>
      <c r="H118">
        <v>0</v>
      </c>
    </row>
    <row r="119" spans="1:8">
      <c r="A119" t="s">
        <v>510</v>
      </c>
      <c r="B119" t="s">
        <v>1381</v>
      </c>
      <c r="C119" t="s">
        <v>1384</v>
      </c>
      <c r="E119">
        <v>30</v>
      </c>
      <c r="F119">
        <v>22</v>
      </c>
      <c r="G119">
        <v>660</v>
      </c>
      <c r="H119">
        <v>145.19999999999999</v>
      </c>
    </row>
    <row r="120" spans="1:8">
      <c r="A120" t="s">
        <v>510</v>
      </c>
      <c r="B120" t="s">
        <v>1381</v>
      </c>
      <c r="C120" t="s">
        <v>1384</v>
      </c>
      <c r="D120" t="s">
        <v>10</v>
      </c>
      <c r="E120">
        <v>0</v>
      </c>
      <c r="F120">
        <v>37</v>
      </c>
      <c r="G120">
        <v>0</v>
      </c>
      <c r="H120">
        <v>0</v>
      </c>
    </row>
    <row r="121" spans="1:8">
      <c r="A121" t="s">
        <v>510</v>
      </c>
      <c r="B121" t="s">
        <v>1381</v>
      </c>
      <c r="C121" t="s">
        <v>1384</v>
      </c>
      <c r="E121">
        <v>20</v>
      </c>
      <c r="F121">
        <v>23</v>
      </c>
      <c r="G121">
        <v>460</v>
      </c>
      <c r="H121">
        <v>101.2</v>
      </c>
    </row>
    <row r="122" spans="1:8">
      <c r="A122" t="s">
        <v>512</v>
      </c>
      <c r="B122" t="s">
        <v>1381</v>
      </c>
      <c r="C122" t="s">
        <v>16</v>
      </c>
      <c r="E122">
        <v>20</v>
      </c>
      <c r="F122">
        <v>39</v>
      </c>
      <c r="G122">
        <v>780</v>
      </c>
      <c r="H122">
        <v>171.6</v>
      </c>
    </row>
    <row r="123" spans="1:8">
      <c r="A123" t="s">
        <v>512</v>
      </c>
      <c r="B123" t="s">
        <v>1381</v>
      </c>
      <c r="C123" t="s">
        <v>16</v>
      </c>
      <c r="E123">
        <v>30</v>
      </c>
      <c r="F123">
        <v>34</v>
      </c>
      <c r="G123">
        <v>1020</v>
      </c>
      <c r="H123">
        <v>224.4</v>
      </c>
    </row>
    <row r="124" spans="1:8">
      <c r="A124" t="s">
        <v>512</v>
      </c>
      <c r="B124" t="s">
        <v>1381</v>
      </c>
      <c r="C124" t="s">
        <v>16</v>
      </c>
      <c r="D124" t="s">
        <v>10</v>
      </c>
      <c r="E124">
        <v>0</v>
      </c>
      <c r="F124">
        <v>19</v>
      </c>
      <c r="G124">
        <v>0</v>
      </c>
      <c r="H124">
        <v>0</v>
      </c>
    </row>
    <row r="125" spans="1:8">
      <c r="A125" t="s">
        <v>514</v>
      </c>
      <c r="B125" t="s">
        <v>1381</v>
      </c>
      <c r="C125" t="s">
        <v>1384</v>
      </c>
      <c r="D125" t="s">
        <v>10</v>
      </c>
      <c r="E125">
        <v>0</v>
      </c>
      <c r="F125">
        <v>28</v>
      </c>
      <c r="G125">
        <v>0</v>
      </c>
      <c r="H125">
        <v>0</v>
      </c>
    </row>
    <row r="126" spans="1:8">
      <c r="A126" t="s">
        <v>514</v>
      </c>
      <c r="B126" t="s">
        <v>1381</v>
      </c>
      <c r="C126" t="s">
        <v>1384</v>
      </c>
      <c r="E126">
        <v>30</v>
      </c>
      <c r="F126">
        <v>40</v>
      </c>
      <c r="G126">
        <v>1200</v>
      </c>
      <c r="H126">
        <v>264</v>
      </c>
    </row>
    <row r="127" spans="1:8">
      <c r="A127" t="s">
        <v>514</v>
      </c>
      <c r="B127" t="s">
        <v>1381</v>
      </c>
      <c r="C127" t="s">
        <v>1384</v>
      </c>
      <c r="E127">
        <v>20</v>
      </c>
      <c r="F127">
        <v>22</v>
      </c>
      <c r="G127">
        <v>440</v>
      </c>
      <c r="H127">
        <v>96.8</v>
      </c>
    </row>
    <row r="128" spans="1:8">
      <c r="A128" t="s">
        <v>516</v>
      </c>
      <c r="B128" t="s">
        <v>1381</v>
      </c>
      <c r="C128" t="s">
        <v>16</v>
      </c>
      <c r="E128">
        <v>30</v>
      </c>
      <c r="F128">
        <v>40</v>
      </c>
      <c r="G128">
        <v>1200</v>
      </c>
      <c r="H128">
        <v>264</v>
      </c>
    </row>
    <row r="129" spans="1:8">
      <c r="A129" t="s">
        <v>521</v>
      </c>
      <c r="B129" t="s">
        <v>1381</v>
      </c>
      <c r="C129" t="s">
        <v>16</v>
      </c>
      <c r="E129">
        <v>20</v>
      </c>
      <c r="F129">
        <v>13</v>
      </c>
      <c r="G129">
        <v>260</v>
      </c>
      <c r="H129">
        <v>57.2</v>
      </c>
    </row>
    <row r="130" spans="1:8">
      <c r="A130" t="s">
        <v>521</v>
      </c>
      <c r="B130" t="s">
        <v>1381</v>
      </c>
      <c r="C130" t="s">
        <v>16</v>
      </c>
      <c r="D130" t="s">
        <v>10</v>
      </c>
      <c r="E130">
        <v>0</v>
      </c>
      <c r="F130">
        <v>39</v>
      </c>
      <c r="G130">
        <v>0</v>
      </c>
      <c r="H130">
        <v>0</v>
      </c>
    </row>
    <row r="131" spans="1:8">
      <c r="A131" t="s">
        <v>521</v>
      </c>
      <c r="B131" t="s">
        <v>1381</v>
      </c>
      <c r="C131" t="s">
        <v>16</v>
      </c>
      <c r="E131">
        <v>30</v>
      </c>
      <c r="F131">
        <v>34</v>
      </c>
      <c r="G131">
        <v>1020</v>
      </c>
      <c r="H131">
        <v>224.4</v>
      </c>
    </row>
    <row r="132" spans="1:8">
      <c r="A132" t="s">
        <v>524</v>
      </c>
      <c r="B132" t="s">
        <v>1381</v>
      </c>
      <c r="C132" t="s">
        <v>1384</v>
      </c>
      <c r="D132" t="s">
        <v>10</v>
      </c>
      <c r="E132">
        <v>0</v>
      </c>
      <c r="F132">
        <v>36</v>
      </c>
      <c r="G132">
        <v>0</v>
      </c>
      <c r="H132">
        <v>0</v>
      </c>
    </row>
    <row r="133" spans="1:8">
      <c r="A133" t="s">
        <v>525</v>
      </c>
      <c r="B133" t="s">
        <v>1381</v>
      </c>
      <c r="C133" t="s">
        <v>1384</v>
      </c>
      <c r="D133" t="s">
        <v>10</v>
      </c>
      <c r="E133">
        <v>0</v>
      </c>
      <c r="F133">
        <v>10</v>
      </c>
      <c r="G133">
        <v>0</v>
      </c>
      <c r="H133">
        <v>0</v>
      </c>
    </row>
    <row r="134" spans="1:8">
      <c r="A134" t="s">
        <v>525</v>
      </c>
      <c r="B134" t="s">
        <v>1381</v>
      </c>
      <c r="C134" t="s">
        <v>1384</v>
      </c>
      <c r="E134">
        <v>30</v>
      </c>
      <c r="F134">
        <v>30</v>
      </c>
      <c r="G134">
        <v>900</v>
      </c>
      <c r="H134">
        <v>198</v>
      </c>
    </row>
    <row r="135" spans="1:8">
      <c r="A135" t="s">
        <v>525</v>
      </c>
      <c r="B135" t="s">
        <v>1381</v>
      </c>
      <c r="C135" t="s">
        <v>1384</v>
      </c>
      <c r="E135">
        <v>20</v>
      </c>
      <c r="F135">
        <v>11</v>
      </c>
      <c r="G135">
        <v>220</v>
      </c>
      <c r="H135">
        <v>48.4</v>
      </c>
    </row>
    <row r="136" spans="1:8">
      <c r="A136" t="s">
        <v>526</v>
      </c>
      <c r="B136" t="s">
        <v>1381</v>
      </c>
      <c r="C136" t="s">
        <v>1384</v>
      </c>
      <c r="D136" t="s">
        <v>10</v>
      </c>
      <c r="E136">
        <v>0</v>
      </c>
      <c r="F136">
        <v>40</v>
      </c>
      <c r="G136">
        <v>0</v>
      </c>
      <c r="H136">
        <v>0</v>
      </c>
    </row>
    <row r="137" spans="1:8">
      <c r="A137" t="s">
        <v>526</v>
      </c>
      <c r="B137" t="s">
        <v>1381</v>
      </c>
      <c r="C137" t="s">
        <v>1384</v>
      </c>
      <c r="E137">
        <v>30</v>
      </c>
      <c r="F137">
        <v>35</v>
      </c>
      <c r="G137">
        <v>1050</v>
      </c>
      <c r="H137">
        <v>231</v>
      </c>
    </row>
    <row r="138" spans="1:8">
      <c r="A138" t="s">
        <v>526</v>
      </c>
      <c r="B138" t="s">
        <v>1381</v>
      </c>
      <c r="C138" t="s">
        <v>1384</v>
      </c>
      <c r="E138">
        <v>20</v>
      </c>
      <c r="F138">
        <v>22</v>
      </c>
      <c r="G138">
        <v>440</v>
      </c>
      <c r="H138">
        <v>96.8</v>
      </c>
    </row>
    <row r="139" spans="1:8">
      <c r="A139" t="s">
        <v>575</v>
      </c>
      <c r="B139" t="s">
        <v>1381</v>
      </c>
      <c r="C139" t="s">
        <v>1384</v>
      </c>
      <c r="E139">
        <v>20</v>
      </c>
      <c r="F139">
        <v>10</v>
      </c>
      <c r="G139">
        <v>200</v>
      </c>
      <c r="H139">
        <v>44</v>
      </c>
    </row>
    <row r="140" spans="1:8">
      <c r="A140" t="s">
        <v>575</v>
      </c>
      <c r="B140" t="s">
        <v>1381</v>
      </c>
      <c r="C140" t="s">
        <v>1384</v>
      </c>
      <c r="E140">
        <v>30</v>
      </c>
      <c r="F140">
        <v>18</v>
      </c>
      <c r="G140">
        <v>540</v>
      </c>
      <c r="H140">
        <v>118.8</v>
      </c>
    </row>
    <row r="141" spans="1:8">
      <c r="A141" t="s">
        <v>575</v>
      </c>
      <c r="B141" t="s">
        <v>1381</v>
      </c>
      <c r="C141" t="s">
        <v>1384</v>
      </c>
      <c r="D141" t="s">
        <v>10</v>
      </c>
      <c r="E141">
        <v>0</v>
      </c>
      <c r="F141">
        <v>35</v>
      </c>
      <c r="G141">
        <v>0</v>
      </c>
      <c r="H141">
        <v>0</v>
      </c>
    </row>
    <row r="142" spans="1:8">
      <c r="A142" t="s">
        <v>626</v>
      </c>
      <c r="B142" t="s">
        <v>1381</v>
      </c>
      <c r="C142" t="s">
        <v>1384</v>
      </c>
      <c r="D142" t="s">
        <v>10</v>
      </c>
      <c r="E142">
        <v>0</v>
      </c>
      <c r="F142">
        <v>31</v>
      </c>
      <c r="G142">
        <v>0</v>
      </c>
      <c r="H142">
        <v>0</v>
      </c>
    </row>
    <row r="143" spans="1:8">
      <c r="A143" t="s">
        <v>626</v>
      </c>
      <c r="B143" t="s">
        <v>1381</v>
      </c>
      <c r="C143" t="s">
        <v>1384</v>
      </c>
      <c r="E143">
        <v>20</v>
      </c>
      <c r="F143">
        <v>15</v>
      </c>
      <c r="G143">
        <v>300</v>
      </c>
      <c r="H143">
        <v>66</v>
      </c>
    </row>
    <row r="144" spans="1:8">
      <c r="A144" t="s">
        <v>626</v>
      </c>
      <c r="B144" t="s">
        <v>1381</v>
      </c>
      <c r="C144" t="s">
        <v>1384</v>
      </c>
      <c r="E144">
        <v>20</v>
      </c>
      <c r="F144">
        <v>31</v>
      </c>
      <c r="G144">
        <v>620</v>
      </c>
      <c r="H144">
        <v>136.4</v>
      </c>
    </row>
    <row r="145" spans="1:8">
      <c r="A145" t="s">
        <v>626</v>
      </c>
      <c r="B145" t="s">
        <v>1381</v>
      </c>
      <c r="C145" t="s">
        <v>1384</v>
      </c>
      <c r="E145">
        <v>30</v>
      </c>
      <c r="F145">
        <v>40</v>
      </c>
      <c r="G145">
        <v>1200</v>
      </c>
      <c r="H145">
        <v>264</v>
      </c>
    </row>
    <row r="146" spans="1:8">
      <c r="A146" t="s">
        <v>659</v>
      </c>
      <c r="B146" t="s">
        <v>1381</v>
      </c>
      <c r="C146" t="s">
        <v>1382</v>
      </c>
      <c r="D146" t="s">
        <v>10</v>
      </c>
      <c r="E146">
        <v>0</v>
      </c>
      <c r="F146">
        <v>30</v>
      </c>
      <c r="G146">
        <v>0</v>
      </c>
      <c r="H146">
        <v>0</v>
      </c>
    </row>
    <row r="147" spans="1:8">
      <c r="A147" t="s">
        <v>659</v>
      </c>
      <c r="B147" t="s">
        <v>1381</v>
      </c>
      <c r="C147" t="s">
        <v>1382</v>
      </c>
      <c r="E147">
        <v>20</v>
      </c>
      <c r="F147">
        <v>23</v>
      </c>
      <c r="G147">
        <v>460</v>
      </c>
      <c r="H147">
        <v>101.2</v>
      </c>
    </row>
    <row r="148" spans="1:8">
      <c r="A148" t="s">
        <v>659</v>
      </c>
      <c r="B148" t="s">
        <v>1381</v>
      </c>
      <c r="C148" t="s">
        <v>1382</v>
      </c>
      <c r="E148">
        <v>30</v>
      </c>
      <c r="F148">
        <v>17</v>
      </c>
      <c r="G148">
        <v>510</v>
      </c>
      <c r="H148">
        <v>112.2</v>
      </c>
    </row>
    <row r="149" spans="1:8">
      <c r="A149" t="s">
        <v>678</v>
      </c>
      <c r="B149" t="s">
        <v>1381</v>
      </c>
      <c r="C149" t="s">
        <v>16</v>
      </c>
      <c r="E149">
        <v>20</v>
      </c>
      <c r="F149">
        <v>35</v>
      </c>
      <c r="G149">
        <v>700</v>
      </c>
      <c r="H149">
        <v>154</v>
      </c>
    </row>
    <row r="150" spans="1:8">
      <c r="A150" t="s">
        <v>678</v>
      </c>
      <c r="B150" t="s">
        <v>1381</v>
      </c>
      <c r="C150" t="s">
        <v>16</v>
      </c>
      <c r="D150" t="s">
        <v>10</v>
      </c>
      <c r="E150">
        <v>0</v>
      </c>
      <c r="F150">
        <v>29</v>
      </c>
      <c r="G150">
        <v>0</v>
      </c>
      <c r="H150">
        <v>0</v>
      </c>
    </row>
    <row r="151" spans="1:8">
      <c r="A151" t="s">
        <v>678</v>
      </c>
      <c r="B151" t="s">
        <v>1381</v>
      </c>
      <c r="C151" t="s">
        <v>16</v>
      </c>
      <c r="E151">
        <v>30</v>
      </c>
      <c r="F151">
        <v>22</v>
      </c>
      <c r="G151">
        <v>660</v>
      </c>
      <c r="H151">
        <v>145.19999999999999</v>
      </c>
    </row>
    <row r="152" spans="1:8">
      <c r="A152" t="s">
        <v>678</v>
      </c>
      <c r="B152" t="s">
        <v>1381</v>
      </c>
      <c r="C152" t="s">
        <v>16</v>
      </c>
      <c r="E152">
        <v>20</v>
      </c>
      <c r="F152">
        <v>14</v>
      </c>
      <c r="G152">
        <v>280</v>
      </c>
      <c r="H152">
        <v>61.6</v>
      </c>
    </row>
    <row r="153" spans="1:8">
      <c r="A153" t="s">
        <v>679</v>
      </c>
      <c r="B153" t="s">
        <v>1381</v>
      </c>
      <c r="C153" t="s">
        <v>16</v>
      </c>
      <c r="D153" t="s">
        <v>10</v>
      </c>
      <c r="E153">
        <v>0</v>
      </c>
      <c r="F153">
        <v>22</v>
      </c>
      <c r="G153">
        <v>0</v>
      </c>
      <c r="H153">
        <v>0</v>
      </c>
    </row>
    <row r="154" spans="1:8">
      <c r="A154" t="s">
        <v>679</v>
      </c>
      <c r="B154" t="s">
        <v>1381</v>
      </c>
      <c r="C154" t="s">
        <v>16</v>
      </c>
      <c r="E154">
        <v>20</v>
      </c>
      <c r="F154">
        <v>15</v>
      </c>
      <c r="G154">
        <v>300</v>
      </c>
      <c r="H154">
        <v>66</v>
      </c>
    </row>
    <row r="155" spans="1:8">
      <c r="A155" t="s">
        <v>679</v>
      </c>
      <c r="B155" t="s">
        <v>1381</v>
      </c>
      <c r="C155" t="s">
        <v>16</v>
      </c>
      <c r="E155">
        <v>30</v>
      </c>
      <c r="F155">
        <v>23</v>
      </c>
      <c r="G155">
        <v>690</v>
      </c>
      <c r="H155">
        <v>151.80000000000001</v>
      </c>
    </row>
    <row r="156" spans="1:8">
      <c r="A156" t="s">
        <v>680</v>
      </c>
      <c r="B156" t="s">
        <v>1381</v>
      </c>
      <c r="C156" t="s">
        <v>16</v>
      </c>
      <c r="D156" t="s">
        <v>10</v>
      </c>
      <c r="E156">
        <v>0</v>
      </c>
      <c r="F156">
        <v>28</v>
      </c>
      <c r="G156">
        <v>0</v>
      </c>
      <c r="H156">
        <v>0</v>
      </c>
    </row>
    <row r="157" spans="1:8">
      <c r="A157" t="s">
        <v>680</v>
      </c>
      <c r="B157" t="s">
        <v>1381</v>
      </c>
      <c r="C157" t="s">
        <v>16</v>
      </c>
      <c r="E157">
        <v>30</v>
      </c>
      <c r="F157">
        <v>38</v>
      </c>
      <c r="G157">
        <v>1140</v>
      </c>
      <c r="H157">
        <v>250.8</v>
      </c>
    </row>
    <row r="158" spans="1:8">
      <c r="A158" t="s">
        <v>680</v>
      </c>
      <c r="B158" t="s">
        <v>1381</v>
      </c>
      <c r="C158" t="s">
        <v>16</v>
      </c>
      <c r="E158">
        <v>20</v>
      </c>
      <c r="F158">
        <v>33</v>
      </c>
      <c r="G158">
        <v>660</v>
      </c>
      <c r="H158">
        <v>145.19999999999999</v>
      </c>
    </row>
    <row r="159" spans="1:8">
      <c r="A159" t="s">
        <v>680</v>
      </c>
      <c r="B159" t="s">
        <v>1381</v>
      </c>
      <c r="C159" t="s">
        <v>16</v>
      </c>
      <c r="E159">
        <v>20</v>
      </c>
      <c r="F159">
        <v>16</v>
      </c>
      <c r="G159">
        <v>320</v>
      </c>
      <c r="H159">
        <v>70.400000000000006</v>
      </c>
    </row>
    <row r="160" spans="1:8">
      <c r="A160" t="s">
        <v>681</v>
      </c>
      <c r="B160" t="s">
        <v>1381</v>
      </c>
      <c r="C160" t="s">
        <v>1382</v>
      </c>
      <c r="E160">
        <v>20</v>
      </c>
      <c r="F160">
        <v>34</v>
      </c>
      <c r="G160">
        <v>680</v>
      </c>
      <c r="H160">
        <v>149.6</v>
      </c>
    </row>
    <row r="161" spans="1:8">
      <c r="A161" t="s">
        <v>681</v>
      </c>
      <c r="B161" t="s">
        <v>1381</v>
      </c>
      <c r="C161" t="s">
        <v>1382</v>
      </c>
      <c r="E161">
        <v>30</v>
      </c>
      <c r="F161">
        <v>20</v>
      </c>
      <c r="G161">
        <v>600</v>
      </c>
      <c r="H161">
        <v>132</v>
      </c>
    </row>
    <row r="162" spans="1:8">
      <c r="A162" t="s">
        <v>681</v>
      </c>
      <c r="B162" t="s">
        <v>1381</v>
      </c>
      <c r="C162" t="s">
        <v>1382</v>
      </c>
      <c r="D162" t="s">
        <v>10</v>
      </c>
      <c r="E162">
        <v>0</v>
      </c>
      <c r="F162">
        <v>28</v>
      </c>
      <c r="G162">
        <v>0</v>
      </c>
      <c r="H162">
        <v>0</v>
      </c>
    </row>
    <row r="163" spans="1:8">
      <c r="A163" t="s">
        <v>682</v>
      </c>
      <c r="B163" t="s">
        <v>1381</v>
      </c>
      <c r="C163" t="s">
        <v>1384</v>
      </c>
      <c r="E163">
        <v>20</v>
      </c>
      <c r="F163">
        <v>28</v>
      </c>
      <c r="G163">
        <v>560</v>
      </c>
      <c r="H163">
        <v>123.2</v>
      </c>
    </row>
    <row r="164" spans="1:8">
      <c r="A164" t="s">
        <v>683</v>
      </c>
      <c r="B164" t="s">
        <v>1381</v>
      </c>
      <c r="C164" t="s">
        <v>16</v>
      </c>
      <c r="E164">
        <v>30</v>
      </c>
      <c r="F164">
        <v>25</v>
      </c>
      <c r="G164">
        <v>750</v>
      </c>
      <c r="H164">
        <v>165</v>
      </c>
    </row>
    <row r="165" spans="1:8">
      <c r="A165" t="s">
        <v>685</v>
      </c>
      <c r="B165" t="s">
        <v>1381</v>
      </c>
      <c r="C165" t="s">
        <v>1384</v>
      </c>
      <c r="E165">
        <v>30</v>
      </c>
      <c r="F165">
        <v>21</v>
      </c>
      <c r="G165">
        <v>630</v>
      </c>
      <c r="H165">
        <v>138.6</v>
      </c>
    </row>
    <row r="166" spans="1:8">
      <c r="A166" t="s">
        <v>685</v>
      </c>
      <c r="B166" t="s">
        <v>1381</v>
      </c>
      <c r="C166" t="s">
        <v>1384</v>
      </c>
      <c r="E166">
        <v>20</v>
      </c>
      <c r="F166">
        <v>34</v>
      </c>
      <c r="G166">
        <v>680</v>
      </c>
      <c r="H166">
        <v>149.6</v>
      </c>
    </row>
    <row r="167" spans="1:8">
      <c r="A167" t="s">
        <v>685</v>
      </c>
      <c r="B167" t="s">
        <v>1381</v>
      </c>
      <c r="C167" t="s">
        <v>1384</v>
      </c>
      <c r="E167">
        <v>20</v>
      </c>
      <c r="F167">
        <v>36</v>
      </c>
      <c r="G167">
        <v>720</v>
      </c>
      <c r="H167">
        <v>158.4</v>
      </c>
    </row>
    <row r="168" spans="1:8">
      <c r="A168" t="s">
        <v>685</v>
      </c>
      <c r="B168" t="s">
        <v>1381</v>
      </c>
      <c r="C168" t="s">
        <v>1384</v>
      </c>
      <c r="D168" t="s">
        <v>10</v>
      </c>
      <c r="E168">
        <v>0</v>
      </c>
      <c r="F168">
        <v>20</v>
      </c>
      <c r="G168">
        <v>0</v>
      </c>
      <c r="H168">
        <v>0</v>
      </c>
    </row>
    <row r="169" spans="1:8">
      <c r="A169" t="s">
        <v>686</v>
      </c>
      <c r="B169" t="s">
        <v>1381</v>
      </c>
      <c r="C169" t="s">
        <v>16</v>
      </c>
      <c r="E169">
        <v>20</v>
      </c>
      <c r="F169">
        <v>15</v>
      </c>
      <c r="G169">
        <v>300</v>
      </c>
      <c r="H169">
        <v>66</v>
      </c>
    </row>
    <row r="170" spans="1:8">
      <c r="A170" t="s">
        <v>686</v>
      </c>
      <c r="B170" t="s">
        <v>1381</v>
      </c>
      <c r="C170" t="s">
        <v>16</v>
      </c>
      <c r="D170" t="s">
        <v>10</v>
      </c>
      <c r="E170">
        <v>0</v>
      </c>
      <c r="F170">
        <v>22</v>
      </c>
      <c r="G170">
        <v>0</v>
      </c>
      <c r="H170">
        <v>0</v>
      </c>
    </row>
    <row r="171" spans="1:8">
      <c r="A171" t="s">
        <v>686</v>
      </c>
      <c r="B171" t="s">
        <v>1381</v>
      </c>
      <c r="C171" t="s">
        <v>16</v>
      </c>
      <c r="E171">
        <v>30</v>
      </c>
      <c r="F171">
        <v>17</v>
      </c>
      <c r="G171">
        <v>510</v>
      </c>
      <c r="H171">
        <v>112.2</v>
      </c>
    </row>
    <row r="172" spans="1:8">
      <c r="A172" t="s">
        <v>687</v>
      </c>
      <c r="B172" t="s">
        <v>1381</v>
      </c>
      <c r="C172" t="s">
        <v>1384</v>
      </c>
      <c r="E172">
        <v>30</v>
      </c>
      <c r="F172">
        <v>24</v>
      </c>
      <c r="G172">
        <v>720</v>
      </c>
      <c r="H172">
        <v>158.4</v>
      </c>
    </row>
    <row r="173" spans="1:8">
      <c r="A173" t="s">
        <v>687</v>
      </c>
      <c r="B173" t="s">
        <v>1381</v>
      </c>
      <c r="C173" t="s">
        <v>1384</v>
      </c>
      <c r="D173" t="s">
        <v>10</v>
      </c>
      <c r="E173">
        <v>0</v>
      </c>
      <c r="F173">
        <v>24</v>
      </c>
      <c r="G173">
        <v>0</v>
      </c>
      <c r="H173">
        <v>0</v>
      </c>
    </row>
    <row r="174" spans="1:8">
      <c r="A174" t="s">
        <v>687</v>
      </c>
      <c r="B174" t="s">
        <v>1381</v>
      </c>
      <c r="C174" t="s">
        <v>1384</v>
      </c>
      <c r="E174">
        <v>20</v>
      </c>
      <c r="F174">
        <v>35</v>
      </c>
      <c r="G174">
        <v>700</v>
      </c>
      <c r="H174">
        <v>154</v>
      </c>
    </row>
    <row r="175" spans="1:8">
      <c r="A175" t="s">
        <v>695</v>
      </c>
      <c r="B175" t="s">
        <v>1381</v>
      </c>
      <c r="C175" t="s">
        <v>1384</v>
      </c>
      <c r="E175">
        <v>20</v>
      </c>
      <c r="F175">
        <v>27</v>
      </c>
      <c r="G175">
        <v>540</v>
      </c>
      <c r="H175">
        <v>118.8</v>
      </c>
    </row>
    <row r="176" spans="1:8">
      <c r="A176" t="s">
        <v>695</v>
      </c>
      <c r="B176" t="s">
        <v>1381</v>
      </c>
      <c r="C176" t="s">
        <v>1384</v>
      </c>
      <c r="D176" t="s">
        <v>10</v>
      </c>
      <c r="E176">
        <v>0</v>
      </c>
      <c r="F176">
        <v>34</v>
      </c>
      <c r="G176">
        <v>0</v>
      </c>
      <c r="H176">
        <v>0</v>
      </c>
    </row>
    <row r="177" spans="1:8">
      <c r="A177" t="s">
        <v>696</v>
      </c>
      <c r="B177" t="s">
        <v>1381</v>
      </c>
      <c r="C177" t="s">
        <v>16</v>
      </c>
      <c r="E177">
        <v>20</v>
      </c>
      <c r="F177">
        <v>35</v>
      </c>
      <c r="G177">
        <v>700</v>
      </c>
      <c r="H177">
        <v>154</v>
      </c>
    </row>
    <row r="178" spans="1:8">
      <c r="A178" t="s">
        <v>696</v>
      </c>
      <c r="B178" t="s">
        <v>1381</v>
      </c>
      <c r="C178" t="s">
        <v>16</v>
      </c>
      <c r="E178">
        <v>20</v>
      </c>
      <c r="F178">
        <v>29</v>
      </c>
      <c r="G178">
        <v>580</v>
      </c>
      <c r="H178">
        <v>127.6</v>
      </c>
    </row>
    <row r="179" spans="1:8">
      <c r="A179" t="s">
        <v>696</v>
      </c>
      <c r="B179" t="s">
        <v>1381</v>
      </c>
      <c r="C179" t="s">
        <v>16</v>
      </c>
      <c r="D179" t="s">
        <v>10</v>
      </c>
      <c r="E179">
        <v>0</v>
      </c>
      <c r="F179">
        <v>22</v>
      </c>
      <c r="G179">
        <v>0</v>
      </c>
      <c r="H179">
        <v>0</v>
      </c>
    </row>
    <row r="180" spans="1:8">
      <c r="A180" t="s">
        <v>697</v>
      </c>
      <c r="B180" t="s">
        <v>1381</v>
      </c>
      <c r="C180" t="s">
        <v>1384</v>
      </c>
      <c r="E180">
        <v>20</v>
      </c>
      <c r="F180">
        <v>19</v>
      </c>
      <c r="G180">
        <v>380</v>
      </c>
      <c r="H180">
        <v>83.6</v>
      </c>
    </row>
    <row r="181" spans="1:8">
      <c r="A181" t="s">
        <v>698</v>
      </c>
      <c r="B181" t="s">
        <v>1381</v>
      </c>
      <c r="C181" t="s">
        <v>1384</v>
      </c>
      <c r="D181" t="s">
        <v>10</v>
      </c>
      <c r="E181">
        <v>0</v>
      </c>
      <c r="F181">
        <v>19</v>
      </c>
      <c r="G181">
        <v>0</v>
      </c>
      <c r="H181">
        <v>0</v>
      </c>
    </row>
    <row r="182" spans="1:8">
      <c r="A182" t="s">
        <v>698</v>
      </c>
      <c r="B182" t="s">
        <v>1381</v>
      </c>
      <c r="C182" t="s">
        <v>1384</v>
      </c>
      <c r="E182">
        <v>20</v>
      </c>
      <c r="F182">
        <v>11</v>
      </c>
      <c r="G182">
        <v>220</v>
      </c>
      <c r="H182">
        <v>48.4</v>
      </c>
    </row>
    <row r="183" spans="1:8">
      <c r="A183" t="s">
        <v>709</v>
      </c>
      <c r="B183" t="s">
        <v>1381</v>
      </c>
      <c r="C183" t="s">
        <v>16</v>
      </c>
      <c r="E183">
        <v>20</v>
      </c>
      <c r="F183">
        <v>35</v>
      </c>
      <c r="G183">
        <v>700</v>
      </c>
      <c r="H183">
        <v>154</v>
      </c>
    </row>
    <row r="184" spans="1:8">
      <c r="A184" t="s">
        <v>709</v>
      </c>
      <c r="B184" t="s">
        <v>1381</v>
      </c>
      <c r="C184" t="s">
        <v>16</v>
      </c>
      <c r="E184">
        <v>30</v>
      </c>
      <c r="F184">
        <v>34</v>
      </c>
      <c r="G184">
        <v>1020</v>
      </c>
      <c r="H184">
        <v>224.4</v>
      </c>
    </row>
    <row r="185" spans="1:8">
      <c r="A185" t="s">
        <v>709</v>
      </c>
      <c r="B185" t="s">
        <v>1381</v>
      </c>
      <c r="C185" t="s">
        <v>16</v>
      </c>
      <c r="D185" t="s">
        <v>10</v>
      </c>
      <c r="E185">
        <v>0</v>
      </c>
      <c r="F185">
        <v>11</v>
      </c>
      <c r="G185">
        <v>0</v>
      </c>
      <c r="H185">
        <v>0</v>
      </c>
    </row>
    <row r="186" spans="1:8">
      <c r="A186" t="s">
        <v>709</v>
      </c>
      <c r="B186" t="s">
        <v>1381</v>
      </c>
      <c r="C186" t="s">
        <v>16</v>
      </c>
      <c r="E186">
        <v>20</v>
      </c>
      <c r="F186">
        <v>40</v>
      </c>
      <c r="G186">
        <v>800</v>
      </c>
      <c r="H186">
        <v>176</v>
      </c>
    </row>
    <row r="187" spans="1:8">
      <c r="A187" t="s">
        <v>715</v>
      </c>
      <c r="B187" t="s">
        <v>1381</v>
      </c>
      <c r="C187" t="s">
        <v>16</v>
      </c>
      <c r="E187">
        <v>30</v>
      </c>
      <c r="F187">
        <v>12</v>
      </c>
      <c r="G187">
        <v>360</v>
      </c>
      <c r="H187">
        <v>79.2</v>
      </c>
    </row>
    <row r="188" spans="1:8">
      <c r="A188" t="s">
        <v>718</v>
      </c>
      <c r="B188" t="s">
        <v>1381</v>
      </c>
      <c r="C188" t="s">
        <v>1384</v>
      </c>
      <c r="D188" t="s">
        <v>10</v>
      </c>
      <c r="E188">
        <v>0</v>
      </c>
      <c r="F188">
        <v>17</v>
      </c>
      <c r="G188">
        <v>0</v>
      </c>
      <c r="H188">
        <v>0</v>
      </c>
    </row>
    <row r="189" spans="1:8">
      <c r="A189" t="s">
        <v>718</v>
      </c>
      <c r="B189" t="s">
        <v>1381</v>
      </c>
      <c r="C189" t="s">
        <v>1384</v>
      </c>
      <c r="E189">
        <v>20</v>
      </c>
      <c r="F189">
        <v>27</v>
      </c>
      <c r="G189">
        <v>540</v>
      </c>
      <c r="H189">
        <v>118.8</v>
      </c>
    </row>
    <row r="190" spans="1:8">
      <c r="A190" t="s">
        <v>718</v>
      </c>
      <c r="B190" t="s">
        <v>1381</v>
      </c>
      <c r="C190" t="s">
        <v>1384</v>
      </c>
      <c r="E190">
        <v>30</v>
      </c>
      <c r="F190">
        <v>28</v>
      </c>
      <c r="G190">
        <v>840</v>
      </c>
      <c r="H190">
        <v>184.8</v>
      </c>
    </row>
    <row r="191" spans="1:8">
      <c r="A191" t="s">
        <v>718</v>
      </c>
      <c r="B191" t="s">
        <v>1381</v>
      </c>
      <c r="C191" t="s">
        <v>1384</v>
      </c>
      <c r="E191">
        <v>20</v>
      </c>
      <c r="F191">
        <v>22</v>
      </c>
      <c r="G191">
        <v>440</v>
      </c>
      <c r="H191">
        <v>96.8</v>
      </c>
    </row>
    <row r="192" spans="1:8">
      <c r="A192" t="s">
        <v>755</v>
      </c>
      <c r="B192" t="s">
        <v>1381</v>
      </c>
      <c r="C192" t="s">
        <v>1384</v>
      </c>
      <c r="E192">
        <v>20</v>
      </c>
      <c r="F192">
        <v>10</v>
      </c>
      <c r="G192">
        <v>200</v>
      </c>
      <c r="H192">
        <v>44</v>
      </c>
    </row>
    <row r="193" spans="1:8">
      <c r="A193" t="s">
        <v>755</v>
      </c>
      <c r="B193" t="s">
        <v>1381</v>
      </c>
      <c r="C193" t="s">
        <v>1384</v>
      </c>
      <c r="E193">
        <v>20</v>
      </c>
      <c r="F193">
        <v>11</v>
      </c>
      <c r="G193">
        <v>220</v>
      </c>
      <c r="H193">
        <v>48.4</v>
      </c>
    </row>
    <row r="194" spans="1:8">
      <c r="A194" t="s">
        <v>755</v>
      </c>
      <c r="B194" t="s">
        <v>1381</v>
      </c>
      <c r="C194" t="s">
        <v>1384</v>
      </c>
      <c r="D194" t="s">
        <v>10</v>
      </c>
      <c r="E194">
        <v>0</v>
      </c>
      <c r="F194">
        <v>17</v>
      </c>
      <c r="G194">
        <v>0</v>
      </c>
      <c r="H194">
        <v>0</v>
      </c>
    </row>
    <row r="195" spans="1:8">
      <c r="A195" t="s">
        <v>755</v>
      </c>
      <c r="B195" t="s">
        <v>1381</v>
      </c>
      <c r="C195" t="s">
        <v>1384</v>
      </c>
      <c r="E195">
        <v>30</v>
      </c>
      <c r="F195">
        <v>12</v>
      </c>
      <c r="G195">
        <v>360</v>
      </c>
      <c r="H195">
        <v>79.2</v>
      </c>
    </row>
    <row r="196" spans="1:8">
      <c r="A196" t="s">
        <v>788</v>
      </c>
      <c r="B196" t="s">
        <v>1381</v>
      </c>
      <c r="C196" t="s">
        <v>16</v>
      </c>
      <c r="D196" t="s">
        <v>10</v>
      </c>
      <c r="E196">
        <v>0</v>
      </c>
      <c r="F196">
        <v>38</v>
      </c>
      <c r="G196">
        <v>0</v>
      </c>
      <c r="H196">
        <v>0</v>
      </c>
    </row>
    <row r="197" spans="1:8">
      <c r="A197" t="s">
        <v>788</v>
      </c>
      <c r="B197" t="s">
        <v>1381</v>
      </c>
      <c r="C197" t="s">
        <v>16</v>
      </c>
      <c r="E197">
        <v>20</v>
      </c>
      <c r="F197">
        <v>25</v>
      </c>
      <c r="G197">
        <v>500</v>
      </c>
      <c r="H197">
        <v>110</v>
      </c>
    </row>
    <row r="198" spans="1:8">
      <c r="A198" t="s">
        <v>833</v>
      </c>
      <c r="B198" t="s">
        <v>1381</v>
      </c>
      <c r="C198" t="s">
        <v>1384</v>
      </c>
      <c r="E198">
        <v>20</v>
      </c>
      <c r="F198">
        <v>38</v>
      </c>
      <c r="G198">
        <v>760</v>
      </c>
      <c r="H198">
        <v>167.2</v>
      </c>
    </row>
    <row r="199" spans="1:8">
      <c r="A199" t="s">
        <v>833</v>
      </c>
      <c r="B199" t="s">
        <v>1381</v>
      </c>
      <c r="C199" t="s">
        <v>1384</v>
      </c>
      <c r="D199" t="s">
        <v>10</v>
      </c>
      <c r="E199">
        <v>0</v>
      </c>
      <c r="F199">
        <v>40</v>
      </c>
      <c r="G199">
        <v>0</v>
      </c>
      <c r="H199">
        <v>0</v>
      </c>
    </row>
    <row r="200" spans="1:8">
      <c r="A200" t="s">
        <v>852</v>
      </c>
      <c r="B200" t="s">
        <v>1381</v>
      </c>
      <c r="C200" t="s">
        <v>1384</v>
      </c>
      <c r="D200" t="s">
        <v>10</v>
      </c>
      <c r="E200">
        <v>0</v>
      </c>
      <c r="F200">
        <v>22</v>
      </c>
      <c r="G200">
        <v>0</v>
      </c>
      <c r="H200">
        <v>0</v>
      </c>
    </row>
    <row r="201" spans="1:8">
      <c r="A201" t="s">
        <v>852</v>
      </c>
      <c r="B201" t="s">
        <v>1381</v>
      </c>
      <c r="C201" t="s">
        <v>1384</v>
      </c>
      <c r="E201">
        <v>20</v>
      </c>
      <c r="F201">
        <v>22</v>
      </c>
      <c r="G201">
        <v>440</v>
      </c>
      <c r="H201">
        <v>96.8</v>
      </c>
    </row>
    <row r="202" spans="1:8">
      <c r="A202" t="s">
        <v>878</v>
      </c>
      <c r="B202" t="s">
        <v>1381</v>
      </c>
      <c r="C202" t="s">
        <v>16</v>
      </c>
      <c r="E202">
        <v>20</v>
      </c>
      <c r="F202">
        <v>30</v>
      </c>
      <c r="G202">
        <v>600</v>
      </c>
      <c r="H202">
        <v>132</v>
      </c>
    </row>
    <row r="203" spans="1:8">
      <c r="A203" t="s">
        <v>878</v>
      </c>
      <c r="B203" t="s">
        <v>1381</v>
      </c>
      <c r="C203" t="s">
        <v>16</v>
      </c>
      <c r="D203" t="s">
        <v>10</v>
      </c>
      <c r="E203">
        <v>0</v>
      </c>
      <c r="F203">
        <v>35</v>
      </c>
      <c r="G203">
        <v>0</v>
      </c>
      <c r="H203">
        <v>0</v>
      </c>
    </row>
    <row r="204" spans="1:8">
      <c r="A204" t="s">
        <v>878</v>
      </c>
      <c r="B204" t="s">
        <v>1381</v>
      </c>
      <c r="C204" t="s">
        <v>16</v>
      </c>
      <c r="E204">
        <v>10</v>
      </c>
      <c r="F204">
        <v>13</v>
      </c>
      <c r="G204">
        <v>130</v>
      </c>
      <c r="H204">
        <v>28.6</v>
      </c>
    </row>
    <row r="205" spans="1:8">
      <c r="A205" t="s">
        <v>878</v>
      </c>
      <c r="B205" t="s">
        <v>1381</v>
      </c>
      <c r="C205" t="s">
        <v>16</v>
      </c>
      <c r="E205">
        <v>20</v>
      </c>
      <c r="F205">
        <v>27</v>
      </c>
      <c r="G205">
        <v>540</v>
      </c>
      <c r="H205">
        <v>118.8</v>
      </c>
    </row>
    <row r="206" spans="1:8">
      <c r="A206" t="s">
        <v>879</v>
      </c>
      <c r="B206" t="s">
        <v>1381</v>
      </c>
      <c r="C206" t="s">
        <v>23</v>
      </c>
      <c r="D206" t="s">
        <v>10</v>
      </c>
      <c r="E206">
        <v>0</v>
      </c>
      <c r="F206">
        <v>36</v>
      </c>
      <c r="G206">
        <v>0</v>
      </c>
      <c r="H206">
        <v>0</v>
      </c>
    </row>
    <row r="207" spans="1:8">
      <c r="A207" t="s">
        <v>879</v>
      </c>
      <c r="B207" t="s">
        <v>1381</v>
      </c>
      <c r="C207" t="s">
        <v>23</v>
      </c>
      <c r="E207">
        <v>20</v>
      </c>
      <c r="F207">
        <v>37</v>
      </c>
      <c r="G207">
        <v>740</v>
      </c>
      <c r="H207">
        <v>162.80000000000001</v>
      </c>
    </row>
    <row r="208" spans="1:8">
      <c r="A208" t="s">
        <v>880</v>
      </c>
      <c r="B208" t="s">
        <v>1381</v>
      </c>
      <c r="C208" t="s">
        <v>16</v>
      </c>
      <c r="E208">
        <v>10</v>
      </c>
      <c r="F208">
        <v>27</v>
      </c>
      <c r="G208">
        <v>270</v>
      </c>
      <c r="H208">
        <v>59.4</v>
      </c>
    </row>
    <row r="209" spans="1:8">
      <c r="A209" t="s">
        <v>881</v>
      </c>
      <c r="B209" t="s">
        <v>1381</v>
      </c>
      <c r="C209" t="s">
        <v>16</v>
      </c>
      <c r="E209">
        <v>20</v>
      </c>
      <c r="F209">
        <v>40</v>
      </c>
      <c r="G209">
        <v>800</v>
      </c>
      <c r="H209">
        <v>176</v>
      </c>
    </row>
    <row r="210" spans="1:8">
      <c r="A210" t="s">
        <v>881</v>
      </c>
      <c r="B210" t="s">
        <v>1381</v>
      </c>
      <c r="C210" t="s">
        <v>16</v>
      </c>
      <c r="D210" t="s">
        <v>10</v>
      </c>
      <c r="E210">
        <v>0</v>
      </c>
      <c r="F210">
        <v>19</v>
      </c>
      <c r="G210">
        <v>0</v>
      </c>
      <c r="H210">
        <v>0</v>
      </c>
    </row>
    <row r="211" spans="1:8">
      <c r="A211" t="s">
        <v>881</v>
      </c>
      <c r="B211" t="s">
        <v>1381</v>
      </c>
      <c r="C211" t="s">
        <v>16</v>
      </c>
      <c r="E211">
        <v>10</v>
      </c>
      <c r="F211">
        <v>13</v>
      </c>
      <c r="G211">
        <v>130</v>
      </c>
      <c r="H211">
        <v>28.6</v>
      </c>
    </row>
    <row r="212" spans="1:8">
      <c r="A212" t="s">
        <v>909</v>
      </c>
      <c r="B212" t="s">
        <v>1381</v>
      </c>
      <c r="C212" t="s">
        <v>1384</v>
      </c>
      <c r="E212">
        <v>20</v>
      </c>
      <c r="F212">
        <v>28</v>
      </c>
      <c r="G212">
        <v>560</v>
      </c>
      <c r="H212">
        <v>123.2</v>
      </c>
    </row>
    <row r="213" spans="1:8">
      <c r="A213" t="s">
        <v>913</v>
      </c>
      <c r="B213" t="s">
        <v>1381</v>
      </c>
      <c r="C213" t="s">
        <v>16</v>
      </c>
      <c r="D213" t="s">
        <v>10</v>
      </c>
      <c r="E213">
        <v>0</v>
      </c>
      <c r="F213">
        <v>27</v>
      </c>
      <c r="G213">
        <v>0</v>
      </c>
      <c r="H213">
        <v>0</v>
      </c>
    </row>
    <row r="214" spans="1:8">
      <c r="A214" t="s">
        <v>913</v>
      </c>
      <c r="B214" t="s">
        <v>1381</v>
      </c>
      <c r="C214" t="s">
        <v>16</v>
      </c>
      <c r="E214">
        <v>20</v>
      </c>
      <c r="F214">
        <v>12</v>
      </c>
      <c r="G214">
        <v>240</v>
      </c>
      <c r="H214">
        <v>52.8</v>
      </c>
    </row>
    <row r="215" spans="1:8">
      <c r="A215" t="s">
        <v>913</v>
      </c>
      <c r="B215" t="s">
        <v>1381</v>
      </c>
      <c r="C215" t="s">
        <v>16</v>
      </c>
      <c r="E215">
        <v>10</v>
      </c>
      <c r="F215">
        <v>19</v>
      </c>
      <c r="G215">
        <v>190</v>
      </c>
      <c r="H215">
        <v>41.8</v>
      </c>
    </row>
    <row r="216" spans="1:8">
      <c r="A216" t="s">
        <v>914</v>
      </c>
      <c r="B216" t="s">
        <v>1381</v>
      </c>
      <c r="C216" t="s">
        <v>16</v>
      </c>
      <c r="D216" t="s">
        <v>10</v>
      </c>
      <c r="E216">
        <v>0</v>
      </c>
      <c r="F216">
        <v>10</v>
      </c>
      <c r="G216">
        <v>0</v>
      </c>
      <c r="H216">
        <v>0</v>
      </c>
    </row>
    <row r="217" spans="1:8">
      <c r="A217" t="s">
        <v>914</v>
      </c>
      <c r="B217" t="s">
        <v>1381</v>
      </c>
      <c r="C217" t="s">
        <v>16</v>
      </c>
      <c r="E217">
        <v>10</v>
      </c>
      <c r="F217">
        <v>17</v>
      </c>
      <c r="G217">
        <v>170</v>
      </c>
      <c r="H217">
        <v>37.4</v>
      </c>
    </row>
    <row r="218" spans="1:8">
      <c r="A218" t="s">
        <v>914</v>
      </c>
      <c r="B218" t="s">
        <v>1381</v>
      </c>
      <c r="C218" t="s">
        <v>16</v>
      </c>
      <c r="E218">
        <v>20</v>
      </c>
      <c r="F218">
        <v>31</v>
      </c>
      <c r="G218">
        <v>620</v>
      </c>
      <c r="H218">
        <v>136.4</v>
      </c>
    </row>
    <row r="219" spans="1:8">
      <c r="A219" t="s">
        <v>920</v>
      </c>
      <c r="B219" t="s">
        <v>1381</v>
      </c>
      <c r="C219" t="s">
        <v>23</v>
      </c>
      <c r="E219">
        <v>10</v>
      </c>
      <c r="F219">
        <v>13</v>
      </c>
      <c r="G219">
        <v>130</v>
      </c>
      <c r="H219">
        <v>28.6</v>
      </c>
    </row>
    <row r="220" spans="1:8">
      <c r="A220" t="s">
        <v>920</v>
      </c>
      <c r="B220" t="s">
        <v>1381</v>
      </c>
      <c r="C220" t="s">
        <v>23</v>
      </c>
      <c r="E220">
        <v>20</v>
      </c>
      <c r="F220">
        <v>15</v>
      </c>
      <c r="G220">
        <v>300</v>
      </c>
      <c r="H220">
        <v>66</v>
      </c>
    </row>
    <row r="221" spans="1:8">
      <c r="A221" t="s">
        <v>920</v>
      </c>
      <c r="B221" t="s">
        <v>1381</v>
      </c>
      <c r="C221" t="s">
        <v>23</v>
      </c>
      <c r="D221" t="s">
        <v>10</v>
      </c>
      <c r="E221">
        <v>0</v>
      </c>
      <c r="F221">
        <v>26</v>
      </c>
      <c r="G221">
        <v>0</v>
      </c>
      <c r="H221">
        <v>0</v>
      </c>
    </row>
    <row r="222" spans="1:8">
      <c r="A222" t="s">
        <v>928</v>
      </c>
      <c r="B222" t="s">
        <v>1381</v>
      </c>
      <c r="C222" t="s">
        <v>16</v>
      </c>
      <c r="E222">
        <v>10</v>
      </c>
      <c r="F222">
        <v>25</v>
      </c>
      <c r="G222">
        <v>250</v>
      </c>
      <c r="H222">
        <v>55</v>
      </c>
    </row>
    <row r="223" spans="1:8">
      <c r="A223" t="s">
        <v>963</v>
      </c>
      <c r="B223" t="s">
        <v>1381</v>
      </c>
      <c r="C223" t="s">
        <v>16</v>
      </c>
      <c r="E223">
        <v>20</v>
      </c>
      <c r="F223">
        <v>16</v>
      </c>
      <c r="G223">
        <v>320</v>
      </c>
      <c r="H223">
        <v>70.400000000000006</v>
      </c>
    </row>
    <row r="224" spans="1:8">
      <c r="A224" t="s">
        <v>963</v>
      </c>
      <c r="B224" t="s">
        <v>1381</v>
      </c>
      <c r="C224" t="s">
        <v>16</v>
      </c>
      <c r="D224" t="s">
        <v>10</v>
      </c>
      <c r="E224">
        <v>0</v>
      </c>
      <c r="F224">
        <v>14</v>
      </c>
      <c r="G224">
        <v>0</v>
      </c>
      <c r="H224">
        <v>0</v>
      </c>
    </row>
    <row r="225" spans="1:8">
      <c r="A225" t="s">
        <v>963</v>
      </c>
      <c r="B225" t="s">
        <v>1381</v>
      </c>
      <c r="C225" t="s">
        <v>16</v>
      </c>
      <c r="E225">
        <v>20</v>
      </c>
      <c r="F225">
        <v>10</v>
      </c>
      <c r="G225">
        <v>200</v>
      </c>
      <c r="H225">
        <v>44</v>
      </c>
    </row>
    <row r="226" spans="1:8">
      <c r="A226" t="s">
        <v>1022</v>
      </c>
      <c r="B226" t="s">
        <v>1381</v>
      </c>
      <c r="C226" t="s">
        <v>1384</v>
      </c>
      <c r="E226">
        <v>30</v>
      </c>
      <c r="F226">
        <v>24</v>
      </c>
      <c r="G226">
        <v>720</v>
      </c>
      <c r="H226">
        <v>158.4</v>
      </c>
    </row>
    <row r="227" spans="1:8">
      <c r="A227" t="s">
        <v>1022</v>
      </c>
      <c r="B227" t="s">
        <v>1381</v>
      </c>
      <c r="C227" t="s">
        <v>1384</v>
      </c>
      <c r="E227">
        <v>10</v>
      </c>
      <c r="F227">
        <v>25</v>
      </c>
      <c r="G227">
        <v>250</v>
      </c>
      <c r="H227">
        <v>55</v>
      </c>
    </row>
    <row r="228" spans="1:8">
      <c r="A228" t="s">
        <v>1022</v>
      </c>
      <c r="B228" t="s">
        <v>1381</v>
      </c>
      <c r="C228" t="s">
        <v>1384</v>
      </c>
      <c r="D228" t="s">
        <v>10</v>
      </c>
      <c r="E228">
        <v>0</v>
      </c>
      <c r="F228">
        <v>11</v>
      </c>
      <c r="G228">
        <v>0</v>
      </c>
      <c r="H228">
        <v>0</v>
      </c>
    </row>
    <row r="229" spans="1:8">
      <c r="A229" t="s">
        <v>1026</v>
      </c>
      <c r="B229" t="s">
        <v>1381</v>
      </c>
      <c r="C229" t="s">
        <v>16</v>
      </c>
      <c r="E229">
        <v>10</v>
      </c>
      <c r="F229">
        <v>40</v>
      </c>
      <c r="G229">
        <v>400</v>
      </c>
      <c r="H229">
        <v>88</v>
      </c>
    </row>
    <row r="230" spans="1:8">
      <c r="A230" t="s">
        <v>1026</v>
      </c>
      <c r="B230" t="s">
        <v>1381</v>
      </c>
      <c r="C230" t="s">
        <v>16</v>
      </c>
      <c r="D230" t="s">
        <v>10</v>
      </c>
      <c r="E230">
        <v>0</v>
      </c>
      <c r="F230">
        <v>39</v>
      </c>
      <c r="G230">
        <v>0</v>
      </c>
      <c r="H230">
        <v>0</v>
      </c>
    </row>
    <row r="231" spans="1:8">
      <c r="A231" t="s">
        <v>1069</v>
      </c>
      <c r="B231" t="s">
        <v>1381</v>
      </c>
      <c r="C231" t="s">
        <v>16</v>
      </c>
      <c r="D231" t="s">
        <v>10</v>
      </c>
      <c r="E231">
        <v>0</v>
      </c>
      <c r="F231">
        <v>23</v>
      </c>
      <c r="G231">
        <v>0</v>
      </c>
      <c r="H231">
        <v>0</v>
      </c>
    </row>
    <row r="232" spans="1:8">
      <c r="A232" t="s">
        <v>1069</v>
      </c>
      <c r="B232" t="s">
        <v>1381</v>
      </c>
      <c r="C232" t="s">
        <v>16</v>
      </c>
      <c r="E232">
        <v>30</v>
      </c>
      <c r="F232">
        <v>13</v>
      </c>
      <c r="G232">
        <v>390</v>
      </c>
      <c r="H232">
        <v>85.8</v>
      </c>
    </row>
    <row r="233" spans="1:8">
      <c r="A233" t="s">
        <v>1069</v>
      </c>
      <c r="B233" t="s">
        <v>1381</v>
      </c>
      <c r="C233" t="s">
        <v>16</v>
      </c>
      <c r="E233">
        <v>20</v>
      </c>
      <c r="F233">
        <v>14</v>
      </c>
      <c r="G233">
        <v>280</v>
      </c>
      <c r="H233">
        <v>61.6</v>
      </c>
    </row>
    <row r="234" spans="1:8">
      <c r="A234" t="s">
        <v>1069</v>
      </c>
      <c r="B234" t="s">
        <v>1381</v>
      </c>
      <c r="C234" t="s">
        <v>16</v>
      </c>
      <c r="E234">
        <v>10</v>
      </c>
      <c r="F234">
        <v>37</v>
      </c>
      <c r="G234">
        <v>370</v>
      </c>
      <c r="H234">
        <v>81.400000000000006</v>
      </c>
    </row>
    <row r="235" spans="1:8">
      <c r="A235" t="s">
        <v>1071</v>
      </c>
      <c r="B235" t="s">
        <v>1381</v>
      </c>
      <c r="C235" t="s">
        <v>1384</v>
      </c>
      <c r="E235">
        <v>20</v>
      </c>
      <c r="F235">
        <v>23</v>
      </c>
      <c r="G235">
        <v>460</v>
      </c>
      <c r="H235">
        <v>101.2</v>
      </c>
    </row>
    <row r="236" spans="1:8">
      <c r="A236" t="s">
        <v>1071</v>
      </c>
      <c r="B236" t="s">
        <v>1381</v>
      </c>
      <c r="C236" t="s">
        <v>1384</v>
      </c>
      <c r="E236">
        <v>10</v>
      </c>
      <c r="F236">
        <v>16</v>
      </c>
      <c r="G236">
        <v>160</v>
      </c>
      <c r="H236">
        <v>35.200000000000003</v>
      </c>
    </row>
    <row r="237" spans="1:8">
      <c r="A237" t="s">
        <v>1071</v>
      </c>
      <c r="B237" t="s">
        <v>1381</v>
      </c>
      <c r="C237" t="s">
        <v>1384</v>
      </c>
      <c r="E237">
        <v>30</v>
      </c>
      <c r="F237">
        <v>14</v>
      </c>
      <c r="G237">
        <v>420</v>
      </c>
      <c r="H237">
        <v>92.4</v>
      </c>
    </row>
    <row r="238" spans="1:8">
      <c r="A238" t="s">
        <v>1071</v>
      </c>
      <c r="B238" t="s">
        <v>1381</v>
      </c>
      <c r="C238" t="s">
        <v>1384</v>
      </c>
      <c r="D238" t="s">
        <v>10</v>
      </c>
      <c r="E238">
        <v>0</v>
      </c>
      <c r="F238">
        <v>18</v>
      </c>
      <c r="G238">
        <v>0</v>
      </c>
      <c r="H238">
        <v>0</v>
      </c>
    </row>
    <row r="239" spans="1:8">
      <c r="A239" t="s">
        <v>1082</v>
      </c>
      <c r="B239" t="s">
        <v>1381</v>
      </c>
      <c r="C239" t="s">
        <v>16</v>
      </c>
      <c r="D239" t="s">
        <v>10</v>
      </c>
      <c r="E239">
        <v>0</v>
      </c>
      <c r="F239">
        <v>12</v>
      </c>
      <c r="G239">
        <v>0</v>
      </c>
      <c r="H239">
        <v>0</v>
      </c>
    </row>
    <row r="240" spans="1:8">
      <c r="A240" t="s">
        <v>1082</v>
      </c>
      <c r="B240" t="s">
        <v>1381</v>
      </c>
      <c r="C240" t="s">
        <v>16</v>
      </c>
      <c r="E240">
        <v>10</v>
      </c>
      <c r="F240">
        <v>37</v>
      </c>
      <c r="G240">
        <v>370</v>
      </c>
      <c r="H240">
        <v>81.400000000000006</v>
      </c>
    </row>
    <row r="241" spans="1:8">
      <c r="A241" t="s">
        <v>1082</v>
      </c>
      <c r="B241" t="s">
        <v>1381</v>
      </c>
      <c r="C241" t="s">
        <v>16</v>
      </c>
      <c r="E241">
        <v>20</v>
      </c>
      <c r="F241">
        <v>36</v>
      </c>
      <c r="G241">
        <v>720</v>
      </c>
      <c r="H241">
        <v>158.4</v>
      </c>
    </row>
    <row r="242" spans="1:8">
      <c r="A242" t="s">
        <v>1082</v>
      </c>
      <c r="B242" t="s">
        <v>1381</v>
      </c>
      <c r="C242" t="s">
        <v>16</v>
      </c>
      <c r="E242">
        <v>30</v>
      </c>
      <c r="F242">
        <v>30</v>
      </c>
      <c r="G242">
        <v>900</v>
      </c>
      <c r="H242">
        <v>198</v>
      </c>
    </row>
    <row r="243" spans="1:8">
      <c r="A243" t="s">
        <v>1084</v>
      </c>
      <c r="B243" t="s">
        <v>1381</v>
      </c>
      <c r="C243" t="s">
        <v>16</v>
      </c>
      <c r="E243">
        <v>10</v>
      </c>
      <c r="F243">
        <v>27</v>
      </c>
      <c r="G243">
        <v>270</v>
      </c>
      <c r="H243">
        <v>59.4</v>
      </c>
    </row>
    <row r="244" spans="1:8">
      <c r="A244" t="s">
        <v>1084</v>
      </c>
      <c r="B244" t="s">
        <v>1381</v>
      </c>
      <c r="C244" t="s">
        <v>16</v>
      </c>
      <c r="D244" t="s">
        <v>10</v>
      </c>
      <c r="E244">
        <v>0</v>
      </c>
      <c r="F244">
        <v>31</v>
      </c>
      <c r="G244">
        <v>0</v>
      </c>
      <c r="H244">
        <v>0</v>
      </c>
    </row>
    <row r="245" spans="1:8">
      <c r="A245" t="s">
        <v>1084</v>
      </c>
      <c r="B245" t="s">
        <v>1381</v>
      </c>
      <c r="C245" t="s">
        <v>16</v>
      </c>
      <c r="E245">
        <v>30</v>
      </c>
      <c r="F245">
        <v>23</v>
      </c>
      <c r="G245">
        <v>690</v>
      </c>
      <c r="H245">
        <v>151.80000000000001</v>
      </c>
    </row>
    <row r="246" spans="1:8">
      <c r="A246" t="s">
        <v>1085</v>
      </c>
      <c r="B246" t="s">
        <v>1381</v>
      </c>
      <c r="C246" t="s">
        <v>16</v>
      </c>
      <c r="E246">
        <v>10</v>
      </c>
      <c r="F246">
        <v>39</v>
      </c>
      <c r="G246">
        <v>390</v>
      </c>
      <c r="H246">
        <v>85.8</v>
      </c>
    </row>
    <row r="247" spans="1:8">
      <c r="A247" t="s">
        <v>1085</v>
      </c>
      <c r="B247" t="s">
        <v>1381</v>
      </c>
      <c r="C247" t="s">
        <v>16</v>
      </c>
      <c r="E247">
        <v>20</v>
      </c>
      <c r="F247">
        <v>32</v>
      </c>
      <c r="G247">
        <v>640</v>
      </c>
      <c r="H247">
        <v>140.80000000000001</v>
      </c>
    </row>
    <row r="248" spans="1:8">
      <c r="A248" t="s">
        <v>1085</v>
      </c>
      <c r="B248" t="s">
        <v>1381</v>
      </c>
      <c r="C248" t="s">
        <v>16</v>
      </c>
      <c r="D248" t="s">
        <v>10</v>
      </c>
      <c r="E248">
        <v>0</v>
      </c>
      <c r="F248">
        <v>35</v>
      </c>
      <c r="G248">
        <v>0</v>
      </c>
      <c r="H248">
        <v>0</v>
      </c>
    </row>
    <row r="249" spans="1:8">
      <c r="A249" t="s">
        <v>1085</v>
      </c>
      <c r="B249" t="s">
        <v>1381</v>
      </c>
      <c r="C249" t="s">
        <v>16</v>
      </c>
      <c r="E249">
        <v>30</v>
      </c>
      <c r="F249">
        <v>10</v>
      </c>
      <c r="G249">
        <v>300</v>
      </c>
      <c r="H249">
        <v>66</v>
      </c>
    </row>
    <row r="250" spans="1:8">
      <c r="A250" t="s">
        <v>1143</v>
      </c>
      <c r="B250" t="s">
        <v>1381</v>
      </c>
      <c r="C250" t="s">
        <v>16</v>
      </c>
      <c r="D250" t="s">
        <v>10</v>
      </c>
      <c r="E250">
        <v>0</v>
      </c>
      <c r="F250">
        <v>33</v>
      </c>
      <c r="G250">
        <v>0</v>
      </c>
      <c r="H250">
        <v>0</v>
      </c>
    </row>
    <row r="251" spans="1:8">
      <c r="A251" t="s">
        <v>1143</v>
      </c>
      <c r="B251" t="s">
        <v>1381</v>
      </c>
      <c r="C251" t="s">
        <v>16</v>
      </c>
      <c r="E251">
        <v>10</v>
      </c>
      <c r="F251">
        <v>15</v>
      </c>
      <c r="G251">
        <v>150</v>
      </c>
      <c r="H251">
        <v>33</v>
      </c>
    </row>
    <row r="252" spans="1:8">
      <c r="A252" t="s">
        <v>1143</v>
      </c>
      <c r="B252" t="s">
        <v>1381</v>
      </c>
      <c r="C252" t="s">
        <v>16</v>
      </c>
      <c r="E252">
        <v>30</v>
      </c>
      <c r="F252">
        <v>31</v>
      </c>
      <c r="G252">
        <v>930</v>
      </c>
      <c r="H252">
        <v>204.6</v>
      </c>
    </row>
    <row r="253" spans="1:8">
      <c r="A253" t="s">
        <v>1144</v>
      </c>
      <c r="B253" t="s">
        <v>1381</v>
      </c>
      <c r="C253" t="s">
        <v>16</v>
      </c>
      <c r="D253" t="s">
        <v>10</v>
      </c>
      <c r="E253">
        <v>0</v>
      </c>
      <c r="F253">
        <v>12</v>
      </c>
      <c r="G253">
        <v>0</v>
      </c>
      <c r="H253">
        <v>0</v>
      </c>
    </row>
    <row r="254" spans="1:8">
      <c r="A254" t="s">
        <v>1144</v>
      </c>
      <c r="B254" t="s">
        <v>1381</v>
      </c>
      <c r="C254" t="s">
        <v>16</v>
      </c>
      <c r="E254">
        <v>20</v>
      </c>
      <c r="F254">
        <v>39</v>
      </c>
      <c r="G254">
        <v>780</v>
      </c>
      <c r="H254">
        <v>171.6</v>
      </c>
    </row>
    <row r="255" spans="1:8">
      <c r="A255" t="s">
        <v>1144</v>
      </c>
      <c r="B255" t="s">
        <v>1381</v>
      </c>
      <c r="C255" t="s">
        <v>16</v>
      </c>
      <c r="E255">
        <v>10</v>
      </c>
      <c r="F255">
        <v>26</v>
      </c>
      <c r="G255">
        <v>260</v>
      </c>
      <c r="H255">
        <v>57.2</v>
      </c>
    </row>
    <row r="256" spans="1:8">
      <c r="A256" t="s">
        <v>1144</v>
      </c>
      <c r="B256" t="s">
        <v>1381</v>
      </c>
      <c r="C256" t="s">
        <v>16</v>
      </c>
      <c r="E256">
        <v>30</v>
      </c>
      <c r="F256">
        <v>22</v>
      </c>
      <c r="G256">
        <v>660</v>
      </c>
      <c r="H256">
        <v>145.19999999999999</v>
      </c>
    </row>
    <row r="257" spans="1:8">
      <c r="A257" t="s">
        <v>1148</v>
      </c>
      <c r="B257" t="s">
        <v>1381</v>
      </c>
      <c r="C257" t="s">
        <v>1384</v>
      </c>
      <c r="D257" t="s">
        <v>10</v>
      </c>
      <c r="E257">
        <v>0</v>
      </c>
      <c r="F257">
        <v>19</v>
      </c>
      <c r="G257">
        <v>0</v>
      </c>
      <c r="H257">
        <v>0</v>
      </c>
    </row>
    <row r="258" spans="1:8">
      <c r="A258" t="s">
        <v>1148</v>
      </c>
      <c r="B258" t="s">
        <v>1381</v>
      </c>
      <c r="C258" t="s">
        <v>1384</v>
      </c>
      <c r="E258">
        <v>10</v>
      </c>
      <c r="F258">
        <v>37</v>
      </c>
      <c r="G258">
        <v>370</v>
      </c>
      <c r="H258">
        <v>81.400000000000006</v>
      </c>
    </row>
    <row r="259" spans="1:8">
      <c r="A259" t="s">
        <v>1148</v>
      </c>
      <c r="B259" t="s">
        <v>1381</v>
      </c>
      <c r="C259" t="s">
        <v>1384</v>
      </c>
      <c r="E259">
        <v>30</v>
      </c>
      <c r="F259">
        <v>27</v>
      </c>
      <c r="G259">
        <v>810</v>
      </c>
      <c r="H259">
        <v>178.2</v>
      </c>
    </row>
    <row r="260" spans="1:8">
      <c r="A260" t="s">
        <v>1149</v>
      </c>
      <c r="B260" t="s">
        <v>1381</v>
      </c>
      <c r="C260" t="s">
        <v>23</v>
      </c>
      <c r="D260" t="s">
        <v>10</v>
      </c>
      <c r="E260">
        <v>0</v>
      </c>
      <c r="F260">
        <v>29</v>
      </c>
      <c r="G260">
        <v>0</v>
      </c>
      <c r="H260">
        <v>0</v>
      </c>
    </row>
    <row r="261" spans="1:8">
      <c r="A261" t="s">
        <v>1149</v>
      </c>
      <c r="B261" t="s">
        <v>1381</v>
      </c>
      <c r="C261" t="s">
        <v>23</v>
      </c>
      <c r="E261">
        <v>30</v>
      </c>
      <c r="F261">
        <v>37</v>
      </c>
      <c r="G261">
        <v>1110</v>
      </c>
      <c r="H261">
        <v>244.2</v>
      </c>
    </row>
    <row r="262" spans="1:8">
      <c r="A262" t="s">
        <v>1150</v>
      </c>
      <c r="B262" t="s">
        <v>1381</v>
      </c>
      <c r="C262" t="s">
        <v>16</v>
      </c>
      <c r="E262">
        <v>10</v>
      </c>
      <c r="F262">
        <v>15</v>
      </c>
      <c r="G262">
        <v>150</v>
      </c>
      <c r="H262">
        <v>33</v>
      </c>
    </row>
    <row r="263" spans="1:8">
      <c r="A263" t="s">
        <v>1150</v>
      </c>
      <c r="B263" t="s">
        <v>1381</v>
      </c>
      <c r="C263" t="s">
        <v>16</v>
      </c>
      <c r="D263" t="s">
        <v>10</v>
      </c>
      <c r="E263">
        <v>0</v>
      </c>
      <c r="F263">
        <v>38</v>
      </c>
      <c r="G263">
        <v>0</v>
      </c>
      <c r="H263">
        <v>0</v>
      </c>
    </row>
    <row r="264" spans="1:8">
      <c r="A264" t="s">
        <v>1150</v>
      </c>
      <c r="B264" t="s">
        <v>1381</v>
      </c>
      <c r="C264" t="s">
        <v>16</v>
      </c>
      <c r="E264">
        <v>30</v>
      </c>
      <c r="F264">
        <v>34</v>
      </c>
      <c r="G264">
        <v>1020</v>
      </c>
      <c r="H264">
        <v>224.4</v>
      </c>
    </row>
    <row r="265" spans="1:8">
      <c r="A265" t="s">
        <v>1151</v>
      </c>
      <c r="B265" t="s">
        <v>1381</v>
      </c>
      <c r="C265" t="s">
        <v>16</v>
      </c>
      <c r="E265">
        <v>10</v>
      </c>
      <c r="F265">
        <v>38</v>
      </c>
      <c r="G265">
        <v>380</v>
      </c>
      <c r="H265">
        <v>83.6</v>
      </c>
    </row>
    <row r="266" spans="1:8">
      <c r="A266" t="s">
        <v>1152</v>
      </c>
      <c r="B266" t="s">
        <v>1381</v>
      </c>
      <c r="C266" t="s">
        <v>16</v>
      </c>
      <c r="D266" t="s">
        <v>10</v>
      </c>
      <c r="E266">
        <v>0</v>
      </c>
      <c r="F266">
        <v>20</v>
      </c>
      <c r="G266">
        <v>0</v>
      </c>
      <c r="H266">
        <v>0</v>
      </c>
    </row>
    <row r="267" spans="1:8">
      <c r="A267" t="s">
        <v>1152</v>
      </c>
      <c r="B267" t="s">
        <v>1381</v>
      </c>
      <c r="C267" t="s">
        <v>16</v>
      </c>
      <c r="E267">
        <v>10</v>
      </c>
      <c r="F267">
        <v>29</v>
      </c>
      <c r="G267">
        <v>290</v>
      </c>
      <c r="H267">
        <v>63.8</v>
      </c>
    </row>
    <row r="268" spans="1:8">
      <c r="A268" t="s">
        <v>1153</v>
      </c>
      <c r="B268" t="s">
        <v>1381</v>
      </c>
      <c r="C268" t="s">
        <v>1384</v>
      </c>
      <c r="D268" t="s">
        <v>10</v>
      </c>
      <c r="E268">
        <v>0</v>
      </c>
      <c r="F268">
        <v>10</v>
      </c>
      <c r="G268">
        <v>0</v>
      </c>
      <c r="H268">
        <v>0</v>
      </c>
    </row>
    <row r="269" spans="1:8">
      <c r="A269" t="s">
        <v>1153</v>
      </c>
      <c r="B269" t="s">
        <v>1381</v>
      </c>
      <c r="C269" t="s">
        <v>1384</v>
      </c>
      <c r="E269">
        <v>30</v>
      </c>
      <c r="F269">
        <v>40</v>
      </c>
      <c r="G269">
        <v>1200</v>
      </c>
      <c r="H269">
        <v>264</v>
      </c>
    </row>
    <row r="270" spans="1:8">
      <c r="A270" t="s">
        <v>1153</v>
      </c>
      <c r="B270" t="s">
        <v>1381</v>
      </c>
      <c r="C270" t="s">
        <v>1384</v>
      </c>
      <c r="E270">
        <v>10</v>
      </c>
      <c r="F270">
        <v>19</v>
      </c>
      <c r="G270">
        <v>190</v>
      </c>
      <c r="H270">
        <v>41.8</v>
      </c>
    </row>
    <row r="271" spans="1:8">
      <c r="A271" t="s">
        <v>1158</v>
      </c>
      <c r="B271" t="s">
        <v>1381</v>
      </c>
      <c r="C271" t="s">
        <v>1384</v>
      </c>
      <c r="D271" t="s">
        <v>10</v>
      </c>
      <c r="E271">
        <v>0</v>
      </c>
      <c r="F271">
        <v>19</v>
      </c>
      <c r="G271">
        <v>0</v>
      </c>
      <c r="H271">
        <v>0</v>
      </c>
    </row>
    <row r="272" spans="1:8">
      <c r="A272" t="s">
        <v>1158</v>
      </c>
      <c r="B272" t="s">
        <v>1381</v>
      </c>
      <c r="C272" t="s">
        <v>1384</v>
      </c>
      <c r="E272">
        <v>30</v>
      </c>
      <c r="F272">
        <v>18</v>
      </c>
      <c r="G272">
        <v>540</v>
      </c>
      <c r="H272">
        <v>118.8</v>
      </c>
    </row>
    <row r="273" spans="1:8">
      <c r="A273" t="s">
        <v>1159</v>
      </c>
      <c r="B273" t="s">
        <v>1381</v>
      </c>
      <c r="C273" t="s">
        <v>16</v>
      </c>
      <c r="D273" t="s">
        <v>10</v>
      </c>
      <c r="E273">
        <v>0</v>
      </c>
      <c r="F273">
        <v>13</v>
      </c>
      <c r="G273">
        <v>0</v>
      </c>
      <c r="H273">
        <v>0</v>
      </c>
    </row>
    <row r="274" spans="1:8">
      <c r="A274" t="s">
        <v>1159</v>
      </c>
      <c r="B274" t="s">
        <v>1381</v>
      </c>
      <c r="C274" t="s">
        <v>16</v>
      </c>
      <c r="E274">
        <v>30</v>
      </c>
      <c r="F274">
        <v>27</v>
      </c>
      <c r="G274">
        <v>810</v>
      </c>
      <c r="H274">
        <v>178.2</v>
      </c>
    </row>
    <row r="275" spans="1:8">
      <c r="A275" t="s">
        <v>1159</v>
      </c>
      <c r="B275" t="s">
        <v>1381</v>
      </c>
      <c r="C275" t="s">
        <v>16</v>
      </c>
      <c r="E275">
        <v>10</v>
      </c>
      <c r="F275">
        <v>26</v>
      </c>
      <c r="G275">
        <v>260</v>
      </c>
      <c r="H275">
        <v>57.2</v>
      </c>
    </row>
    <row r="276" spans="1:8">
      <c r="A276" t="s">
        <v>1181</v>
      </c>
      <c r="B276" t="s">
        <v>1381</v>
      </c>
      <c r="C276" t="s">
        <v>1384</v>
      </c>
      <c r="D276" t="s">
        <v>10</v>
      </c>
      <c r="E276">
        <v>0</v>
      </c>
      <c r="F276">
        <v>17</v>
      </c>
      <c r="G276">
        <v>0</v>
      </c>
      <c r="H276">
        <v>0</v>
      </c>
    </row>
    <row r="277" spans="1:8">
      <c r="A277" t="s">
        <v>1181</v>
      </c>
      <c r="B277" t="s">
        <v>1381</v>
      </c>
      <c r="C277" t="s">
        <v>1384</v>
      </c>
      <c r="E277">
        <v>10</v>
      </c>
      <c r="F277">
        <v>19</v>
      </c>
      <c r="G277">
        <v>190</v>
      </c>
      <c r="H277">
        <v>41.8</v>
      </c>
    </row>
    <row r="278" spans="1:8">
      <c r="A278" t="s">
        <v>1181</v>
      </c>
      <c r="B278" t="s">
        <v>1381</v>
      </c>
      <c r="C278" t="s">
        <v>1384</v>
      </c>
      <c r="E278">
        <v>30</v>
      </c>
      <c r="F278">
        <v>22</v>
      </c>
      <c r="G278">
        <v>660</v>
      </c>
      <c r="H278">
        <v>145.19999999999999</v>
      </c>
    </row>
    <row r="279" spans="1:8">
      <c r="A279" t="s">
        <v>1194</v>
      </c>
      <c r="B279" t="s">
        <v>1381</v>
      </c>
      <c r="C279" t="s">
        <v>16</v>
      </c>
      <c r="E279">
        <v>10</v>
      </c>
      <c r="F279">
        <v>27</v>
      </c>
      <c r="G279">
        <v>270</v>
      </c>
      <c r="H279">
        <v>59.4</v>
      </c>
    </row>
    <row r="280" spans="1:8">
      <c r="A280" t="s">
        <v>1194</v>
      </c>
      <c r="B280" t="s">
        <v>1381</v>
      </c>
      <c r="C280" t="s">
        <v>16</v>
      </c>
      <c r="E280">
        <v>20</v>
      </c>
      <c r="F280">
        <v>33</v>
      </c>
      <c r="G280">
        <v>660</v>
      </c>
      <c r="H280">
        <v>145.19999999999999</v>
      </c>
    </row>
    <row r="281" spans="1:8">
      <c r="A281" t="s">
        <v>1194</v>
      </c>
      <c r="B281" t="s">
        <v>1381</v>
      </c>
      <c r="C281" t="s">
        <v>16</v>
      </c>
      <c r="D281" t="s">
        <v>10</v>
      </c>
      <c r="E281">
        <v>0</v>
      </c>
      <c r="F281">
        <v>29</v>
      </c>
      <c r="G281">
        <v>0</v>
      </c>
      <c r="H281">
        <v>0</v>
      </c>
    </row>
    <row r="282" spans="1:8">
      <c r="A282" t="s">
        <v>1204</v>
      </c>
      <c r="B282" t="s">
        <v>1381</v>
      </c>
      <c r="C282" t="s">
        <v>16</v>
      </c>
      <c r="D282" t="s">
        <v>10</v>
      </c>
      <c r="E282">
        <v>0</v>
      </c>
      <c r="F282">
        <v>10</v>
      </c>
      <c r="G282">
        <v>0</v>
      </c>
      <c r="H282">
        <v>0</v>
      </c>
    </row>
    <row r="283" spans="1:8">
      <c r="A283" t="s">
        <v>1204</v>
      </c>
      <c r="B283" t="s">
        <v>1381</v>
      </c>
      <c r="C283" t="s">
        <v>16</v>
      </c>
      <c r="E283">
        <v>30</v>
      </c>
      <c r="F283">
        <v>40</v>
      </c>
      <c r="G283">
        <v>1200</v>
      </c>
      <c r="H283">
        <v>264</v>
      </c>
    </row>
    <row r="284" spans="1:8">
      <c r="A284" t="s">
        <v>1204</v>
      </c>
      <c r="B284" t="s">
        <v>1381</v>
      </c>
      <c r="C284" t="s">
        <v>16</v>
      </c>
      <c r="E284">
        <v>10</v>
      </c>
      <c r="F284">
        <v>23</v>
      </c>
      <c r="G284">
        <v>230</v>
      </c>
      <c r="H284">
        <v>50.6</v>
      </c>
    </row>
    <row r="285" spans="1:8">
      <c r="A285" t="s">
        <v>1205</v>
      </c>
      <c r="B285" t="s">
        <v>1381</v>
      </c>
      <c r="C285" t="s">
        <v>1384</v>
      </c>
      <c r="E285">
        <v>10</v>
      </c>
      <c r="F285">
        <v>25</v>
      </c>
      <c r="G285">
        <v>250</v>
      </c>
      <c r="H285">
        <v>55</v>
      </c>
    </row>
    <row r="286" spans="1:8">
      <c r="A286" t="s">
        <v>1205</v>
      </c>
      <c r="B286" t="s">
        <v>1381</v>
      </c>
      <c r="C286" t="s">
        <v>1384</v>
      </c>
      <c r="D286" t="s">
        <v>10</v>
      </c>
      <c r="E286">
        <v>0</v>
      </c>
      <c r="F286">
        <v>11</v>
      </c>
      <c r="G286">
        <v>0</v>
      </c>
      <c r="H286">
        <v>0</v>
      </c>
    </row>
    <row r="287" spans="1:8">
      <c r="A287" t="s">
        <v>1205</v>
      </c>
      <c r="B287" t="s">
        <v>1381</v>
      </c>
      <c r="C287" t="s">
        <v>1384</v>
      </c>
      <c r="E287">
        <v>30</v>
      </c>
      <c r="F287">
        <v>10</v>
      </c>
      <c r="G287">
        <v>300</v>
      </c>
      <c r="H287">
        <v>66</v>
      </c>
    </row>
    <row r="288" spans="1:8">
      <c r="A288" t="s">
        <v>1206</v>
      </c>
      <c r="B288" t="s">
        <v>1381</v>
      </c>
      <c r="C288" t="s">
        <v>1384</v>
      </c>
      <c r="E288">
        <v>10</v>
      </c>
      <c r="F288">
        <v>37</v>
      </c>
      <c r="G288">
        <v>370</v>
      </c>
      <c r="H288">
        <v>81.400000000000006</v>
      </c>
    </row>
    <row r="289" spans="1:8">
      <c r="A289" t="s">
        <v>1206</v>
      </c>
      <c r="B289" t="s">
        <v>1381</v>
      </c>
      <c r="C289" t="s">
        <v>1384</v>
      </c>
      <c r="D289" t="s">
        <v>10</v>
      </c>
      <c r="E289">
        <v>0</v>
      </c>
      <c r="F289">
        <v>31</v>
      </c>
      <c r="G289">
        <v>0</v>
      </c>
      <c r="H289">
        <v>0</v>
      </c>
    </row>
    <row r="290" spans="1:8">
      <c r="A290" t="s">
        <v>1206</v>
      </c>
      <c r="B290" t="s">
        <v>1381</v>
      </c>
      <c r="C290" t="s">
        <v>1384</v>
      </c>
      <c r="E290">
        <v>30</v>
      </c>
      <c r="F290">
        <v>34</v>
      </c>
      <c r="G290">
        <v>1020</v>
      </c>
      <c r="H290">
        <v>224.4</v>
      </c>
    </row>
    <row r="291" spans="1:8">
      <c r="A291" t="s">
        <v>1207</v>
      </c>
      <c r="B291" t="s">
        <v>1381</v>
      </c>
      <c r="C291" t="s">
        <v>16</v>
      </c>
      <c r="E291">
        <v>20</v>
      </c>
      <c r="F291">
        <v>36</v>
      </c>
      <c r="G291">
        <v>720</v>
      </c>
      <c r="H291">
        <v>158.4</v>
      </c>
    </row>
    <row r="292" spans="1:8">
      <c r="A292" t="s">
        <v>1207</v>
      </c>
      <c r="B292" t="s">
        <v>1381</v>
      </c>
      <c r="C292" t="s">
        <v>16</v>
      </c>
      <c r="E292">
        <v>30</v>
      </c>
      <c r="F292">
        <v>35</v>
      </c>
      <c r="G292">
        <v>1050</v>
      </c>
      <c r="H292">
        <v>231</v>
      </c>
    </row>
    <row r="293" spans="1:8">
      <c r="A293" t="s">
        <v>1207</v>
      </c>
      <c r="B293" t="s">
        <v>1381</v>
      </c>
      <c r="C293" t="s">
        <v>16</v>
      </c>
      <c r="D293" t="s">
        <v>10</v>
      </c>
      <c r="E293">
        <v>0</v>
      </c>
      <c r="F293">
        <v>39</v>
      </c>
      <c r="G293">
        <v>0</v>
      </c>
      <c r="H293">
        <v>0</v>
      </c>
    </row>
    <row r="294" spans="1:8">
      <c r="A294" t="s">
        <v>1207</v>
      </c>
      <c r="B294" t="s">
        <v>1381</v>
      </c>
      <c r="C294" t="s">
        <v>16</v>
      </c>
      <c r="E294">
        <v>10</v>
      </c>
      <c r="F294">
        <v>36</v>
      </c>
      <c r="G294">
        <v>360</v>
      </c>
      <c r="H294">
        <v>79.2</v>
      </c>
    </row>
    <row r="295" spans="1:8">
      <c r="A295" t="s">
        <v>1221</v>
      </c>
      <c r="B295" t="s">
        <v>1381</v>
      </c>
      <c r="C295" t="s">
        <v>16</v>
      </c>
      <c r="E295">
        <v>30</v>
      </c>
      <c r="F295">
        <v>14</v>
      </c>
      <c r="G295">
        <v>420</v>
      </c>
      <c r="H295">
        <v>92.4</v>
      </c>
    </row>
    <row r="296" spans="1:8">
      <c r="A296" t="s">
        <v>1221</v>
      </c>
      <c r="B296" t="s">
        <v>1381</v>
      </c>
      <c r="C296" t="s">
        <v>16</v>
      </c>
      <c r="D296" t="s">
        <v>10</v>
      </c>
      <c r="E296">
        <v>0</v>
      </c>
      <c r="F296">
        <v>21</v>
      </c>
      <c r="G296">
        <v>0</v>
      </c>
      <c r="H296">
        <v>0</v>
      </c>
    </row>
    <row r="297" spans="1:8">
      <c r="A297" t="s">
        <v>1221</v>
      </c>
      <c r="B297" t="s">
        <v>1381</v>
      </c>
      <c r="C297" t="s">
        <v>16</v>
      </c>
      <c r="E297">
        <v>10</v>
      </c>
      <c r="F297">
        <v>16</v>
      </c>
      <c r="G297">
        <v>160</v>
      </c>
      <c r="H297">
        <v>35.200000000000003</v>
      </c>
    </row>
    <row r="298" spans="1:8">
      <c r="A298" t="s">
        <v>1224</v>
      </c>
      <c r="B298" t="s">
        <v>1381</v>
      </c>
      <c r="C298" t="s">
        <v>1382</v>
      </c>
      <c r="E298">
        <v>10</v>
      </c>
      <c r="F298">
        <v>28</v>
      </c>
      <c r="G298">
        <v>280</v>
      </c>
      <c r="H298">
        <v>61.6</v>
      </c>
    </row>
    <row r="299" spans="1:8">
      <c r="A299" t="s">
        <v>1224</v>
      </c>
      <c r="B299" t="s">
        <v>1381</v>
      </c>
      <c r="C299" t="s">
        <v>1382</v>
      </c>
      <c r="E299">
        <v>30</v>
      </c>
      <c r="F299">
        <v>21</v>
      </c>
      <c r="G299">
        <v>630</v>
      </c>
      <c r="H299">
        <v>138.6</v>
      </c>
    </row>
    <row r="300" spans="1:8">
      <c r="A300" t="s">
        <v>1224</v>
      </c>
      <c r="B300" t="s">
        <v>1381</v>
      </c>
      <c r="C300" t="s">
        <v>1382</v>
      </c>
      <c r="D300" t="s">
        <v>10</v>
      </c>
      <c r="E300">
        <v>0</v>
      </c>
      <c r="F300">
        <v>35</v>
      </c>
      <c r="G300">
        <v>0</v>
      </c>
      <c r="H300">
        <v>0</v>
      </c>
    </row>
    <row r="301" spans="1:8">
      <c r="A301" t="s">
        <v>1248</v>
      </c>
      <c r="B301" t="s">
        <v>1381</v>
      </c>
      <c r="C301" t="s">
        <v>1384</v>
      </c>
      <c r="D301" t="s">
        <v>10</v>
      </c>
      <c r="E301">
        <v>0</v>
      </c>
      <c r="F301">
        <v>37</v>
      </c>
      <c r="G301">
        <v>0</v>
      </c>
      <c r="H301">
        <v>0</v>
      </c>
    </row>
    <row r="302" spans="1:8">
      <c r="A302" t="s">
        <v>1248</v>
      </c>
      <c r="B302" t="s">
        <v>1381</v>
      </c>
      <c r="C302" t="s">
        <v>1384</v>
      </c>
      <c r="E302">
        <v>30</v>
      </c>
      <c r="F302">
        <v>28</v>
      </c>
      <c r="G302">
        <v>840</v>
      </c>
      <c r="H302">
        <v>184.8</v>
      </c>
    </row>
    <row r="303" spans="1:8">
      <c r="A303" t="s">
        <v>1249</v>
      </c>
      <c r="B303" t="s">
        <v>1381</v>
      </c>
      <c r="C303" t="s">
        <v>1382</v>
      </c>
      <c r="D303" t="s">
        <v>10</v>
      </c>
      <c r="E303">
        <v>0</v>
      </c>
      <c r="F303">
        <v>40</v>
      </c>
      <c r="G303">
        <v>0</v>
      </c>
      <c r="H303">
        <v>0</v>
      </c>
    </row>
    <row r="304" spans="1:8">
      <c r="A304" t="s">
        <v>1271</v>
      </c>
      <c r="B304" t="s">
        <v>1381</v>
      </c>
      <c r="C304" t="s">
        <v>1382</v>
      </c>
      <c r="E304">
        <v>30</v>
      </c>
      <c r="F304">
        <v>10</v>
      </c>
      <c r="G304">
        <v>300</v>
      </c>
      <c r="H304">
        <v>66</v>
      </c>
    </row>
    <row r="305" spans="1:8">
      <c r="A305" t="s">
        <v>1271</v>
      </c>
      <c r="B305" t="s">
        <v>1381</v>
      </c>
      <c r="C305" t="s">
        <v>1382</v>
      </c>
      <c r="D305" t="s">
        <v>10</v>
      </c>
      <c r="E305">
        <v>0</v>
      </c>
      <c r="F305">
        <v>33</v>
      </c>
      <c r="G305">
        <v>0</v>
      </c>
      <c r="H305">
        <v>0</v>
      </c>
    </row>
    <row r="306" spans="1:8">
      <c r="A306" t="s">
        <v>1309</v>
      </c>
      <c r="B306" t="s">
        <v>1381</v>
      </c>
      <c r="C306" t="s">
        <v>16</v>
      </c>
      <c r="D306" t="s">
        <v>10</v>
      </c>
      <c r="E306">
        <v>0</v>
      </c>
      <c r="F306">
        <v>33</v>
      </c>
      <c r="G306">
        <v>0</v>
      </c>
      <c r="H306">
        <v>0</v>
      </c>
    </row>
    <row r="307" spans="1:8">
      <c r="A307" t="s">
        <v>1309</v>
      </c>
      <c r="B307" t="s">
        <v>1381</v>
      </c>
      <c r="C307" t="s">
        <v>16</v>
      </c>
      <c r="E307">
        <v>30</v>
      </c>
      <c r="F307">
        <v>20</v>
      </c>
      <c r="G307">
        <v>600</v>
      </c>
      <c r="H307">
        <v>132</v>
      </c>
    </row>
    <row r="308" spans="1:8">
      <c r="A308" t="s">
        <v>1309</v>
      </c>
      <c r="B308" t="s">
        <v>1381</v>
      </c>
      <c r="C308" t="s">
        <v>16</v>
      </c>
      <c r="E308">
        <v>10</v>
      </c>
      <c r="F308">
        <v>38</v>
      </c>
      <c r="G308">
        <v>380</v>
      </c>
      <c r="H308">
        <v>83.6</v>
      </c>
    </row>
    <row r="309" spans="1:8">
      <c r="A309" t="s">
        <v>1355</v>
      </c>
      <c r="B309" t="s">
        <v>1381</v>
      </c>
      <c r="C309" t="s">
        <v>16</v>
      </c>
      <c r="E309">
        <v>20</v>
      </c>
      <c r="F309">
        <v>16</v>
      </c>
      <c r="G309">
        <v>320</v>
      </c>
      <c r="H309">
        <v>70.400000000000006</v>
      </c>
    </row>
    <row r="310" spans="1:8">
      <c r="A310" t="s">
        <v>1355</v>
      </c>
      <c r="B310" t="s">
        <v>1381</v>
      </c>
      <c r="C310" t="s">
        <v>16</v>
      </c>
      <c r="D310" t="s">
        <v>10</v>
      </c>
      <c r="E310">
        <v>0</v>
      </c>
      <c r="F310">
        <v>39</v>
      </c>
      <c r="G310">
        <v>0</v>
      </c>
      <c r="H310">
        <v>0</v>
      </c>
    </row>
    <row r="311" spans="1:8">
      <c r="A311" t="s">
        <v>1355</v>
      </c>
      <c r="B311" t="s">
        <v>1381</v>
      </c>
      <c r="C311" t="s">
        <v>16</v>
      </c>
      <c r="E311">
        <v>10</v>
      </c>
      <c r="F311">
        <v>35</v>
      </c>
      <c r="G311">
        <v>350</v>
      </c>
      <c r="H311">
        <v>77</v>
      </c>
    </row>
    <row r="312" spans="1:8">
      <c r="A312" t="s">
        <v>1355</v>
      </c>
      <c r="B312" t="s">
        <v>1381</v>
      </c>
      <c r="C312" t="s">
        <v>16</v>
      </c>
      <c r="E312">
        <v>30</v>
      </c>
      <c r="F312">
        <v>12</v>
      </c>
      <c r="G312">
        <v>360</v>
      </c>
      <c r="H312">
        <v>79.2</v>
      </c>
    </row>
    <row r="313" spans="1:8">
      <c r="A313" t="s">
        <v>1356</v>
      </c>
      <c r="B313" t="s">
        <v>1381</v>
      </c>
      <c r="C313" t="s">
        <v>16</v>
      </c>
      <c r="E313">
        <v>10</v>
      </c>
      <c r="F313">
        <v>31</v>
      </c>
      <c r="G313">
        <v>310</v>
      </c>
      <c r="H313">
        <v>68.2</v>
      </c>
    </row>
    <row r="314" spans="1:8">
      <c r="A314" t="s">
        <v>1356</v>
      </c>
      <c r="B314" t="s">
        <v>1381</v>
      </c>
      <c r="C314" t="s">
        <v>16</v>
      </c>
      <c r="E314">
        <v>30</v>
      </c>
      <c r="F314">
        <v>12</v>
      </c>
      <c r="G314">
        <v>360</v>
      </c>
      <c r="H314">
        <v>79.2</v>
      </c>
    </row>
    <row r="315" spans="1:8">
      <c r="A315" t="s">
        <v>1356</v>
      </c>
      <c r="B315" t="s">
        <v>1381</v>
      </c>
      <c r="C315" t="s">
        <v>16</v>
      </c>
      <c r="D315" t="s">
        <v>10</v>
      </c>
      <c r="E315">
        <v>0</v>
      </c>
      <c r="F315">
        <v>15</v>
      </c>
      <c r="G315">
        <v>0</v>
      </c>
      <c r="H315">
        <v>0</v>
      </c>
    </row>
    <row r="316" spans="1:8">
      <c r="A316" t="s">
        <v>1357</v>
      </c>
      <c r="B316" t="s">
        <v>1381</v>
      </c>
      <c r="C316" t="s">
        <v>23</v>
      </c>
      <c r="D316" t="s">
        <v>10</v>
      </c>
      <c r="E316">
        <v>0</v>
      </c>
      <c r="F316">
        <v>19</v>
      </c>
      <c r="G316">
        <v>0</v>
      </c>
      <c r="H316">
        <v>0</v>
      </c>
    </row>
    <row r="317" spans="1:8">
      <c r="A317" t="s">
        <v>1357</v>
      </c>
      <c r="B317" t="s">
        <v>1381</v>
      </c>
      <c r="C317" t="s">
        <v>23</v>
      </c>
      <c r="E317">
        <v>30</v>
      </c>
      <c r="F317">
        <v>19</v>
      </c>
      <c r="G317">
        <v>570</v>
      </c>
      <c r="H317">
        <v>125.4</v>
      </c>
    </row>
    <row r="318" spans="1:8">
      <c r="A318" t="s">
        <v>1359</v>
      </c>
      <c r="B318" t="s">
        <v>1381</v>
      </c>
      <c r="C318" t="s">
        <v>16</v>
      </c>
      <c r="E318">
        <v>30</v>
      </c>
      <c r="F318">
        <v>16</v>
      </c>
      <c r="G318">
        <v>480</v>
      </c>
      <c r="H318">
        <v>105.6</v>
      </c>
    </row>
    <row r="319" spans="1:8">
      <c r="A319" t="s">
        <v>1359</v>
      </c>
      <c r="B319" t="s">
        <v>1381</v>
      </c>
      <c r="C319" t="s">
        <v>16</v>
      </c>
      <c r="E319">
        <v>20</v>
      </c>
      <c r="F319">
        <v>21</v>
      </c>
      <c r="G319">
        <v>420</v>
      </c>
      <c r="H319">
        <v>92.4</v>
      </c>
    </row>
    <row r="320" spans="1:8">
      <c r="A320" t="s">
        <v>1359</v>
      </c>
      <c r="B320" t="s">
        <v>1381</v>
      </c>
      <c r="C320" t="s">
        <v>16</v>
      </c>
      <c r="E320">
        <v>10</v>
      </c>
      <c r="F320">
        <v>40</v>
      </c>
      <c r="G320">
        <v>400</v>
      </c>
      <c r="H320">
        <v>88</v>
      </c>
    </row>
    <row r="321" spans="1:8">
      <c r="A321" t="s">
        <v>1359</v>
      </c>
      <c r="B321" t="s">
        <v>1381</v>
      </c>
      <c r="C321" t="s">
        <v>16</v>
      </c>
      <c r="D321" t="s">
        <v>10</v>
      </c>
      <c r="E321">
        <v>0</v>
      </c>
      <c r="F321">
        <v>14</v>
      </c>
      <c r="G321">
        <v>0</v>
      </c>
      <c r="H321">
        <v>0</v>
      </c>
    </row>
    <row r="322" spans="1:8">
      <c r="A322" t="s">
        <v>1362</v>
      </c>
      <c r="B322" t="s">
        <v>1381</v>
      </c>
      <c r="C322" t="s">
        <v>16</v>
      </c>
      <c r="E322">
        <v>30</v>
      </c>
      <c r="F322">
        <v>37</v>
      </c>
      <c r="G322">
        <v>1110</v>
      </c>
      <c r="H322">
        <v>244.2</v>
      </c>
    </row>
    <row r="323" spans="1:8">
      <c r="A323" t="s">
        <v>1362</v>
      </c>
      <c r="B323" t="s">
        <v>1381</v>
      </c>
      <c r="C323" t="s">
        <v>16</v>
      </c>
      <c r="D323" t="s">
        <v>10</v>
      </c>
      <c r="E323">
        <v>0</v>
      </c>
      <c r="F323">
        <v>30</v>
      </c>
      <c r="G323">
        <v>0</v>
      </c>
      <c r="H323">
        <v>0</v>
      </c>
    </row>
    <row r="324" spans="1:8">
      <c r="A324" t="s">
        <v>1362</v>
      </c>
      <c r="B324" t="s">
        <v>1381</v>
      </c>
      <c r="C324" t="s">
        <v>16</v>
      </c>
      <c r="E324">
        <v>10</v>
      </c>
      <c r="F324">
        <v>30</v>
      </c>
      <c r="G324">
        <v>300</v>
      </c>
      <c r="H324">
        <v>66</v>
      </c>
    </row>
    <row r="325" spans="1:8">
      <c r="A325" t="s">
        <v>1372</v>
      </c>
      <c r="B325" t="s">
        <v>1381</v>
      </c>
      <c r="C325" t="s">
        <v>16</v>
      </c>
      <c r="D325" t="s">
        <v>10</v>
      </c>
      <c r="E325">
        <v>0</v>
      </c>
      <c r="F325">
        <v>29</v>
      </c>
      <c r="G325">
        <v>0</v>
      </c>
      <c r="H325">
        <v>0</v>
      </c>
    </row>
    <row r="326" spans="1:8">
      <c r="A326" t="s">
        <v>1372</v>
      </c>
      <c r="B326" t="s">
        <v>1381</v>
      </c>
      <c r="C326" t="s">
        <v>16</v>
      </c>
      <c r="E326">
        <v>30</v>
      </c>
      <c r="F326">
        <v>11</v>
      </c>
      <c r="G326">
        <v>330</v>
      </c>
      <c r="H326">
        <v>72.599999999999994</v>
      </c>
    </row>
    <row r="327" spans="1:8">
      <c r="A327" t="s">
        <v>1372</v>
      </c>
      <c r="B327" t="s">
        <v>1381</v>
      </c>
      <c r="C327" t="s">
        <v>16</v>
      </c>
      <c r="E327">
        <v>10</v>
      </c>
      <c r="F327">
        <v>13</v>
      </c>
      <c r="G327">
        <v>130</v>
      </c>
      <c r="H327">
        <v>28.6</v>
      </c>
    </row>
    <row r="328" spans="1:8">
      <c r="A328" t="s">
        <v>1372</v>
      </c>
      <c r="B328" t="s">
        <v>1381</v>
      </c>
      <c r="C328" t="s">
        <v>16</v>
      </c>
      <c r="E328">
        <v>20</v>
      </c>
      <c r="F328">
        <v>29</v>
      </c>
      <c r="G328">
        <v>580</v>
      </c>
      <c r="H328">
        <v>127.6</v>
      </c>
    </row>
    <row r="329" spans="1:8">
      <c r="A329" t="s">
        <v>789</v>
      </c>
      <c r="B329" t="s">
        <v>790</v>
      </c>
      <c r="C329" t="s">
        <v>28</v>
      </c>
      <c r="D329" t="s">
        <v>10</v>
      </c>
      <c r="E329">
        <v>0</v>
      </c>
      <c r="F329">
        <v>32</v>
      </c>
      <c r="G329">
        <v>0</v>
      </c>
      <c r="H329">
        <v>0</v>
      </c>
    </row>
    <row r="330" spans="1:8">
      <c r="A330" t="s">
        <v>1097</v>
      </c>
      <c r="B330" t="s">
        <v>790</v>
      </c>
      <c r="C330" t="s">
        <v>1098</v>
      </c>
      <c r="E330">
        <v>10</v>
      </c>
      <c r="F330">
        <v>19</v>
      </c>
      <c r="G330">
        <v>190</v>
      </c>
      <c r="H330">
        <v>41.8</v>
      </c>
    </row>
    <row r="331" spans="1:8">
      <c r="A331" t="s">
        <v>1097</v>
      </c>
      <c r="B331" t="s">
        <v>790</v>
      </c>
      <c r="C331" t="s">
        <v>1098</v>
      </c>
      <c r="E331">
        <v>30</v>
      </c>
      <c r="F331">
        <v>16</v>
      </c>
      <c r="G331">
        <v>480</v>
      </c>
      <c r="H331">
        <v>105.6</v>
      </c>
    </row>
    <row r="332" spans="1:8">
      <c r="A332" t="s">
        <v>1097</v>
      </c>
      <c r="B332" t="s">
        <v>790</v>
      </c>
      <c r="C332" t="s">
        <v>1098</v>
      </c>
      <c r="D332" t="s">
        <v>10</v>
      </c>
      <c r="E332">
        <v>0</v>
      </c>
      <c r="F332">
        <v>30</v>
      </c>
      <c r="G332">
        <v>0</v>
      </c>
      <c r="H332">
        <v>0</v>
      </c>
    </row>
    <row r="333" spans="1:8">
      <c r="A333" t="s">
        <v>75</v>
      </c>
      <c r="B333" t="s">
        <v>76</v>
      </c>
      <c r="C333" t="s">
        <v>77</v>
      </c>
      <c r="E333">
        <v>10</v>
      </c>
      <c r="F333">
        <v>30</v>
      </c>
      <c r="G333">
        <v>300</v>
      </c>
      <c r="H333">
        <v>66</v>
      </c>
    </row>
    <row r="334" spans="1:8">
      <c r="A334" t="s">
        <v>75</v>
      </c>
      <c r="B334" t="s">
        <v>76</v>
      </c>
      <c r="C334" t="s">
        <v>77</v>
      </c>
      <c r="D334" t="s">
        <v>10</v>
      </c>
      <c r="E334">
        <v>0</v>
      </c>
      <c r="F334">
        <v>11</v>
      </c>
      <c r="G334">
        <v>0</v>
      </c>
      <c r="H334">
        <v>0</v>
      </c>
    </row>
    <row r="335" spans="1:8">
      <c r="A335" t="s">
        <v>75</v>
      </c>
      <c r="B335" t="s">
        <v>76</v>
      </c>
      <c r="C335" t="s">
        <v>77</v>
      </c>
      <c r="E335">
        <v>20</v>
      </c>
      <c r="F335">
        <v>30</v>
      </c>
      <c r="G335">
        <v>600</v>
      </c>
      <c r="H335">
        <v>132</v>
      </c>
    </row>
    <row r="336" spans="1:8">
      <c r="A336" t="s">
        <v>191</v>
      </c>
      <c r="B336" t="s">
        <v>76</v>
      </c>
      <c r="C336" t="s">
        <v>192</v>
      </c>
      <c r="E336">
        <v>10</v>
      </c>
      <c r="F336">
        <v>39</v>
      </c>
      <c r="G336">
        <v>390</v>
      </c>
      <c r="H336">
        <v>85.8</v>
      </c>
    </row>
    <row r="337" spans="1:8">
      <c r="A337" t="s">
        <v>191</v>
      </c>
      <c r="B337" t="s">
        <v>76</v>
      </c>
      <c r="C337" t="s">
        <v>192</v>
      </c>
      <c r="D337" t="s">
        <v>10</v>
      </c>
      <c r="E337">
        <v>0</v>
      </c>
      <c r="F337">
        <v>10</v>
      </c>
      <c r="G337">
        <v>0</v>
      </c>
      <c r="H337">
        <v>0</v>
      </c>
    </row>
    <row r="338" spans="1:8">
      <c r="A338" t="s">
        <v>191</v>
      </c>
      <c r="B338" t="s">
        <v>76</v>
      </c>
      <c r="C338" t="s">
        <v>192</v>
      </c>
      <c r="E338">
        <v>20</v>
      </c>
      <c r="F338">
        <v>14</v>
      </c>
      <c r="G338">
        <v>280</v>
      </c>
      <c r="H338">
        <v>61.6</v>
      </c>
    </row>
    <row r="339" spans="1:8">
      <c r="A339" t="s">
        <v>431</v>
      </c>
      <c r="B339" t="s">
        <v>76</v>
      </c>
      <c r="C339" t="s">
        <v>192</v>
      </c>
      <c r="E339">
        <v>20</v>
      </c>
      <c r="F339">
        <v>33</v>
      </c>
      <c r="G339">
        <v>660</v>
      </c>
      <c r="H339">
        <v>145.19999999999999</v>
      </c>
    </row>
    <row r="340" spans="1:8">
      <c r="A340" t="s">
        <v>431</v>
      </c>
      <c r="B340" t="s">
        <v>76</v>
      </c>
      <c r="C340" t="s">
        <v>192</v>
      </c>
      <c r="D340" t="s">
        <v>10</v>
      </c>
      <c r="E340">
        <v>0</v>
      </c>
      <c r="F340">
        <v>16</v>
      </c>
      <c r="G340">
        <v>0</v>
      </c>
      <c r="H340">
        <v>0</v>
      </c>
    </row>
    <row r="341" spans="1:8">
      <c r="A341" t="s">
        <v>431</v>
      </c>
      <c r="B341" t="s">
        <v>76</v>
      </c>
      <c r="C341" t="s">
        <v>192</v>
      </c>
      <c r="E341">
        <v>30</v>
      </c>
      <c r="F341">
        <v>25</v>
      </c>
      <c r="G341">
        <v>750</v>
      </c>
      <c r="H341">
        <v>165</v>
      </c>
    </row>
    <row r="342" spans="1:8">
      <c r="A342" t="s">
        <v>458</v>
      </c>
      <c r="B342" t="s">
        <v>76</v>
      </c>
      <c r="C342" t="s">
        <v>192</v>
      </c>
      <c r="E342">
        <v>30</v>
      </c>
      <c r="F342">
        <v>16</v>
      </c>
      <c r="G342">
        <v>480</v>
      </c>
      <c r="H342">
        <v>105.6</v>
      </c>
    </row>
    <row r="343" spans="1:8">
      <c r="A343" t="s">
        <v>458</v>
      </c>
      <c r="B343" t="s">
        <v>76</v>
      </c>
      <c r="C343" t="s">
        <v>192</v>
      </c>
      <c r="E343">
        <v>20</v>
      </c>
      <c r="F343">
        <v>30</v>
      </c>
      <c r="G343">
        <v>600</v>
      </c>
      <c r="H343">
        <v>132</v>
      </c>
    </row>
    <row r="344" spans="1:8">
      <c r="A344" t="s">
        <v>458</v>
      </c>
      <c r="B344" t="s">
        <v>76</v>
      </c>
      <c r="C344" t="s">
        <v>192</v>
      </c>
      <c r="D344" t="s">
        <v>10</v>
      </c>
      <c r="E344">
        <v>0</v>
      </c>
      <c r="F344">
        <v>30</v>
      </c>
      <c r="G344">
        <v>0</v>
      </c>
      <c r="H344">
        <v>0</v>
      </c>
    </row>
    <row r="345" spans="1:8">
      <c r="A345" t="s">
        <v>474</v>
      </c>
      <c r="B345" t="s">
        <v>76</v>
      </c>
      <c r="C345" t="s">
        <v>77</v>
      </c>
      <c r="E345">
        <v>30</v>
      </c>
      <c r="F345">
        <v>13</v>
      </c>
      <c r="G345">
        <v>390</v>
      </c>
      <c r="H345">
        <v>85.8</v>
      </c>
    </row>
    <row r="346" spans="1:8">
      <c r="A346" t="s">
        <v>474</v>
      </c>
      <c r="B346" t="s">
        <v>76</v>
      </c>
      <c r="C346" t="s">
        <v>77</v>
      </c>
      <c r="D346" t="s">
        <v>10</v>
      </c>
      <c r="E346">
        <v>0</v>
      </c>
      <c r="F346">
        <v>27</v>
      </c>
      <c r="G346">
        <v>0</v>
      </c>
      <c r="H346">
        <v>0</v>
      </c>
    </row>
    <row r="347" spans="1:8">
      <c r="A347" t="s">
        <v>474</v>
      </c>
      <c r="B347" t="s">
        <v>76</v>
      </c>
      <c r="C347" t="s">
        <v>77</v>
      </c>
      <c r="E347">
        <v>20</v>
      </c>
      <c r="F347">
        <v>25</v>
      </c>
      <c r="G347">
        <v>500</v>
      </c>
      <c r="H347">
        <v>110</v>
      </c>
    </row>
    <row r="348" spans="1:8">
      <c r="A348" t="s">
        <v>474</v>
      </c>
      <c r="B348" t="s">
        <v>76</v>
      </c>
      <c r="C348" t="s">
        <v>77</v>
      </c>
      <c r="E348">
        <v>20</v>
      </c>
      <c r="F348">
        <v>32</v>
      </c>
      <c r="G348">
        <v>640</v>
      </c>
      <c r="H348">
        <v>140.80000000000001</v>
      </c>
    </row>
    <row r="349" spans="1:8">
      <c r="A349" t="s">
        <v>582</v>
      </c>
      <c r="B349" t="s">
        <v>76</v>
      </c>
      <c r="C349" t="s">
        <v>583</v>
      </c>
      <c r="E349">
        <v>20</v>
      </c>
      <c r="F349">
        <v>39</v>
      </c>
      <c r="G349">
        <v>780</v>
      </c>
      <c r="H349">
        <v>171.6</v>
      </c>
    </row>
    <row r="350" spans="1:8">
      <c r="A350" t="s">
        <v>582</v>
      </c>
      <c r="B350" t="s">
        <v>76</v>
      </c>
      <c r="C350" t="s">
        <v>583</v>
      </c>
      <c r="D350" t="s">
        <v>10</v>
      </c>
      <c r="E350">
        <v>0</v>
      </c>
      <c r="F350">
        <v>36</v>
      </c>
      <c r="G350">
        <v>0</v>
      </c>
      <c r="H350">
        <v>0</v>
      </c>
    </row>
    <row r="351" spans="1:8">
      <c r="A351" t="s">
        <v>582</v>
      </c>
      <c r="B351" t="s">
        <v>76</v>
      </c>
      <c r="C351" t="s">
        <v>583</v>
      </c>
      <c r="E351">
        <v>30</v>
      </c>
      <c r="F351">
        <v>27</v>
      </c>
      <c r="G351">
        <v>810</v>
      </c>
      <c r="H351">
        <v>178.2</v>
      </c>
    </row>
    <row r="352" spans="1:8">
      <c r="A352" t="s">
        <v>635</v>
      </c>
      <c r="B352" t="s">
        <v>76</v>
      </c>
      <c r="C352" t="s">
        <v>77</v>
      </c>
      <c r="E352">
        <v>20</v>
      </c>
      <c r="F352">
        <v>25</v>
      </c>
      <c r="G352">
        <v>500</v>
      </c>
      <c r="H352">
        <v>110</v>
      </c>
    </row>
    <row r="353" spans="1:8">
      <c r="A353" t="s">
        <v>635</v>
      </c>
      <c r="B353" t="s">
        <v>76</v>
      </c>
      <c r="C353" t="s">
        <v>77</v>
      </c>
      <c r="E353">
        <v>30</v>
      </c>
      <c r="F353">
        <v>21</v>
      </c>
      <c r="G353">
        <v>630</v>
      </c>
      <c r="H353">
        <v>138.6</v>
      </c>
    </row>
    <row r="354" spans="1:8">
      <c r="A354" t="s">
        <v>635</v>
      </c>
      <c r="B354" t="s">
        <v>76</v>
      </c>
      <c r="C354" t="s">
        <v>77</v>
      </c>
      <c r="D354" t="s">
        <v>10</v>
      </c>
      <c r="E354">
        <v>0</v>
      </c>
      <c r="F354">
        <v>17</v>
      </c>
      <c r="G354">
        <v>0</v>
      </c>
      <c r="H354">
        <v>0</v>
      </c>
    </row>
    <row r="355" spans="1:8">
      <c r="A355" t="s">
        <v>716</v>
      </c>
      <c r="B355" t="s">
        <v>76</v>
      </c>
      <c r="C355" t="s">
        <v>192</v>
      </c>
      <c r="E355">
        <v>20</v>
      </c>
      <c r="F355">
        <v>29</v>
      </c>
      <c r="G355">
        <v>580</v>
      </c>
      <c r="H355">
        <v>127.6</v>
      </c>
    </row>
    <row r="356" spans="1:8">
      <c r="A356" t="s">
        <v>716</v>
      </c>
      <c r="B356" t="s">
        <v>76</v>
      </c>
      <c r="C356" t="s">
        <v>192</v>
      </c>
      <c r="D356" t="s">
        <v>10</v>
      </c>
      <c r="E356">
        <v>0</v>
      </c>
      <c r="F356">
        <v>22</v>
      </c>
      <c r="G356">
        <v>0</v>
      </c>
      <c r="H356">
        <v>0</v>
      </c>
    </row>
    <row r="357" spans="1:8">
      <c r="A357" t="s">
        <v>717</v>
      </c>
      <c r="B357" t="s">
        <v>76</v>
      </c>
      <c r="C357" t="s">
        <v>192</v>
      </c>
      <c r="D357" t="s">
        <v>10</v>
      </c>
      <c r="E357">
        <v>0</v>
      </c>
      <c r="F357">
        <v>20</v>
      </c>
      <c r="G357">
        <v>0</v>
      </c>
      <c r="H357">
        <v>0</v>
      </c>
    </row>
    <row r="358" spans="1:8">
      <c r="A358" t="s">
        <v>717</v>
      </c>
      <c r="B358" t="s">
        <v>76</v>
      </c>
      <c r="C358" t="s">
        <v>192</v>
      </c>
      <c r="E358">
        <v>20</v>
      </c>
      <c r="F358">
        <v>29</v>
      </c>
      <c r="G358">
        <v>580</v>
      </c>
      <c r="H358">
        <v>127.6</v>
      </c>
    </row>
    <row r="359" spans="1:8">
      <c r="A359" t="s">
        <v>717</v>
      </c>
      <c r="B359" t="s">
        <v>76</v>
      </c>
      <c r="C359" t="s">
        <v>192</v>
      </c>
      <c r="E359">
        <v>30</v>
      </c>
      <c r="F359">
        <v>22</v>
      </c>
      <c r="G359">
        <v>660</v>
      </c>
      <c r="H359">
        <v>145.19999999999999</v>
      </c>
    </row>
    <row r="360" spans="1:8">
      <c r="A360" t="s">
        <v>765</v>
      </c>
      <c r="B360" t="s">
        <v>76</v>
      </c>
      <c r="C360" t="s">
        <v>77</v>
      </c>
      <c r="E360">
        <v>30</v>
      </c>
      <c r="F360">
        <v>26</v>
      </c>
      <c r="G360">
        <v>780</v>
      </c>
      <c r="H360">
        <v>171.6</v>
      </c>
    </row>
    <row r="361" spans="1:8">
      <c r="A361" t="s">
        <v>765</v>
      </c>
      <c r="B361" t="s">
        <v>76</v>
      </c>
      <c r="C361" t="s">
        <v>77</v>
      </c>
      <c r="D361" t="s">
        <v>10</v>
      </c>
      <c r="E361">
        <v>0</v>
      </c>
      <c r="F361">
        <v>20</v>
      </c>
      <c r="G361">
        <v>0</v>
      </c>
      <c r="H361">
        <v>0</v>
      </c>
    </row>
    <row r="362" spans="1:8">
      <c r="A362" t="s">
        <v>765</v>
      </c>
      <c r="B362" t="s">
        <v>76</v>
      </c>
      <c r="C362" t="s">
        <v>77</v>
      </c>
      <c r="E362">
        <v>20</v>
      </c>
      <c r="F362">
        <v>37</v>
      </c>
      <c r="G362">
        <v>740</v>
      </c>
      <c r="H362">
        <v>162.80000000000001</v>
      </c>
    </row>
    <row r="363" spans="1:8">
      <c r="A363" t="s">
        <v>774</v>
      </c>
      <c r="B363" t="s">
        <v>76</v>
      </c>
      <c r="C363" t="s">
        <v>192</v>
      </c>
      <c r="E363">
        <v>30</v>
      </c>
      <c r="F363">
        <v>38</v>
      </c>
      <c r="G363">
        <v>1140</v>
      </c>
      <c r="H363">
        <v>250.8</v>
      </c>
    </row>
    <row r="364" spans="1:8">
      <c r="A364" t="s">
        <v>786</v>
      </c>
      <c r="B364" t="s">
        <v>76</v>
      </c>
      <c r="C364" t="s">
        <v>192</v>
      </c>
      <c r="D364" t="s">
        <v>10</v>
      </c>
      <c r="E364">
        <v>0</v>
      </c>
      <c r="F364">
        <v>28</v>
      </c>
      <c r="G364">
        <v>0</v>
      </c>
      <c r="H364">
        <v>0</v>
      </c>
    </row>
    <row r="365" spans="1:8">
      <c r="A365" t="s">
        <v>786</v>
      </c>
      <c r="B365" t="s">
        <v>76</v>
      </c>
      <c r="C365" t="s">
        <v>192</v>
      </c>
      <c r="E365">
        <v>20</v>
      </c>
      <c r="F365">
        <v>24</v>
      </c>
      <c r="G365">
        <v>480</v>
      </c>
      <c r="H365">
        <v>105.6</v>
      </c>
    </row>
    <row r="366" spans="1:8">
      <c r="A366" t="s">
        <v>786</v>
      </c>
      <c r="B366" t="s">
        <v>76</v>
      </c>
      <c r="C366" t="s">
        <v>192</v>
      </c>
      <c r="E366">
        <v>30</v>
      </c>
      <c r="F366">
        <v>36</v>
      </c>
      <c r="G366">
        <v>1080</v>
      </c>
      <c r="H366">
        <v>237.6</v>
      </c>
    </row>
    <row r="367" spans="1:8">
      <c r="A367" t="s">
        <v>862</v>
      </c>
      <c r="B367" t="s">
        <v>76</v>
      </c>
      <c r="C367" t="s">
        <v>192</v>
      </c>
      <c r="D367" t="s">
        <v>10</v>
      </c>
      <c r="E367">
        <v>0</v>
      </c>
      <c r="F367">
        <v>17</v>
      </c>
      <c r="G367">
        <v>0</v>
      </c>
      <c r="H367">
        <v>0</v>
      </c>
    </row>
    <row r="368" spans="1:8">
      <c r="A368" t="s">
        <v>862</v>
      </c>
      <c r="B368" t="s">
        <v>76</v>
      </c>
      <c r="C368" t="s">
        <v>192</v>
      </c>
      <c r="E368">
        <v>30</v>
      </c>
      <c r="F368">
        <v>33</v>
      </c>
      <c r="G368">
        <v>990</v>
      </c>
      <c r="H368">
        <v>217.8</v>
      </c>
    </row>
    <row r="369" spans="1:8">
      <c r="A369" t="s">
        <v>862</v>
      </c>
      <c r="B369" t="s">
        <v>76</v>
      </c>
      <c r="C369" t="s">
        <v>192</v>
      </c>
      <c r="E369">
        <v>20</v>
      </c>
      <c r="F369">
        <v>10</v>
      </c>
      <c r="G369">
        <v>200</v>
      </c>
      <c r="H369">
        <v>44</v>
      </c>
    </row>
    <row r="370" spans="1:8">
      <c r="A370" t="s">
        <v>939</v>
      </c>
      <c r="B370" t="s">
        <v>76</v>
      </c>
      <c r="C370" t="s">
        <v>192</v>
      </c>
      <c r="D370" t="s">
        <v>10</v>
      </c>
      <c r="E370">
        <v>0</v>
      </c>
      <c r="F370">
        <v>20</v>
      </c>
      <c r="G370">
        <v>0</v>
      </c>
      <c r="H370">
        <v>0</v>
      </c>
    </row>
    <row r="371" spans="1:8">
      <c r="A371" t="s">
        <v>939</v>
      </c>
      <c r="B371" t="s">
        <v>76</v>
      </c>
      <c r="C371" t="s">
        <v>192</v>
      </c>
      <c r="E371">
        <v>10</v>
      </c>
      <c r="F371">
        <v>23</v>
      </c>
      <c r="G371">
        <v>230</v>
      </c>
      <c r="H371">
        <v>50.6</v>
      </c>
    </row>
    <row r="372" spans="1:8">
      <c r="A372" t="s">
        <v>939</v>
      </c>
      <c r="B372" t="s">
        <v>76</v>
      </c>
      <c r="C372" t="s">
        <v>192</v>
      </c>
      <c r="E372">
        <v>20</v>
      </c>
      <c r="F372">
        <v>18</v>
      </c>
      <c r="G372">
        <v>360</v>
      </c>
      <c r="H372">
        <v>79.2</v>
      </c>
    </row>
    <row r="373" spans="1:8">
      <c r="A373" t="s">
        <v>942</v>
      </c>
      <c r="B373" t="s">
        <v>76</v>
      </c>
      <c r="C373" t="s">
        <v>192</v>
      </c>
      <c r="D373" t="s">
        <v>10</v>
      </c>
      <c r="E373">
        <v>0</v>
      </c>
      <c r="F373">
        <v>28</v>
      </c>
      <c r="G373">
        <v>0</v>
      </c>
      <c r="H373">
        <v>0</v>
      </c>
    </row>
    <row r="374" spans="1:8">
      <c r="A374" t="s">
        <v>942</v>
      </c>
      <c r="B374" t="s">
        <v>76</v>
      </c>
      <c r="C374" t="s">
        <v>192</v>
      </c>
      <c r="E374">
        <v>20</v>
      </c>
      <c r="F374">
        <v>17</v>
      </c>
      <c r="G374">
        <v>340</v>
      </c>
      <c r="H374">
        <v>74.8</v>
      </c>
    </row>
    <row r="375" spans="1:8">
      <c r="A375" t="s">
        <v>942</v>
      </c>
      <c r="B375" t="s">
        <v>76</v>
      </c>
      <c r="C375" t="s">
        <v>192</v>
      </c>
      <c r="E375">
        <v>10</v>
      </c>
      <c r="F375">
        <v>25</v>
      </c>
      <c r="G375">
        <v>250</v>
      </c>
      <c r="H375">
        <v>55</v>
      </c>
    </row>
    <row r="376" spans="1:8">
      <c r="A376" t="s">
        <v>986</v>
      </c>
      <c r="B376" t="s">
        <v>76</v>
      </c>
      <c r="C376" t="s">
        <v>77</v>
      </c>
      <c r="E376">
        <v>10</v>
      </c>
      <c r="F376">
        <v>23</v>
      </c>
      <c r="G376">
        <v>230</v>
      </c>
      <c r="H376">
        <v>50.6</v>
      </c>
    </row>
    <row r="377" spans="1:8">
      <c r="A377" t="s">
        <v>986</v>
      </c>
      <c r="B377" t="s">
        <v>76</v>
      </c>
      <c r="C377" t="s">
        <v>77</v>
      </c>
      <c r="E377">
        <v>30</v>
      </c>
      <c r="F377">
        <v>36</v>
      </c>
      <c r="G377">
        <v>1080</v>
      </c>
      <c r="H377">
        <v>237.6</v>
      </c>
    </row>
    <row r="378" spans="1:8">
      <c r="A378" t="s">
        <v>986</v>
      </c>
      <c r="B378" t="s">
        <v>76</v>
      </c>
      <c r="C378" t="s">
        <v>77</v>
      </c>
      <c r="D378" t="s">
        <v>10</v>
      </c>
      <c r="E378">
        <v>0</v>
      </c>
      <c r="F378">
        <v>34</v>
      </c>
      <c r="G378">
        <v>0</v>
      </c>
      <c r="H378">
        <v>0</v>
      </c>
    </row>
    <row r="379" spans="1:8">
      <c r="A379" t="s">
        <v>988</v>
      </c>
      <c r="B379" t="s">
        <v>76</v>
      </c>
      <c r="C379" t="s">
        <v>192</v>
      </c>
      <c r="E379">
        <v>10</v>
      </c>
      <c r="F379">
        <v>26</v>
      </c>
      <c r="G379">
        <v>260</v>
      </c>
      <c r="H379">
        <v>57.2</v>
      </c>
    </row>
    <row r="380" spans="1:8">
      <c r="A380" t="s">
        <v>988</v>
      </c>
      <c r="B380" t="s">
        <v>76</v>
      </c>
      <c r="C380" t="s">
        <v>192</v>
      </c>
      <c r="E380">
        <v>30</v>
      </c>
      <c r="F380">
        <v>15</v>
      </c>
      <c r="G380">
        <v>450</v>
      </c>
      <c r="H380">
        <v>99</v>
      </c>
    </row>
    <row r="381" spans="1:8">
      <c r="A381" t="s">
        <v>988</v>
      </c>
      <c r="B381" t="s">
        <v>76</v>
      </c>
      <c r="C381" t="s">
        <v>192</v>
      </c>
      <c r="D381" t="s">
        <v>10</v>
      </c>
      <c r="E381">
        <v>0</v>
      </c>
      <c r="F381">
        <v>16</v>
      </c>
      <c r="G381">
        <v>0</v>
      </c>
      <c r="H381">
        <v>0</v>
      </c>
    </row>
    <row r="382" spans="1:8">
      <c r="A382" t="s">
        <v>1219</v>
      </c>
      <c r="B382" t="s">
        <v>76</v>
      </c>
      <c r="C382" t="s">
        <v>77</v>
      </c>
      <c r="E382">
        <v>30</v>
      </c>
      <c r="F382">
        <v>38</v>
      </c>
      <c r="G382">
        <v>1140</v>
      </c>
      <c r="H382">
        <v>250.8</v>
      </c>
    </row>
    <row r="383" spans="1:8">
      <c r="A383" t="s">
        <v>1219</v>
      </c>
      <c r="B383" t="s">
        <v>76</v>
      </c>
      <c r="C383" t="s">
        <v>77</v>
      </c>
      <c r="E383">
        <v>10</v>
      </c>
      <c r="F383">
        <v>15</v>
      </c>
      <c r="G383">
        <v>150</v>
      </c>
      <c r="H383">
        <v>33</v>
      </c>
    </row>
    <row r="384" spans="1:8">
      <c r="A384" t="s">
        <v>1234</v>
      </c>
      <c r="B384" t="s">
        <v>76</v>
      </c>
      <c r="C384" t="s">
        <v>192</v>
      </c>
      <c r="E384">
        <v>30</v>
      </c>
      <c r="F384">
        <v>38</v>
      </c>
      <c r="G384">
        <v>1140</v>
      </c>
      <c r="H384">
        <v>250.8</v>
      </c>
    </row>
    <row r="385" spans="1:8">
      <c r="A385" t="s">
        <v>1234</v>
      </c>
      <c r="B385" t="s">
        <v>76</v>
      </c>
      <c r="C385" t="s">
        <v>192</v>
      </c>
      <c r="E385">
        <v>10</v>
      </c>
      <c r="F385">
        <v>27</v>
      </c>
      <c r="G385">
        <v>270</v>
      </c>
      <c r="H385">
        <v>59.4</v>
      </c>
    </row>
    <row r="386" spans="1:8">
      <c r="A386" t="s">
        <v>1234</v>
      </c>
      <c r="B386" t="s">
        <v>76</v>
      </c>
      <c r="C386" t="s">
        <v>192</v>
      </c>
      <c r="D386" t="s">
        <v>10</v>
      </c>
      <c r="E386">
        <v>0</v>
      </c>
      <c r="F386">
        <v>14</v>
      </c>
      <c r="G386">
        <v>0</v>
      </c>
      <c r="H386">
        <v>0</v>
      </c>
    </row>
    <row r="387" spans="1:8">
      <c r="A387" t="s">
        <v>1241</v>
      </c>
      <c r="B387" t="s">
        <v>76</v>
      </c>
      <c r="C387" t="s">
        <v>77</v>
      </c>
      <c r="E387">
        <v>10</v>
      </c>
      <c r="F387">
        <v>10</v>
      </c>
      <c r="G387">
        <v>100</v>
      </c>
      <c r="H387">
        <v>22</v>
      </c>
    </row>
    <row r="388" spans="1:8">
      <c r="A388" t="s">
        <v>1241</v>
      </c>
      <c r="B388" t="s">
        <v>76</v>
      </c>
      <c r="C388" t="s">
        <v>77</v>
      </c>
      <c r="D388" t="s">
        <v>10</v>
      </c>
      <c r="E388">
        <v>0</v>
      </c>
      <c r="F388">
        <v>28</v>
      </c>
      <c r="G388">
        <v>0</v>
      </c>
      <c r="H388">
        <v>0</v>
      </c>
    </row>
    <row r="389" spans="1:8">
      <c r="A389" t="s">
        <v>1241</v>
      </c>
      <c r="B389" t="s">
        <v>76</v>
      </c>
      <c r="C389" t="s">
        <v>77</v>
      </c>
      <c r="E389">
        <v>30</v>
      </c>
      <c r="F389">
        <v>14</v>
      </c>
      <c r="G389">
        <v>420</v>
      </c>
      <c r="H389">
        <v>92.4</v>
      </c>
    </row>
    <row r="390" spans="1:8">
      <c r="A390" t="s">
        <v>1257</v>
      </c>
      <c r="B390" t="s">
        <v>76</v>
      </c>
      <c r="C390" t="s">
        <v>77</v>
      </c>
      <c r="D390" t="s">
        <v>10</v>
      </c>
      <c r="E390">
        <v>0</v>
      </c>
      <c r="F390">
        <v>18</v>
      </c>
      <c r="G390">
        <v>0</v>
      </c>
      <c r="H390">
        <v>0</v>
      </c>
    </row>
    <row r="391" spans="1:8">
      <c r="A391" t="s">
        <v>1257</v>
      </c>
      <c r="B391" t="s">
        <v>76</v>
      </c>
      <c r="C391" t="s">
        <v>77</v>
      </c>
      <c r="E391">
        <v>10</v>
      </c>
      <c r="F391">
        <v>29</v>
      </c>
      <c r="G391">
        <v>290</v>
      </c>
      <c r="H391">
        <v>63.8</v>
      </c>
    </row>
    <row r="392" spans="1:8">
      <c r="A392" t="s">
        <v>1257</v>
      </c>
      <c r="B392" t="s">
        <v>76</v>
      </c>
      <c r="C392" t="s">
        <v>77</v>
      </c>
      <c r="E392">
        <v>30</v>
      </c>
      <c r="F392">
        <v>11</v>
      </c>
      <c r="G392">
        <v>330</v>
      </c>
      <c r="H392">
        <v>72.599999999999994</v>
      </c>
    </row>
    <row r="393" spans="1:8">
      <c r="A393" t="s">
        <v>1272</v>
      </c>
      <c r="B393" t="s">
        <v>76</v>
      </c>
      <c r="C393" t="s">
        <v>77</v>
      </c>
      <c r="E393">
        <v>30</v>
      </c>
      <c r="F393">
        <v>12</v>
      </c>
      <c r="G393">
        <v>360</v>
      </c>
      <c r="H393">
        <v>79.2</v>
      </c>
    </row>
    <row r="394" spans="1:8">
      <c r="A394" t="s">
        <v>1272</v>
      </c>
      <c r="B394" t="s">
        <v>76</v>
      </c>
      <c r="C394" t="s">
        <v>77</v>
      </c>
      <c r="E394">
        <v>10</v>
      </c>
      <c r="F394">
        <v>40</v>
      </c>
      <c r="G394">
        <v>400</v>
      </c>
      <c r="H394">
        <v>88</v>
      </c>
    </row>
    <row r="395" spans="1:8">
      <c r="A395" t="s">
        <v>1272</v>
      </c>
      <c r="B395" t="s">
        <v>76</v>
      </c>
      <c r="C395" t="s">
        <v>77</v>
      </c>
      <c r="D395" t="s">
        <v>10</v>
      </c>
      <c r="E395">
        <v>0</v>
      </c>
      <c r="F395">
        <v>29</v>
      </c>
      <c r="G395">
        <v>0</v>
      </c>
      <c r="H395">
        <v>0</v>
      </c>
    </row>
    <row r="396" spans="1:8">
      <c r="A396" t="s">
        <v>1354</v>
      </c>
      <c r="B396" t="s">
        <v>76</v>
      </c>
      <c r="C396" t="s">
        <v>192</v>
      </c>
      <c r="E396">
        <v>30</v>
      </c>
      <c r="F396">
        <v>27</v>
      </c>
      <c r="G396">
        <v>810</v>
      </c>
      <c r="H396">
        <v>178.2</v>
      </c>
    </row>
    <row r="397" spans="1:8">
      <c r="A397" t="s">
        <v>1354</v>
      </c>
      <c r="B397" t="s">
        <v>76</v>
      </c>
      <c r="C397" t="s">
        <v>192</v>
      </c>
      <c r="D397" t="s">
        <v>10</v>
      </c>
      <c r="E397">
        <v>0</v>
      </c>
      <c r="F397">
        <v>25</v>
      </c>
      <c r="G397">
        <v>0</v>
      </c>
      <c r="H397">
        <v>0</v>
      </c>
    </row>
    <row r="398" spans="1:8">
      <c r="A398" t="s">
        <v>1354</v>
      </c>
      <c r="B398" t="s">
        <v>76</v>
      </c>
      <c r="C398" t="s">
        <v>192</v>
      </c>
      <c r="E398">
        <v>10</v>
      </c>
      <c r="F398">
        <v>10</v>
      </c>
      <c r="G398">
        <v>100</v>
      </c>
      <c r="H398">
        <v>22</v>
      </c>
    </row>
    <row r="399" spans="1:8">
      <c r="A399" t="s">
        <v>1373</v>
      </c>
      <c r="B399" t="s">
        <v>76</v>
      </c>
      <c r="C399" t="s">
        <v>192</v>
      </c>
      <c r="E399">
        <v>30</v>
      </c>
      <c r="F399">
        <v>14</v>
      </c>
      <c r="G399">
        <v>420</v>
      </c>
      <c r="H399">
        <v>92.4</v>
      </c>
    </row>
    <row r="400" spans="1:8">
      <c r="A400" t="s">
        <v>1373</v>
      </c>
      <c r="B400" t="s">
        <v>76</v>
      </c>
      <c r="C400" t="s">
        <v>192</v>
      </c>
      <c r="E400">
        <v>10</v>
      </c>
      <c r="F400">
        <v>22</v>
      </c>
      <c r="G400">
        <v>220</v>
      </c>
      <c r="H400">
        <v>48.4</v>
      </c>
    </row>
    <row r="401" spans="1:8">
      <c r="A401" t="s">
        <v>1373</v>
      </c>
      <c r="B401" t="s">
        <v>76</v>
      </c>
      <c r="C401" t="s">
        <v>192</v>
      </c>
      <c r="D401" t="s">
        <v>10</v>
      </c>
      <c r="E401">
        <v>0</v>
      </c>
      <c r="F401">
        <v>25</v>
      </c>
      <c r="G401">
        <v>0</v>
      </c>
      <c r="H401">
        <v>0</v>
      </c>
    </row>
    <row r="402" spans="1:8">
      <c r="A402" t="s">
        <v>1267</v>
      </c>
      <c r="B402" t="s">
        <v>8</v>
      </c>
      <c r="C402" t="s">
        <v>39</v>
      </c>
      <c r="E402">
        <v>30</v>
      </c>
      <c r="F402">
        <v>16</v>
      </c>
      <c r="G402">
        <v>480</v>
      </c>
      <c r="H402">
        <v>105.6</v>
      </c>
    </row>
    <row r="403" spans="1:8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>
        <v>18</v>
      </c>
      <c r="G403">
        <v>0</v>
      </c>
      <c r="H403">
        <v>0</v>
      </c>
    </row>
    <row r="404" spans="1:8">
      <c r="A404" t="s">
        <v>7</v>
      </c>
      <c r="B404" t="s">
        <v>8</v>
      </c>
      <c r="C404" t="s">
        <v>9</v>
      </c>
      <c r="E404">
        <v>20</v>
      </c>
      <c r="F404">
        <v>30</v>
      </c>
      <c r="G404">
        <v>600</v>
      </c>
      <c r="H404">
        <v>132</v>
      </c>
    </row>
    <row r="405" spans="1:8">
      <c r="A405" t="s">
        <v>27</v>
      </c>
      <c r="B405" t="s">
        <v>8</v>
      </c>
      <c r="C405" t="s">
        <v>28</v>
      </c>
      <c r="E405">
        <v>20</v>
      </c>
      <c r="F405">
        <v>34</v>
      </c>
      <c r="G405">
        <v>680</v>
      </c>
      <c r="H405">
        <v>149.6</v>
      </c>
    </row>
    <row r="406" spans="1:8">
      <c r="A406" t="s">
        <v>27</v>
      </c>
      <c r="B406" t="s">
        <v>8</v>
      </c>
      <c r="C406" t="s">
        <v>28</v>
      </c>
      <c r="E406">
        <v>10</v>
      </c>
      <c r="F406">
        <v>17</v>
      </c>
      <c r="G406">
        <v>170</v>
      </c>
      <c r="H406">
        <v>37.4</v>
      </c>
    </row>
    <row r="407" spans="1:8">
      <c r="A407" t="s">
        <v>27</v>
      </c>
      <c r="B407" t="s">
        <v>8</v>
      </c>
      <c r="C407" t="s">
        <v>28</v>
      </c>
      <c r="E407">
        <v>30</v>
      </c>
      <c r="F407">
        <v>24</v>
      </c>
      <c r="G407">
        <v>720</v>
      </c>
      <c r="H407">
        <v>158.4</v>
      </c>
    </row>
    <row r="408" spans="1:8">
      <c r="A408" t="s">
        <v>27</v>
      </c>
      <c r="B408" t="s">
        <v>8</v>
      </c>
      <c r="C408" t="s">
        <v>28</v>
      </c>
      <c r="D408" t="s">
        <v>10</v>
      </c>
      <c r="E408">
        <v>0</v>
      </c>
      <c r="F408">
        <v>29</v>
      </c>
      <c r="G408">
        <v>0</v>
      </c>
      <c r="H408">
        <v>0</v>
      </c>
    </row>
    <row r="409" spans="1:8">
      <c r="A409" t="s">
        <v>33</v>
      </c>
      <c r="B409" t="s">
        <v>8</v>
      </c>
      <c r="C409" t="s">
        <v>28</v>
      </c>
      <c r="E409">
        <v>10</v>
      </c>
      <c r="F409">
        <v>39</v>
      </c>
      <c r="G409">
        <v>390</v>
      </c>
      <c r="H409">
        <v>85.8</v>
      </c>
    </row>
    <row r="410" spans="1:8">
      <c r="A410" t="s">
        <v>33</v>
      </c>
      <c r="B410" t="s">
        <v>8</v>
      </c>
      <c r="C410" t="s">
        <v>28</v>
      </c>
      <c r="E410">
        <v>20</v>
      </c>
      <c r="F410">
        <v>35</v>
      </c>
      <c r="G410">
        <v>700</v>
      </c>
      <c r="H410">
        <v>154</v>
      </c>
    </row>
    <row r="411" spans="1:8">
      <c r="A411" t="s">
        <v>33</v>
      </c>
      <c r="B411" t="s">
        <v>8</v>
      </c>
      <c r="C411" t="s">
        <v>28</v>
      </c>
      <c r="D411" t="s">
        <v>10</v>
      </c>
      <c r="E411">
        <v>0</v>
      </c>
      <c r="F411">
        <v>10</v>
      </c>
      <c r="G411">
        <v>0</v>
      </c>
      <c r="H411">
        <v>0</v>
      </c>
    </row>
    <row r="412" spans="1:8">
      <c r="A412" t="s">
        <v>34</v>
      </c>
      <c r="B412" t="s">
        <v>8</v>
      </c>
      <c r="C412" t="s">
        <v>9</v>
      </c>
      <c r="D412" t="s">
        <v>10</v>
      </c>
      <c r="E412">
        <v>0</v>
      </c>
      <c r="F412">
        <v>22</v>
      </c>
      <c r="G412">
        <v>0</v>
      </c>
      <c r="H412">
        <v>0</v>
      </c>
    </row>
    <row r="413" spans="1:8">
      <c r="A413" t="s">
        <v>34</v>
      </c>
      <c r="B413" t="s">
        <v>8</v>
      </c>
      <c r="C413" t="s">
        <v>9</v>
      </c>
      <c r="E413">
        <v>10</v>
      </c>
      <c r="F413">
        <v>18</v>
      </c>
      <c r="G413">
        <v>180</v>
      </c>
      <c r="H413">
        <v>39.6</v>
      </c>
    </row>
    <row r="414" spans="1:8">
      <c r="A414" t="s">
        <v>38</v>
      </c>
      <c r="B414" t="s">
        <v>8</v>
      </c>
      <c r="C414" t="s">
        <v>39</v>
      </c>
      <c r="E414">
        <v>30</v>
      </c>
      <c r="F414">
        <v>38</v>
      </c>
      <c r="G414">
        <v>1140</v>
      </c>
      <c r="H414">
        <v>250.8</v>
      </c>
    </row>
    <row r="415" spans="1:8">
      <c r="A415" t="s">
        <v>38</v>
      </c>
      <c r="B415" t="s">
        <v>8</v>
      </c>
      <c r="C415" t="s">
        <v>39</v>
      </c>
      <c r="E415">
        <v>30</v>
      </c>
      <c r="F415">
        <v>38</v>
      </c>
      <c r="G415">
        <v>1140</v>
      </c>
      <c r="H415">
        <v>250.8</v>
      </c>
    </row>
    <row r="416" spans="1:8">
      <c r="A416" t="s">
        <v>38</v>
      </c>
      <c r="B416" t="s">
        <v>8</v>
      </c>
      <c r="C416" t="s">
        <v>39</v>
      </c>
      <c r="D416" t="s">
        <v>10</v>
      </c>
      <c r="E416">
        <v>0</v>
      </c>
      <c r="F416">
        <v>20</v>
      </c>
      <c r="G416">
        <v>0</v>
      </c>
      <c r="H416">
        <v>0</v>
      </c>
    </row>
    <row r="417" spans="1:8">
      <c r="A417" t="s">
        <v>40</v>
      </c>
      <c r="B417" t="s">
        <v>8</v>
      </c>
      <c r="C417" t="s">
        <v>41</v>
      </c>
      <c r="D417" t="s">
        <v>10</v>
      </c>
      <c r="E417">
        <v>0</v>
      </c>
      <c r="F417">
        <v>33</v>
      </c>
      <c r="G417">
        <v>0</v>
      </c>
      <c r="H417">
        <v>0</v>
      </c>
    </row>
    <row r="418" spans="1:8">
      <c r="A418" t="s">
        <v>40</v>
      </c>
      <c r="B418" t="s">
        <v>8</v>
      </c>
      <c r="C418" t="s">
        <v>41</v>
      </c>
      <c r="E418">
        <v>10</v>
      </c>
      <c r="F418">
        <v>29</v>
      </c>
      <c r="G418">
        <v>290</v>
      </c>
      <c r="H418">
        <v>63.8</v>
      </c>
    </row>
    <row r="419" spans="1:8">
      <c r="A419" t="s">
        <v>40</v>
      </c>
      <c r="B419" t="s">
        <v>8</v>
      </c>
      <c r="C419" t="s">
        <v>41</v>
      </c>
      <c r="E419">
        <v>30</v>
      </c>
      <c r="F419">
        <v>35</v>
      </c>
      <c r="G419">
        <v>1050</v>
      </c>
      <c r="H419">
        <v>231</v>
      </c>
    </row>
    <row r="420" spans="1:8">
      <c r="A420" t="s">
        <v>42</v>
      </c>
      <c r="B420" t="s">
        <v>8</v>
      </c>
      <c r="C420" t="s">
        <v>9</v>
      </c>
      <c r="D420" t="s">
        <v>10</v>
      </c>
      <c r="E420">
        <v>0</v>
      </c>
      <c r="F420">
        <v>30</v>
      </c>
      <c r="G420">
        <v>0</v>
      </c>
      <c r="H420">
        <v>0</v>
      </c>
    </row>
    <row r="421" spans="1:8">
      <c r="A421" t="s">
        <v>42</v>
      </c>
      <c r="B421" t="s">
        <v>8</v>
      </c>
      <c r="C421" t="s">
        <v>9</v>
      </c>
      <c r="E421">
        <v>30</v>
      </c>
      <c r="F421">
        <v>16</v>
      </c>
      <c r="G421">
        <v>480</v>
      </c>
      <c r="H421">
        <v>105.6</v>
      </c>
    </row>
    <row r="422" spans="1:8">
      <c r="A422" t="s">
        <v>43</v>
      </c>
      <c r="B422" t="s">
        <v>8</v>
      </c>
      <c r="C422" t="s">
        <v>9</v>
      </c>
      <c r="D422" t="s">
        <v>10</v>
      </c>
      <c r="E422">
        <v>0</v>
      </c>
      <c r="F422">
        <v>18</v>
      </c>
      <c r="G422">
        <v>0</v>
      </c>
      <c r="H422">
        <v>0</v>
      </c>
    </row>
    <row r="423" spans="1:8">
      <c r="A423" t="s">
        <v>43</v>
      </c>
      <c r="B423" t="s">
        <v>8</v>
      </c>
      <c r="C423" t="s">
        <v>9</v>
      </c>
      <c r="E423">
        <v>20</v>
      </c>
      <c r="F423">
        <v>24</v>
      </c>
      <c r="G423">
        <v>480</v>
      </c>
      <c r="H423">
        <v>105.6</v>
      </c>
    </row>
    <row r="424" spans="1:8">
      <c r="A424" t="s">
        <v>43</v>
      </c>
      <c r="B424" t="s">
        <v>8</v>
      </c>
      <c r="C424" t="s">
        <v>9</v>
      </c>
      <c r="E424">
        <v>10</v>
      </c>
      <c r="F424">
        <v>34</v>
      </c>
      <c r="G424">
        <v>340</v>
      </c>
      <c r="H424">
        <v>74.8</v>
      </c>
    </row>
    <row r="425" spans="1:8">
      <c r="A425" t="s">
        <v>44</v>
      </c>
      <c r="B425" t="s">
        <v>8</v>
      </c>
      <c r="C425" t="s">
        <v>9</v>
      </c>
      <c r="E425">
        <v>20</v>
      </c>
      <c r="F425">
        <v>28</v>
      </c>
      <c r="G425">
        <v>560</v>
      </c>
      <c r="H425">
        <v>123.2</v>
      </c>
    </row>
    <row r="426" spans="1:8">
      <c r="A426" t="s">
        <v>44</v>
      </c>
      <c r="B426" t="s">
        <v>8</v>
      </c>
      <c r="C426" t="s">
        <v>9</v>
      </c>
      <c r="D426" t="s">
        <v>10</v>
      </c>
      <c r="E426">
        <v>0</v>
      </c>
      <c r="F426">
        <v>27</v>
      </c>
      <c r="G426">
        <v>0</v>
      </c>
      <c r="H426">
        <v>0</v>
      </c>
    </row>
    <row r="427" spans="1:8">
      <c r="A427" t="s">
        <v>45</v>
      </c>
      <c r="B427" t="s">
        <v>8</v>
      </c>
      <c r="C427" t="s">
        <v>46</v>
      </c>
      <c r="D427" t="s">
        <v>10</v>
      </c>
      <c r="E427">
        <v>0</v>
      </c>
      <c r="F427">
        <v>14</v>
      </c>
      <c r="G427">
        <v>0</v>
      </c>
      <c r="H427">
        <v>0</v>
      </c>
    </row>
    <row r="428" spans="1:8">
      <c r="A428" t="s">
        <v>45</v>
      </c>
      <c r="B428" t="s">
        <v>8</v>
      </c>
      <c r="C428" t="s">
        <v>46</v>
      </c>
      <c r="E428">
        <v>10</v>
      </c>
      <c r="F428">
        <v>10</v>
      </c>
      <c r="G428">
        <v>100</v>
      </c>
      <c r="H428">
        <v>22</v>
      </c>
    </row>
    <row r="429" spans="1:8">
      <c r="A429" t="s">
        <v>45</v>
      </c>
      <c r="B429" t="s">
        <v>8</v>
      </c>
      <c r="C429" t="s">
        <v>46</v>
      </c>
      <c r="E429">
        <v>30</v>
      </c>
      <c r="F429">
        <v>20</v>
      </c>
      <c r="G429">
        <v>600</v>
      </c>
      <c r="H429">
        <v>132</v>
      </c>
    </row>
    <row r="430" spans="1:8">
      <c r="A430" t="s">
        <v>50</v>
      </c>
      <c r="B430" t="s">
        <v>8</v>
      </c>
      <c r="C430" t="s">
        <v>9</v>
      </c>
      <c r="D430" t="s">
        <v>10</v>
      </c>
      <c r="E430">
        <v>0</v>
      </c>
      <c r="F430">
        <v>10</v>
      </c>
      <c r="G430">
        <v>0</v>
      </c>
      <c r="H430">
        <v>0</v>
      </c>
    </row>
    <row r="431" spans="1:8">
      <c r="A431" t="s">
        <v>50</v>
      </c>
      <c r="B431" t="s">
        <v>8</v>
      </c>
      <c r="C431" t="s">
        <v>9</v>
      </c>
      <c r="E431">
        <v>30</v>
      </c>
      <c r="F431">
        <v>37</v>
      </c>
      <c r="G431">
        <v>1110</v>
      </c>
      <c r="H431">
        <v>244.2</v>
      </c>
    </row>
    <row r="432" spans="1:8">
      <c r="A432" t="s">
        <v>50</v>
      </c>
      <c r="B432" t="s">
        <v>8</v>
      </c>
      <c r="C432" t="s">
        <v>9</v>
      </c>
      <c r="E432">
        <v>30</v>
      </c>
      <c r="F432">
        <v>16</v>
      </c>
      <c r="G432">
        <v>480</v>
      </c>
      <c r="H432">
        <v>105.6</v>
      </c>
    </row>
    <row r="433" spans="1:8">
      <c r="A433" t="s">
        <v>51</v>
      </c>
      <c r="B433" t="s">
        <v>8</v>
      </c>
      <c r="C433" t="s">
        <v>52</v>
      </c>
      <c r="E433">
        <v>30</v>
      </c>
      <c r="F433">
        <v>27</v>
      </c>
      <c r="G433">
        <v>810</v>
      </c>
      <c r="H433">
        <v>178.2</v>
      </c>
    </row>
    <row r="434" spans="1:8">
      <c r="A434" t="s">
        <v>53</v>
      </c>
      <c r="B434" t="s">
        <v>8</v>
      </c>
      <c r="C434" t="s">
        <v>46</v>
      </c>
      <c r="D434" t="s">
        <v>10</v>
      </c>
      <c r="E434">
        <v>0</v>
      </c>
      <c r="F434">
        <v>34</v>
      </c>
      <c r="G434">
        <v>0</v>
      </c>
      <c r="H434">
        <v>0</v>
      </c>
    </row>
    <row r="435" spans="1:8">
      <c r="A435" t="s">
        <v>54</v>
      </c>
      <c r="B435" t="s">
        <v>8</v>
      </c>
      <c r="C435" t="s">
        <v>9</v>
      </c>
      <c r="E435">
        <v>10</v>
      </c>
      <c r="F435">
        <v>25</v>
      </c>
      <c r="G435">
        <v>250</v>
      </c>
      <c r="H435">
        <v>55</v>
      </c>
    </row>
    <row r="436" spans="1:8">
      <c r="A436" t="s">
        <v>54</v>
      </c>
      <c r="B436" t="s">
        <v>8</v>
      </c>
      <c r="C436" t="s">
        <v>9</v>
      </c>
      <c r="E436">
        <v>20</v>
      </c>
      <c r="F436">
        <v>27</v>
      </c>
      <c r="G436">
        <v>540</v>
      </c>
      <c r="H436">
        <v>118.8</v>
      </c>
    </row>
    <row r="437" spans="1:8">
      <c r="A437" t="s">
        <v>54</v>
      </c>
      <c r="B437" t="s">
        <v>8</v>
      </c>
      <c r="C437" t="s">
        <v>9</v>
      </c>
      <c r="E437">
        <v>20</v>
      </c>
      <c r="F437">
        <v>31</v>
      </c>
      <c r="G437">
        <v>620</v>
      </c>
      <c r="H437">
        <v>136.4</v>
      </c>
    </row>
    <row r="438" spans="1:8">
      <c r="A438" t="s">
        <v>54</v>
      </c>
      <c r="B438" t="s">
        <v>8</v>
      </c>
      <c r="C438" t="s">
        <v>9</v>
      </c>
      <c r="D438" t="s">
        <v>10</v>
      </c>
      <c r="E438">
        <v>0</v>
      </c>
      <c r="F438">
        <v>17</v>
      </c>
      <c r="G438">
        <v>0</v>
      </c>
      <c r="H438">
        <v>0</v>
      </c>
    </row>
    <row r="439" spans="1:8">
      <c r="A439" t="s">
        <v>55</v>
      </c>
      <c r="B439" t="s">
        <v>8</v>
      </c>
      <c r="C439" t="s">
        <v>39</v>
      </c>
      <c r="E439">
        <v>10</v>
      </c>
      <c r="F439">
        <v>10</v>
      </c>
      <c r="G439">
        <v>100</v>
      </c>
      <c r="H439">
        <v>22</v>
      </c>
    </row>
    <row r="440" spans="1:8">
      <c r="A440" t="s">
        <v>55</v>
      </c>
      <c r="B440" t="s">
        <v>8</v>
      </c>
      <c r="C440" t="s">
        <v>39</v>
      </c>
      <c r="D440" t="s">
        <v>10</v>
      </c>
      <c r="E440">
        <v>0</v>
      </c>
      <c r="F440">
        <v>29</v>
      </c>
      <c r="G440">
        <v>0</v>
      </c>
      <c r="H440">
        <v>0</v>
      </c>
    </row>
    <row r="441" spans="1:8">
      <c r="A441" t="s">
        <v>56</v>
      </c>
      <c r="B441" t="s">
        <v>8</v>
      </c>
      <c r="C441" t="s">
        <v>9</v>
      </c>
      <c r="D441" t="s">
        <v>10</v>
      </c>
      <c r="E441">
        <v>0</v>
      </c>
      <c r="F441">
        <v>31</v>
      </c>
      <c r="G441">
        <v>0</v>
      </c>
      <c r="H441">
        <v>0</v>
      </c>
    </row>
    <row r="442" spans="1:8">
      <c r="A442" t="s">
        <v>57</v>
      </c>
      <c r="B442" t="s">
        <v>8</v>
      </c>
      <c r="C442" t="s">
        <v>58</v>
      </c>
      <c r="E442">
        <v>20</v>
      </c>
      <c r="F442">
        <v>33</v>
      </c>
      <c r="G442">
        <v>660</v>
      </c>
      <c r="H442">
        <v>145.19999999999999</v>
      </c>
    </row>
    <row r="443" spans="1:8">
      <c r="A443" t="s">
        <v>57</v>
      </c>
      <c r="B443" t="s">
        <v>8</v>
      </c>
      <c r="C443" t="s">
        <v>58</v>
      </c>
      <c r="E443">
        <v>10</v>
      </c>
      <c r="F443">
        <v>21</v>
      </c>
      <c r="G443">
        <v>210</v>
      </c>
      <c r="H443">
        <v>46.2</v>
      </c>
    </row>
    <row r="444" spans="1:8">
      <c r="A444" t="s">
        <v>57</v>
      </c>
      <c r="B444" t="s">
        <v>8</v>
      </c>
      <c r="C444" t="s">
        <v>58</v>
      </c>
      <c r="D444" t="s">
        <v>10</v>
      </c>
      <c r="E444">
        <v>0</v>
      </c>
      <c r="F444">
        <v>32</v>
      </c>
      <c r="G444">
        <v>0</v>
      </c>
      <c r="H444">
        <v>0</v>
      </c>
    </row>
    <row r="445" spans="1:8">
      <c r="A445" t="s">
        <v>60</v>
      </c>
      <c r="B445" t="s">
        <v>8</v>
      </c>
      <c r="C445" t="s">
        <v>28</v>
      </c>
      <c r="D445" t="s">
        <v>10</v>
      </c>
      <c r="E445">
        <v>0</v>
      </c>
      <c r="F445">
        <v>27</v>
      </c>
      <c r="G445">
        <v>0</v>
      </c>
      <c r="H445">
        <v>0</v>
      </c>
    </row>
    <row r="446" spans="1:8">
      <c r="A446" t="s">
        <v>60</v>
      </c>
      <c r="B446" t="s">
        <v>8</v>
      </c>
      <c r="C446" t="s">
        <v>28</v>
      </c>
      <c r="E446">
        <v>20</v>
      </c>
      <c r="F446">
        <v>21</v>
      </c>
      <c r="G446">
        <v>420</v>
      </c>
      <c r="H446">
        <v>92.4</v>
      </c>
    </row>
    <row r="447" spans="1:8">
      <c r="A447" t="s">
        <v>61</v>
      </c>
      <c r="B447" t="s">
        <v>8</v>
      </c>
      <c r="C447" t="s">
        <v>9</v>
      </c>
      <c r="D447" t="s">
        <v>10</v>
      </c>
      <c r="E447">
        <v>0</v>
      </c>
      <c r="F447">
        <v>24</v>
      </c>
      <c r="G447">
        <v>0</v>
      </c>
      <c r="H447">
        <v>0</v>
      </c>
    </row>
    <row r="448" spans="1:8">
      <c r="A448" t="s">
        <v>61</v>
      </c>
      <c r="B448" t="s">
        <v>8</v>
      </c>
      <c r="C448" t="s">
        <v>9</v>
      </c>
      <c r="E448">
        <v>20</v>
      </c>
      <c r="F448">
        <v>13</v>
      </c>
      <c r="G448">
        <v>260</v>
      </c>
      <c r="H448">
        <v>57.2</v>
      </c>
    </row>
    <row r="449" spans="1:8">
      <c r="A449" t="s">
        <v>61</v>
      </c>
      <c r="B449" t="s">
        <v>8</v>
      </c>
      <c r="C449" t="s">
        <v>9</v>
      </c>
      <c r="E449">
        <v>10</v>
      </c>
      <c r="F449">
        <v>39</v>
      </c>
      <c r="G449">
        <v>390</v>
      </c>
      <c r="H449">
        <v>85.8</v>
      </c>
    </row>
    <row r="450" spans="1:8">
      <c r="A450" t="s">
        <v>62</v>
      </c>
      <c r="B450" t="s">
        <v>8</v>
      </c>
      <c r="C450" t="s">
        <v>39</v>
      </c>
      <c r="E450">
        <v>10</v>
      </c>
      <c r="F450">
        <v>25</v>
      </c>
      <c r="G450">
        <v>250</v>
      </c>
      <c r="H450">
        <v>55</v>
      </c>
    </row>
    <row r="451" spans="1:8">
      <c r="A451" t="s">
        <v>62</v>
      </c>
      <c r="B451" t="s">
        <v>8</v>
      </c>
      <c r="C451" t="s">
        <v>39</v>
      </c>
      <c r="D451" t="s">
        <v>10</v>
      </c>
      <c r="E451">
        <v>0</v>
      </c>
      <c r="F451">
        <v>21</v>
      </c>
      <c r="G451">
        <v>0</v>
      </c>
      <c r="H451">
        <v>0</v>
      </c>
    </row>
    <row r="452" spans="1:8">
      <c r="A452" t="s">
        <v>62</v>
      </c>
      <c r="B452" t="s">
        <v>8</v>
      </c>
      <c r="C452" t="s">
        <v>39</v>
      </c>
      <c r="E452">
        <v>20</v>
      </c>
      <c r="F452">
        <v>34</v>
      </c>
      <c r="G452">
        <v>680</v>
      </c>
      <c r="H452">
        <v>149.6</v>
      </c>
    </row>
    <row r="453" spans="1:8">
      <c r="A453" t="s">
        <v>62</v>
      </c>
      <c r="B453" t="s">
        <v>8</v>
      </c>
      <c r="C453" t="s">
        <v>39</v>
      </c>
      <c r="E453">
        <v>20</v>
      </c>
      <c r="F453">
        <v>11</v>
      </c>
      <c r="G453">
        <v>220</v>
      </c>
      <c r="H453">
        <v>48.4</v>
      </c>
    </row>
    <row r="454" spans="1:8">
      <c r="A454" t="s">
        <v>63</v>
      </c>
      <c r="B454" t="s">
        <v>8</v>
      </c>
      <c r="C454" t="s">
        <v>9</v>
      </c>
      <c r="D454" t="s">
        <v>10</v>
      </c>
      <c r="E454">
        <v>0</v>
      </c>
      <c r="F454">
        <v>25</v>
      </c>
      <c r="G454">
        <v>0</v>
      </c>
      <c r="H454">
        <v>0</v>
      </c>
    </row>
    <row r="455" spans="1:8">
      <c r="A455" t="s">
        <v>63</v>
      </c>
      <c r="B455" t="s">
        <v>8</v>
      </c>
      <c r="C455" t="s">
        <v>9</v>
      </c>
      <c r="E455">
        <v>20</v>
      </c>
      <c r="F455">
        <v>35</v>
      </c>
      <c r="G455">
        <v>700</v>
      </c>
      <c r="H455">
        <v>154</v>
      </c>
    </row>
    <row r="456" spans="1:8">
      <c r="A456" t="s">
        <v>64</v>
      </c>
      <c r="B456" t="s">
        <v>8</v>
      </c>
      <c r="C456" t="s">
        <v>9</v>
      </c>
      <c r="D456" t="s">
        <v>10</v>
      </c>
      <c r="E456">
        <v>0</v>
      </c>
      <c r="F456">
        <v>24</v>
      </c>
      <c r="G456">
        <v>0</v>
      </c>
      <c r="H456">
        <v>0</v>
      </c>
    </row>
    <row r="457" spans="1:8">
      <c r="A457" t="s">
        <v>65</v>
      </c>
      <c r="B457" t="s">
        <v>8</v>
      </c>
      <c r="C457" t="s">
        <v>46</v>
      </c>
      <c r="E457">
        <v>10</v>
      </c>
      <c r="F457">
        <v>35</v>
      </c>
      <c r="G457">
        <v>350</v>
      </c>
      <c r="H457">
        <v>77</v>
      </c>
    </row>
    <row r="458" spans="1:8">
      <c r="A458" t="s">
        <v>65</v>
      </c>
      <c r="B458" t="s">
        <v>8</v>
      </c>
      <c r="C458" t="s">
        <v>46</v>
      </c>
      <c r="D458" t="s">
        <v>10</v>
      </c>
      <c r="E458">
        <v>0</v>
      </c>
      <c r="F458">
        <v>37</v>
      </c>
      <c r="G458">
        <v>0</v>
      </c>
      <c r="H458">
        <v>0</v>
      </c>
    </row>
    <row r="459" spans="1:8">
      <c r="A459" t="s">
        <v>66</v>
      </c>
      <c r="B459" t="s">
        <v>8</v>
      </c>
      <c r="C459" t="s">
        <v>39</v>
      </c>
      <c r="D459" t="s">
        <v>10</v>
      </c>
      <c r="E459">
        <v>0</v>
      </c>
      <c r="F459">
        <v>28</v>
      </c>
      <c r="G459">
        <v>0</v>
      </c>
      <c r="H459">
        <v>0</v>
      </c>
    </row>
    <row r="460" spans="1:8">
      <c r="A460" t="s">
        <v>67</v>
      </c>
      <c r="B460" t="s">
        <v>8</v>
      </c>
      <c r="C460" t="s">
        <v>68</v>
      </c>
      <c r="D460" t="s">
        <v>10</v>
      </c>
      <c r="E460">
        <v>0</v>
      </c>
      <c r="F460">
        <v>22</v>
      </c>
      <c r="G460">
        <v>0</v>
      </c>
      <c r="H460">
        <v>0</v>
      </c>
    </row>
    <row r="461" spans="1:8">
      <c r="A461" t="s">
        <v>69</v>
      </c>
      <c r="B461" t="s">
        <v>8</v>
      </c>
      <c r="C461" t="s">
        <v>9</v>
      </c>
      <c r="D461" t="s">
        <v>10</v>
      </c>
      <c r="E461">
        <v>0</v>
      </c>
      <c r="F461">
        <v>28</v>
      </c>
      <c r="G461">
        <v>0</v>
      </c>
      <c r="H461">
        <v>0</v>
      </c>
    </row>
    <row r="462" spans="1:8">
      <c r="A462" t="s">
        <v>70</v>
      </c>
      <c r="B462" t="s">
        <v>8</v>
      </c>
      <c r="C462" t="s">
        <v>9</v>
      </c>
      <c r="E462">
        <v>20</v>
      </c>
      <c r="F462">
        <v>29</v>
      </c>
      <c r="G462">
        <v>580</v>
      </c>
      <c r="H462">
        <v>127.6</v>
      </c>
    </row>
    <row r="463" spans="1:8">
      <c r="A463" t="s">
        <v>70</v>
      </c>
      <c r="B463" t="s">
        <v>8</v>
      </c>
      <c r="C463" t="s">
        <v>9</v>
      </c>
      <c r="D463" t="s">
        <v>10</v>
      </c>
      <c r="E463">
        <v>0</v>
      </c>
      <c r="F463">
        <v>30</v>
      </c>
      <c r="G463">
        <v>0</v>
      </c>
      <c r="H463">
        <v>0</v>
      </c>
    </row>
    <row r="464" spans="1:8">
      <c r="A464" t="s">
        <v>71</v>
      </c>
      <c r="B464" t="s">
        <v>8</v>
      </c>
      <c r="C464" t="s">
        <v>46</v>
      </c>
      <c r="E464">
        <v>10</v>
      </c>
      <c r="F464">
        <v>22</v>
      </c>
      <c r="G464">
        <v>220</v>
      </c>
      <c r="H464">
        <v>48.4</v>
      </c>
    </row>
    <row r="465" spans="1:8">
      <c r="A465" t="s">
        <v>71</v>
      </c>
      <c r="B465" t="s">
        <v>8</v>
      </c>
      <c r="C465" t="s">
        <v>46</v>
      </c>
      <c r="D465" t="s">
        <v>10</v>
      </c>
      <c r="E465">
        <v>0</v>
      </c>
      <c r="F465">
        <v>26</v>
      </c>
      <c r="G465">
        <v>0</v>
      </c>
      <c r="H465">
        <v>0</v>
      </c>
    </row>
    <row r="466" spans="1:8">
      <c r="A466" t="s">
        <v>72</v>
      </c>
      <c r="B466" t="s">
        <v>8</v>
      </c>
      <c r="C466" t="s">
        <v>68</v>
      </c>
      <c r="D466" t="s">
        <v>10</v>
      </c>
      <c r="E466">
        <v>0</v>
      </c>
      <c r="F466">
        <v>31</v>
      </c>
      <c r="G466">
        <v>0</v>
      </c>
      <c r="H466">
        <v>0</v>
      </c>
    </row>
    <row r="467" spans="1:8">
      <c r="A467" t="s">
        <v>73</v>
      </c>
      <c r="B467" t="s">
        <v>8</v>
      </c>
      <c r="C467" t="s">
        <v>68</v>
      </c>
      <c r="D467" t="s">
        <v>10</v>
      </c>
      <c r="E467">
        <v>0</v>
      </c>
      <c r="F467">
        <v>39</v>
      </c>
      <c r="G467">
        <v>0</v>
      </c>
      <c r="H467">
        <v>0</v>
      </c>
    </row>
    <row r="468" spans="1:8">
      <c r="A468" t="s">
        <v>74</v>
      </c>
      <c r="B468" t="s">
        <v>8</v>
      </c>
      <c r="C468" t="s">
        <v>9</v>
      </c>
      <c r="D468" t="s">
        <v>10</v>
      </c>
      <c r="E468">
        <v>0</v>
      </c>
      <c r="F468">
        <v>20</v>
      </c>
      <c r="G468">
        <v>0</v>
      </c>
      <c r="H468">
        <v>0</v>
      </c>
    </row>
    <row r="469" spans="1:8">
      <c r="A469" t="s">
        <v>79</v>
      </c>
      <c r="B469" t="s">
        <v>8</v>
      </c>
      <c r="C469" t="s">
        <v>28</v>
      </c>
      <c r="D469" t="s">
        <v>10</v>
      </c>
      <c r="E469">
        <v>0</v>
      </c>
      <c r="F469">
        <v>17</v>
      </c>
      <c r="G469">
        <v>0</v>
      </c>
      <c r="H469">
        <v>0</v>
      </c>
    </row>
    <row r="470" spans="1:8">
      <c r="A470" t="s">
        <v>80</v>
      </c>
      <c r="B470" t="s">
        <v>8</v>
      </c>
      <c r="C470" t="s">
        <v>46</v>
      </c>
      <c r="E470">
        <v>10</v>
      </c>
      <c r="F470">
        <v>22</v>
      </c>
      <c r="G470">
        <v>220</v>
      </c>
      <c r="H470">
        <v>48.4</v>
      </c>
    </row>
    <row r="471" spans="1:8">
      <c r="A471" t="s">
        <v>80</v>
      </c>
      <c r="B471" t="s">
        <v>8</v>
      </c>
      <c r="C471" t="s">
        <v>46</v>
      </c>
      <c r="D471" t="s">
        <v>10</v>
      </c>
      <c r="E471">
        <v>0</v>
      </c>
      <c r="F471">
        <v>28</v>
      </c>
      <c r="G471">
        <v>0</v>
      </c>
      <c r="H471">
        <v>0</v>
      </c>
    </row>
    <row r="472" spans="1:8">
      <c r="A472" t="s">
        <v>80</v>
      </c>
      <c r="B472" t="s">
        <v>8</v>
      </c>
      <c r="C472" t="s">
        <v>46</v>
      </c>
      <c r="E472">
        <v>20</v>
      </c>
      <c r="F472">
        <v>38</v>
      </c>
      <c r="G472">
        <v>760</v>
      </c>
      <c r="H472">
        <v>167.2</v>
      </c>
    </row>
    <row r="473" spans="1:8">
      <c r="A473" t="s">
        <v>81</v>
      </c>
      <c r="B473" t="s">
        <v>8</v>
      </c>
      <c r="C473" t="s">
        <v>39</v>
      </c>
      <c r="D473" t="s">
        <v>10</v>
      </c>
      <c r="E473">
        <v>0</v>
      </c>
      <c r="F473">
        <v>23</v>
      </c>
      <c r="G473">
        <v>0</v>
      </c>
      <c r="H473">
        <v>0</v>
      </c>
    </row>
    <row r="474" spans="1:8">
      <c r="A474" t="s">
        <v>83</v>
      </c>
      <c r="B474" t="s">
        <v>8</v>
      </c>
      <c r="C474" t="s">
        <v>9</v>
      </c>
      <c r="E474">
        <v>20</v>
      </c>
      <c r="F474">
        <v>32</v>
      </c>
      <c r="G474">
        <v>640</v>
      </c>
      <c r="H474">
        <v>140.80000000000001</v>
      </c>
    </row>
    <row r="475" spans="1:8">
      <c r="A475" t="s">
        <v>83</v>
      </c>
      <c r="B475" t="s">
        <v>8</v>
      </c>
      <c r="C475" t="s">
        <v>9</v>
      </c>
      <c r="D475" t="s">
        <v>10</v>
      </c>
      <c r="E475">
        <v>0</v>
      </c>
      <c r="F475">
        <v>33</v>
      </c>
      <c r="G475">
        <v>0</v>
      </c>
      <c r="H475">
        <v>0</v>
      </c>
    </row>
    <row r="476" spans="1:8">
      <c r="A476" t="s">
        <v>84</v>
      </c>
      <c r="B476" t="s">
        <v>8</v>
      </c>
      <c r="C476" t="s">
        <v>39</v>
      </c>
      <c r="D476" t="s">
        <v>10</v>
      </c>
      <c r="E476">
        <v>0</v>
      </c>
      <c r="F476">
        <v>12</v>
      </c>
      <c r="G476">
        <v>0</v>
      </c>
      <c r="H476">
        <v>0</v>
      </c>
    </row>
    <row r="477" spans="1:8">
      <c r="A477" t="s">
        <v>85</v>
      </c>
      <c r="B477" t="s">
        <v>8</v>
      </c>
      <c r="C477" t="s">
        <v>41</v>
      </c>
      <c r="D477" t="s">
        <v>10</v>
      </c>
      <c r="E477">
        <v>0</v>
      </c>
      <c r="F477">
        <v>32</v>
      </c>
      <c r="G477">
        <v>0</v>
      </c>
      <c r="H477">
        <v>0</v>
      </c>
    </row>
    <row r="478" spans="1:8">
      <c r="A478" t="s">
        <v>85</v>
      </c>
      <c r="B478" t="s">
        <v>8</v>
      </c>
      <c r="C478" t="s">
        <v>41</v>
      </c>
      <c r="E478">
        <v>10</v>
      </c>
      <c r="F478">
        <v>31</v>
      </c>
      <c r="G478">
        <v>310</v>
      </c>
      <c r="H478">
        <v>68.2</v>
      </c>
    </row>
    <row r="479" spans="1:8">
      <c r="A479" t="s">
        <v>85</v>
      </c>
      <c r="B479" t="s">
        <v>8</v>
      </c>
      <c r="C479" t="s">
        <v>41</v>
      </c>
      <c r="E479">
        <v>20</v>
      </c>
      <c r="F479">
        <v>39</v>
      </c>
      <c r="G479">
        <v>780</v>
      </c>
      <c r="H479">
        <v>171.6</v>
      </c>
    </row>
    <row r="480" spans="1:8">
      <c r="A480" t="s">
        <v>85</v>
      </c>
      <c r="B480" t="s">
        <v>8</v>
      </c>
      <c r="C480" t="s">
        <v>41</v>
      </c>
      <c r="E480">
        <v>20</v>
      </c>
      <c r="F480">
        <v>19</v>
      </c>
      <c r="G480">
        <v>380</v>
      </c>
      <c r="H480">
        <v>83.6</v>
      </c>
    </row>
    <row r="481" spans="1:8">
      <c r="A481" t="s">
        <v>86</v>
      </c>
      <c r="B481" t="s">
        <v>8</v>
      </c>
      <c r="C481" t="s">
        <v>87</v>
      </c>
      <c r="E481">
        <v>10</v>
      </c>
      <c r="F481">
        <v>36</v>
      </c>
      <c r="G481">
        <v>360</v>
      </c>
      <c r="H481">
        <v>79.2</v>
      </c>
    </row>
    <row r="482" spans="1:8">
      <c r="A482" t="s">
        <v>86</v>
      </c>
      <c r="B482" t="s">
        <v>8</v>
      </c>
      <c r="C482" t="s">
        <v>87</v>
      </c>
      <c r="D482" t="s">
        <v>10</v>
      </c>
      <c r="E482">
        <v>0</v>
      </c>
      <c r="F482">
        <v>32</v>
      </c>
      <c r="G482">
        <v>0</v>
      </c>
      <c r="H482">
        <v>0</v>
      </c>
    </row>
    <row r="483" spans="1:8">
      <c r="A483" t="s">
        <v>89</v>
      </c>
      <c r="B483" t="s">
        <v>8</v>
      </c>
      <c r="C483" t="s">
        <v>90</v>
      </c>
      <c r="E483">
        <v>10</v>
      </c>
      <c r="F483">
        <v>22</v>
      </c>
      <c r="G483">
        <v>220</v>
      </c>
      <c r="H483">
        <v>48.4</v>
      </c>
    </row>
    <row r="484" spans="1:8">
      <c r="A484" t="s">
        <v>89</v>
      </c>
      <c r="B484" t="s">
        <v>8</v>
      </c>
      <c r="C484" t="s">
        <v>90</v>
      </c>
      <c r="E484">
        <v>20</v>
      </c>
      <c r="F484">
        <v>11</v>
      </c>
      <c r="G484">
        <v>220</v>
      </c>
      <c r="H484">
        <v>48.4</v>
      </c>
    </row>
    <row r="485" spans="1:8">
      <c r="A485" t="s">
        <v>94</v>
      </c>
      <c r="B485" t="s">
        <v>8</v>
      </c>
      <c r="C485" t="s">
        <v>39</v>
      </c>
      <c r="D485" t="s">
        <v>10</v>
      </c>
      <c r="E485">
        <v>0</v>
      </c>
      <c r="F485">
        <v>30</v>
      </c>
      <c r="G485">
        <v>0</v>
      </c>
      <c r="H485">
        <v>0</v>
      </c>
    </row>
    <row r="486" spans="1:8">
      <c r="A486" t="s">
        <v>95</v>
      </c>
      <c r="B486" t="s">
        <v>8</v>
      </c>
      <c r="C486" t="s">
        <v>90</v>
      </c>
      <c r="E486">
        <v>10</v>
      </c>
      <c r="F486">
        <v>21</v>
      </c>
      <c r="G486">
        <v>210</v>
      </c>
      <c r="H486">
        <v>46.2</v>
      </c>
    </row>
    <row r="487" spans="1:8">
      <c r="A487" t="s">
        <v>95</v>
      </c>
      <c r="B487" t="s">
        <v>8</v>
      </c>
      <c r="C487" t="s">
        <v>90</v>
      </c>
      <c r="E487">
        <v>20</v>
      </c>
      <c r="F487">
        <v>28</v>
      </c>
      <c r="G487">
        <v>560</v>
      </c>
      <c r="H487">
        <v>123.2</v>
      </c>
    </row>
    <row r="488" spans="1:8">
      <c r="A488" t="s">
        <v>95</v>
      </c>
      <c r="B488" t="s">
        <v>8</v>
      </c>
      <c r="C488" t="s">
        <v>90</v>
      </c>
      <c r="D488" t="s">
        <v>10</v>
      </c>
      <c r="E488">
        <v>0</v>
      </c>
      <c r="F488">
        <v>28</v>
      </c>
      <c r="G488">
        <v>0</v>
      </c>
      <c r="H488">
        <v>0</v>
      </c>
    </row>
    <row r="489" spans="1:8">
      <c r="A489" t="s">
        <v>96</v>
      </c>
      <c r="B489" t="s">
        <v>8</v>
      </c>
      <c r="C489" t="s">
        <v>28</v>
      </c>
      <c r="D489" t="s">
        <v>10</v>
      </c>
      <c r="E489">
        <v>0</v>
      </c>
      <c r="F489">
        <v>17</v>
      </c>
      <c r="G489">
        <v>0</v>
      </c>
      <c r="H489">
        <v>0</v>
      </c>
    </row>
    <row r="490" spans="1:8">
      <c r="A490" t="s">
        <v>97</v>
      </c>
      <c r="B490" t="s">
        <v>8</v>
      </c>
      <c r="C490" t="s">
        <v>98</v>
      </c>
      <c r="E490">
        <v>20</v>
      </c>
      <c r="F490">
        <v>19</v>
      </c>
      <c r="G490">
        <v>380</v>
      </c>
      <c r="H490">
        <v>83.6</v>
      </c>
    </row>
    <row r="491" spans="1:8">
      <c r="A491" t="s">
        <v>99</v>
      </c>
      <c r="B491" t="s">
        <v>8</v>
      </c>
      <c r="C491" t="s">
        <v>9</v>
      </c>
      <c r="D491" t="s">
        <v>10</v>
      </c>
      <c r="E491">
        <v>0</v>
      </c>
      <c r="F491">
        <v>34</v>
      </c>
      <c r="G491">
        <v>0</v>
      </c>
      <c r="H491">
        <v>0</v>
      </c>
    </row>
    <row r="492" spans="1:8">
      <c r="A492" t="s">
        <v>99</v>
      </c>
      <c r="B492" t="s">
        <v>8</v>
      </c>
      <c r="C492" t="s">
        <v>9</v>
      </c>
      <c r="E492">
        <v>20</v>
      </c>
      <c r="F492">
        <v>40</v>
      </c>
      <c r="G492">
        <v>800</v>
      </c>
      <c r="H492">
        <v>176</v>
      </c>
    </row>
    <row r="493" spans="1:8">
      <c r="A493" t="s">
        <v>100</v>
      </c>
      <c r="B493" t="s">
        <v>8</v>
      </c>
      <c r="C493" t="s">
        <v>9</v>
      </c>
      <c r="E493">
        <v>20</v>
      </c>
      <c r="F493">
        <v>18</v>
      </c>
      <c r="G493">
        <v>360</v>
      </c>
      <c r="H493">
        <v>79.2</v>
      </c>
    </row>
    <row r="494" spans="1:8">
      <c r="A494" t="s">
        <v>100</v>
      </c>
      <c r="B494" t="s">
        <v>8</v>
      </c>
      <c r="C494" t="s">
        <v>9</v>
      </c>
      <c r="D494" t="s">
        <v>10</v>
      </c>
      <c r="E494">
        <v>0</v>
      </c>
      <c r="F494">
        <v>24</v>
      </c>
      <c r="G494">
        <v>0</v>
      </c>
      <c r="H494">
        <v>0</v>
      </c>
    </row>
    <row r="495" spans="1:8">
      <c r="A495" t="s">
        <v>101</v>
      </c>
      <c r="B495" t="s">
        <v>8</v>
      </c>
      <c r="C495" t="s">
        <v>28</v>
      </c>
      <c r="D495" t="s">
        <v>10</v>
      </c>
      <c r="E495">
        <v>0</v>
      </c>
      <c r="F495">
        <v>14</v>
      </c>
      <c r="G495">
        <v>0</v>
      </c>
      <c r="H495">
        <v>0</v>
      </c>
    </row>
    <row r="496" spans="1:8">
      <c r="A496" t="s">
        <v>102</v>
      </c>
      <c r="B496" t="s">
        <v>8</v>
      </c>
      <c r="C496" t="s">
        <v>9</v>
      </c>
      <c r="E496">
        <v>20</v>
      </c>
      <c r="F496">
        <v>21</v>
      </c>
      <c r="G496">
        <v>420</v>
      </c>
      <c r="H496">
        <v>92.4</v>
      </c>
    </row>
    <row r="497" spans="1:8">
      <c r="A497" t="s">
        <v>102</v>
      </c>
      <c r="B497" t="s">
        <v>8</v>
      </c>
      <c r="C497" t="s">
        <v>9</v>
      </c>
      <c r="E497">
        <v>20</v>
      </c>
      <c r="F497">
        <v>25</v>
      </c>
      <c r="G497">
        <v>500</v>
      </c>
      <c r="H497">
        <v>110</v>
      </c>
    </row>
    <row r="498" spans="1:8">
      <c r="A498" t="s">
        <v>102</v>
      </c>
      <c r="B498" t="s">
        <v>8</v>
      </c>
      <c r="C498" t="s">
        <v>9</v>
      </c>
      <c r="E498">
        <v>10</v>
      </c>
      <c r="F498">
        <v>39</v>
      </c>
      <c r="G498">
        <v>390</v>
      </c>
      <c r="H498">
        <v>85.8</v>
      </c>
    </row>
    <row r="499" spans="1:8">
      <c r="A499" t="s">
        <v>102</v>
      </c>
      <c r="B499" t="s">
        <v>8</v>
      </c>
      <c r="C499" t="s">
        <v>9</v>
      </c>
      <c r="D499" t="s">
        <v>10</v>
      </c>
      <c r="E499">
        <v>0</v>
      </c>
      <c r="F499">
        <v>28</v>
      </c>
      <c r="G499">
        <v>0</v>
      </c>
      <c r="H499">
        <v>0</v>
      </c>
    </row>
    <row r="500" spans="1:8">
      <c r="A500" t="s">
        <v>103</v>
      </c>
      <c r="B500" t="s">
        <v>8</v>
      </c>
      <c r="C500" t="s">
        <v>39</v>
      </c>
      <c r="D500" t="s">
        <v>10</v>
      </c>
      <c r="E500">
        <v>0</v>
      </c>
      <c r="F500">
        <v>22</v>
      </c>
      <c r="G500">
        <v>0</v>
      </c>
      <c r="H500">
        <v>0</v>
      </c>
    </row>
    <row r="501" spans="1:8">
      <c r="A501" t="s">
        <v>103</v>
      </c>
      <c r="B501" t="s">
        <v>8</v>
      </c>
      <c r="C501" t="s">
        <v>39</v>
      </c>
      <c r="E501">
        <v>20</v>
      </c>
      <c r="F501">
        <v>13</v>
      </c>
      <c r="G501">
        <v>260</v>
      </c>
      <c r="H501">
        <v>57.2</v>
      </c>
    </row>
    <row r="502" spans="1:8">
      <c r="A502" t="s">
        <v>103</v>
      </c>
      <c r="B502" t="s">
        <v>8</v>
      </c>
      <c r="C502" t="s">
        <v>39</v>
      </c>
      <c r="E502">
        <v>10</v>
      </c>
      <c r="F502">
        <v>35</v>
      </c>
      <c r="G502">
        <v>350</v>
      </c>
      <c r="H502">
        <v>77</v>
      </c>
    </row>
    <row r="503" spans="1:8">
      <c r="A503" t="s">
        <v>104</v>
      </c>
      <c r="B503" t="s">
        <v>8</v>
      </c>
      <c r="C503" t="s">
        <v>9</v>
      </c>
      <c r="D503" t="s">
        <v>10</v>
      </c>
      <c r="E503">
        <v>0</v>
      </c>
      <c r="F503">
        <v>15</v>
      </c>
      <c r="G503">
        <v>0</v>
      </c>
      <c r="H503">
        <v>0</v>
      </c>
    </row>
    <row r="504" spans="1:8">
      <c r="A504" t="s">
        <v>104</v>
      </c>
      <c r="B504" t="s">
        <v>8</v>
      </c>
      <c r="C504" t="s">
        <v>9</v>
      </c>
      <c r="E504">
        <v>20</v>
      </c>
      <c r="F504">
        <v>22</v>
      </c>
      <c r="G504">
        <v>440</v>
      </c>
      <c r="H504">
        <v>96.8</v>
      </c>
    </row>
    <row r="505" spans="1:8">
      <c r="A505" t="s">
        <v>105</v>
      </c>
      <c r="B505" t="s">
        <v>8</v>
      </c>
      <c r="C505" t="s">
        <v>90</v>
      </c>
      <c r="D505" t="s">
        <v>10</v>
      </c>
      <c r="E505">
        <v>0</v>
      </c>
      <c r="F505">
        <v>38</v>
      </c>
      <c r="G505">
        <v>0</v>
      </c>
      <c r="H505">
        <v>0</v>
      </c>
    </row>
    <row r="506" spans="1:8">
      <c r="A506" t="s">
        <v>105</v>
      </c>
      <c r="B506" t="s">
        <v>8</v>
      </c>
      <c r="C506" t="s">
        <v>90</v>
      </c>
      <c r="E506">
        <v>20</v>
      </c>
      <c r="F506">
        <v>24</v>
      </c>
      <c r="G506">
        <v>480</v>
      </c>
      <c r="H506">
        <v>105.6</v>
      </c>
    </row>
    <row r="507" spans="1:8">
      <c r="A507" t="s">
        <v>105</v>
      </c>
      <c r="B507" t="s">
        <v>8</v>
      </c>
      <c r="C507" t="s">
        <v>90</v>
      </c>
      <c r="E507">
        <v>10</v>
      </c>
      <c r="F507">
        <v>13</v>
      </c>
      <c r="G507">
        <v>130</v>
      </c>
      <c r="H507">
        <v>28.6</v>
      </c>
    </row>
    <row r="508" spans="1:8">
      <c r="A508" t="s">
        <v>106</v>
      </c>
      <c r="B508" t="s">
        <v>8</v>
      </c>
      <c r="C508" t="s">
        <v>9</v>
      </c>
      <c r="D508" t="s">
        <v>10</v>
      </c>
      <c r="E508">
        <v>0</v>
      </c>
      <c r="F508">
        <v>40</v>
      </c>
      <c r="G508">
        <v>0</v>
      </c>
      <c r="H508">
        <v>0</v>
      </c>
    </row>
    <row r="509" spans="1:8">
      <c r="A509" t="s">
        <v>106</v>
      </c>
      <c r="B509" t="s">
        <v>8</v>
      </c>
      <c r="C509" t="s">
        <v>9</v>
      </c>
      <c r="E509">
        <v>10</v>
      </c>
      <c r="F509">
        <v>14</v>
      </c>
      <c r="G509">
        <v>140</v>
      </c>
      <c r="H509">
        <v>30.8</v>
      </c>
    </row>
    <row r="510" spans="1:8">
      <c r="A510" t="s">
        <v>107</v>
      </c>
      <c r="B510" t="s">
        <v>8</v>
      </c>
      <c r="C510" t="s">
        <v>28</v>
      </c>
      <c r="E510">
        <v>20</v>
      </c>
      <c r="F510">
        <v>29</v>
      </c>
      <c r="G510">
        <v>580</v>
      </c>
      <c r="H510">
        <v>127.6</v>
      </c>
    </row>
    <row r="511" spans="1:8">
      <c r="A511" t="s">
        <v>107</v>
      </c>
      <c r="B511" t="s">
        <v>8</v>
      </c>
      <c r="C511" t="s">
        <v>28</v>
      </c>
      <c r="E511">
        <v>10</v>
      </c>
      <c r="F511">
        <v>33</v>
      </c>
      <c r="G511">
        <v>330</v>
      </c>
      <c r="H511">
        <v>72.599999999999994</v>
      </c>
    </row>
    <row r="512" spans="1:8">
      <c r="A512" t="s">
        <v>107</v>
      </c>
      <c r="B512" t="s">
        <v>8</v>
      </c>
      <c r="C512" t="s">
        <v>28</v>
      </c>
      <c r="D512" t="s">
        <v>10</v>
      </c>
      <c r="E512">
        <v>0</v>
      </c>
      <c r="F512">
        <v>27</v>
      </c>
      <c r="G512">
        <v>0</v>
      </c>
      <c r="H512">
        <v>0</v>
      </c>
    </row>
    <row r="513" spans="1:8">
      <c r="A513" t="s">
        <v>108</v>
      </c>
      <c r="B513" t="s">
        <v>8</v>
      </c>
      <c r="C513" t="s">
        <v>9</v>
      </c>
      <c r="E513">
        <v>10</v>
      </c>
      <c r="F513">
        <v>10</v>
      </c>
      <c r="G513">
        <v>100</v>
      </c>
      <c r="H513">
        <v>22</v>
      </c>
    </row>
    <row r="514" spans="1:8">
      <c r="A514" t="s">
        <v>108</v>
      </c>
      <c r="B514" t="s">
        <v>8</v>
      </c>
      <c r="C514" t="s">
        <v>9</v>
      </c>
      <c r="E514">
        <v>20</v>
      </c>
      <c r="F514">
        <v>15</v>
      </c>
      <c r="G514">
        <v>300</v>
      </c>
      <c r="H514">
        <v>66</v>
      </c>
    </row>
    <row r="515" spans="1:8">
      <c r="A515" t="s">
        <v>109</v>
      </c>
      <c r="B515" t="s">
        <v>8</v>
      </c>
      <c r="C515" t="s">
        <v>39</v>
      </c>
      <c r="D515" t="s">
        <v>10</v>
      </c>
      <c r="E515">
        <v>0</v>
      </c>
      <c r="F515">
        <v>23</v>
      </c>
      <c r="G515">
        <v>0</v>
      </c>
      <c r="H515">
        <v>0</v>
      </c>
    </row>
    <row r="516" spans="1:8">
      <c r="A516" t="s">
        <v>109</v>
      </c>
      <c r="B516" t="s">
        <v>8</v>
      </c>
      <c r="C516" t="s">
        <v>39</v>
      </c>
      <c r="E516">
        <v>20</v>
      </c>
      <c r="F516">
        <v>16</v>
      </c>
      <c r="G516">
        <v>320</v>
      </c>
      <c r="H516">
        <v>70.400000000000006</v>
      </c>
    </row>
    <row r="517" spans="1:8">
      <c r="A517" t="s">
        <v>110</v>
      </c>
      <c r="B517" t="s">
        <v>8</v>
      </c>
      <c r="C517" t="s">
        <v>28</v>
      </c>
      <c r="D517" t="s">
        <v>10</v>
      </c>
      <c r="E517">
        <v>0</v>
      </c>
      <c r="F517">
        <v>16</v>
      </c>
      <c r="G517">
        <v>0</v>
      </c>
      <c r="H517">
        <v>0</v>
      </c>
    </row>
    <row r="518" spans="1:8">
      <c r="A518" t="s">
        <v>111</v>
      </c>
      <c r="B518" t="s">
        <v>8</v>
      </c>
      <c r="C518" t="s">
        <v>9</v>
      </c>
      <c r="E518">
        <v>20</v>
      </c>
      <c r="F518">
        <v>28</v>
      </c>
      <c r="G518">
        <v>560</v>
      </c>
      <c r="H518">
        <v>123.2</v>
      </c>
    </row>
    <row r="519" spans="1:8">
      <c r="A519" t="s">
        <v>112</v>
      </c>
      <c r="B519" t="s">
        <v>8</v>
      </c>
      <c r="C519" t="s">
        <v>28</v>
      </c>
      <c r="D519" t="s">
        <v>10</v>
      </c>
      <c r="E519">
        <v>0</v>
      </c>
      <c r="F519">
        <v>15</v>
      </c>
      <c r="G519">
        <v>0</v>
      </c>
      <c r="H519">
        <v>0</v>
      </c>
    </row>
    <row r="520" spans="1:8">
      <c r="A520" t="s">
        <v>113</v>
      </c>
      <c r="B520" t="s">
        <v>8</v>
      </c>
      <c r="C520" t="s">
        <v>9</v>
      </c>
      <c r="D520" t="s">
        <v>10</v>
      </c>
      <c r="E520">
        <v>0</v>
      </c>
      <c r="F520">
        <v>39</v>
      </c>
      <c r="G520">
        <v>0</v>
      </c>
      <c r="H520">
        <v>0</v>
      </c>
    </row>
    <row r="521" spans="1:8">
      <c r="A521" t="s">
        <v>113</v>
      </c>
      <c r="B521" t="s">
        <v>8</v>
      </c>
      <c r="C521" t="s">
        <v>9</v>
      </c>
      <c r="E521">
        <v>20</v>
      </c>
      <c r="F521">
        <v>31</v>
      </c>
      <c r="G521">
        <v>620</v>
      </c>
      <c r="H521">
        <v>136.4</v>
      </c>
    </row>
    <row r="522" spans="1:8">
      <c r="A522" t="s">
        <v>114</v>
      </c>
      <c r="B522" t="s">
        <v>8</v>
      </c>
      <c r="C522" t="s">
        <v>58</v>
      </c>
      <c r="D522" t="s">
        <v>10</v>
      </c>
      <c r="E522">
        <v>0</v>
      </c>
      <c r="F522">
        <v>26</v>
      </c>
      <c r="G522">
        <v>0</v>
      </c>
      <c r="H522">
        <v>0</v>
      </c>
    </row>
    <row r="523" spans="1:8">
      <c r="A523" t="s">
        <v>114</v>
      </c>
      <c r="B523" t="s">
        <v>8</v>
      </c>
      <c r="C523" t="s">
        <v>58</v>
      </c>
      <c r="E523">
        <v>20</v>
      </c>
      <c r="F523">
        <v>34</v>
      </c>
      <c r="G523">
        <v>680</v>
      </c>
      <c r="H523">
        <v>149.6</v>
      </c>
    </row>
    <row r="524" spans="1:8">
      <c r="A524" t="s">
        <v>114</v>
      </c>
      <c r="B524" t="s">
        <v>8</v>
      </c>
      <c r="C524" t="s">
        <v>58</v>
      </c>
      <c r="E524">
        <v>10</v>
      </c>
      <c r="F524">
        <v>38</v>
      </c>
      <c r="G524">
        <v>380</v>
      </c>
      <c r="H524">
        <v>83.6</v>
      </c>
    </row>
    <row r="525" spans="1:8">
      <c r="A525" t="s">
        <v>115</v>
      </c>
      <c r="B525" t="s">
        <v>8</v>
      </c>
      <c r="C525" t="s">
        <v>39</v>
      </c>
      <c r="D525" t="s">
        <v>10</v>
      </c>
      <c r="E525">
        <v>0</v>
      </c>
      <c r="F525">
        <v>14</v>
      </c>
      <c r="G525">
        <v>0</v>
      </c>
      <c r="H525">
        <v>0</v>
      </c>
    </row>
    <row r="526" spans="1:8">
      <c r="A526" t="s">
        <v>116</v>
      </c>
      <c r="B526" t="s">
        <v>8</v>
      </c>
      <c r="C526" t="s">
        <v>28</v>
      </c>
      <c r="E526">
        <v>10</v>
      </c>
      <c r="F526">
        <v>17</v>
      </c>
      <c r="G526">
        <v>170</v>
      </c>
      <c r="H526">
        <v>37.4</v>
      </c>
    </row>
    <row r="527" spans="1:8">
      <c r="A527" t="s">
        <v>116</v>
      </c>
      <c r="B527" t="s">
        <v>8</v>
      </c>
      <c r="C527" t="s">
        <v>28</v>
      </c>
      <c r="D527" t="s">
        <v>10</v>
      </c>
      <c r="E527">
        <v>0</v>
      </c>
      <c r="F527">
        <v>35</v>
      </c>
      <c r="G527">
        <v>0</v>
      </c>
      <c r="H527">
        <v>0</v>
      </c>
    </row>
    <row r="528" spans="1:8">
      <c r="A528" t="s">
        <v>116</v>
      </c>
      <c r="B528" t="s">
        <v>8</v>
      </c>
      <c r="C528" t="s">
        <v>28</v>
      </c>
      <c r="E528">
        <v>20</v>
      </c>
      <c r="F528">
        <v>19</v>
      </c>
      <c r="G528">
        <v>380</v>
      </c>
      <c r="H528">
        <v>83.6</v>
      </c>
    </row>
    <row r="529" spans="1:8">
      <c r="A529" t="s">
        <v>117</v>
      </c>
      <c r="B529" t="s">
        <v>8</v>
      </c>
      <c r="C529" t="s">
        <v>9</v>
      </c>
      <c r="D529" t="s">
        <v>10</v>
      </c>
      <c r="E529">
        <v>0</v>
      </c>
      <c r="F529">
        <v>19</v>
      </c>
      <c r="G529">
        <v>0</v>
      </c>
      <c r="H529">
        <v>0</v>
      </c>
    </row>
    <row r="530" spans="1:8">
      <c r="A530" t="s">
        <v>117</v>
      </c>
      <c r="B530" t="s">
        <v>8</v>
      </c>
      <c r="C530" t="s">
        <v>9</v>
      </c>
      <c r="E530">
        <v>20</v>
      </c>
      <c r="F530">
        <v>31</v>
      </c>
      <c r="G530">
        <v>620</v>
      </c>
      <c r="H530">
        <v>136.4</v>
      </c>
    </row>
    <row r="531" spans="1:8">
      <c r="A531" t="s">
        <v>118</v>
      </c>
      <c r="B531" t="s">
        <v>8</v>
      </c>
      <c r="C531" t="s">
        <v>9</v>
      </c>
      <c r="D531" t="s">
        <v>10</v>
      </c>
      <c r="E531">
        <v>0</v>
      </c>
      <c r="F531">
        <v>29</v>
      </c>
      <c r="G531">
        <v>0</v>
      </c>
      <c r="H531">
        <v>0</v>
      </c>
    </row>
    <row r="532" spans="1:8">
      <c r="A532" t="s">
        <v>118</v>
      </c>
      <c r="B532" t="s">
        <v>8</v>
      </c>
      <c r="C532" t="s">
        <v>9</v>
      </c>
      <c r="E532">
        <v>20</v>
      </c>
      <c r="F532">
        <v>31</v>
      </c>
      <c r="G532">
        <v>620</v>
      </c>
      <c r="H532">
        <v>136.4</v>
      </c>
    </row>
    <row r="533" spans="1:8">
      <c r="A533" t="s">
        <v>119</v>
      </c>
      <c r="B533" t="s">
        <v>8</v>
      </c>
      <c r="C533" t="s">
        <v>9</v>
      </c>
      <c r="E533">
        <v>20</v>
      </c>
      <c r="F533">
        <v>22</v>
      </c>
      <c r="G533">
        <v>440</v>
      </c>
      <c r="H533">
        <v>96.8</v>
      </c>
    </row>
    <row r="534" spans="1:8">
      <c r="A534" t="s">
        <v>119</v>
      </c>
      <c r="B534" t="s">
        <v>8</v>
      </c>
      <c r="C534" t="s">
        <v>9</v>
      </c>
      <c r="E534">
        <v>20</v>
      </c>
      <c r="F534">
        <v>26</v>
      </c>
      <c r="G534">
        <v>520</v>
      </c>
      <c r="H534">
        <v>114.4</v>
      </c>
    </row>
    <row r="535" spans="1:8">
      <c r="A535" t="s">
        <v>119</v>
      </c>
      <c r="B535" t="s">
        <v>8</v>
      </c>
      <c r="C535" t="s">
        <v>9</v>
      </c>
      <c r="D535" t="s">
        <v>10</v>
      </c>
      <c r="E535">
        <v>0</v>
      </c>
      <c r="F535">
        <v>35</v>
      </c>
      <c r="G535">
        <v>0</v>
      </c>
      <c r="H535">
        <v>0</v>
      </c>
    </row>
    <row r="536" spans="1:8">
      <c r="A536" t="s">
        <v>120</v>
      </c>
      <c r="B536" t="s">
        <v>8</v>
      </c>
      <c r="C536" t="s">
        <v>46</v>
      </c>
      <c r="D536" t="s">
        <v>10</v>
      </c>
      <c r="E536">
        <v>0</v>
      </c>
      <c r="F536">
        <v>19</v>
      </c>
      <c r="G536">
        <v>0</v>
      </c>
      <c r="H536">
        <v>0</v>
      </c>
    </row>
    <row r="537" spans="1:8">
      <c r="A537" t="s">
        <v>121</v>
      </c>
      <c r="B537" t="s">
        <v>8</v>
      </c>
      <c r="C537" t="s">
        <v>9</v>
      </c>
      <c r="D537" t="s">
        <v>10</v>
      </c>
      <c r="E537">
        <v>0</v>
      </c>
      <c r="F537">
        <v>37</v>
      </c>
      <c r="G537">
        <v>0</v>
      </c>
      <c r="H537">
        <v>0</v>
      </c>
    </row>
    <row r="538" spans="1:8">
      <c r="A538" t="s">
        <v>122</v>
      </c>
      <c r="B538" t="s">
        <v>8</v>
      </c>
      <c r="C538" t="s">
        <v>9</v>
      </c>
      <c r="E538">
        <v>20</v>
      </c>
      <c r="F538">
        <v>33</v>
      </c>
      <c r="G538">
        <v>660</v>
      </c>
      <c r="H538">
        <v>145.19999999999999</v>
      </c>
    </row>
    <row r="539" spans="1:8">
      <c r="A539" t="s">
        <v>122</v>
      </c>
      <c r="B539" t="s">
        <v>8</v>
      </c>
      <c r="C539" t="s">
        <v>9</v>
      </c>
      <c r="D539" t="s">
        <v>10</v>
      </c>
      <c r="E539">
        <v>0</v>
      </c>
      <c r="F539">
        <v>38</v>
      </c>
      <c r="G539">
        <v>0</v>
      </c>
      <c r="H539">
        <v>0</v>
      </c>
    </row>
    <row r="540" spans="1:8">
      <c r="A540" t="s">
        <v>123</v>
      </c>
      <c r="B540" t="s">
        <v>8</v>
      </c>
      <c r="C540" t="s">
        <v>9</v>
      </c>
      <c r="E540">
        <v>20</v>
      </c>
      <c r="F540">
        <v>33</v>
      </c>
      <c r="G540">
        <v>660</v>
      </c>
      <c r="H540">
        <v>145.19999999999999</v>
      </c>
    </row>
    <row r="541" spans="1:8">
      <c r="A541" t="s">
        <v>123</v>
      </c>
      <c r="B541" t="s">
        <v>8</v>
      </c>
      <c r="C541" t="s">
        <v>9</v>
      </c>
      <c r="D541" t="s">
        <v>10</v>
      </c>
      <c r="E541">
        <v>0</v>
      </c>
      <c r="F541">
        <v>30</v>
      </c>
      <c r="G541">
        <v>0</v>
      </c>
      <c r="H541">
        <v>0</v>
      </c>
    </row>
    <row r="542" spans="1:8">
      <c r="A542" t="s">
        <v>123</v>
      </c>
      <c r="B542" t="s">
        <v>8</v>
      </c>
      <c r="C542" t="s">
        <v>9</v>
      </c>
      <c r="E542">
        <v>10</v>
      </c>
      <c r="F542">
        <v>23</v>
      </c>
      <c r="G542">
        <v>230</v>
      </c>
      <c r="H542">
        <v>50.6</v>
      </c>
    </row>
    <row r="543" spans="1:8">
      <c r="A543" t="s">
        <v>124</v>
      </c>
      <c r="B543" t="s">
        <v>8</v>
      </c>
      <c r="C543" t="s">
        <v>9</v>
      </c>
      <c r="D543" t="s">
        <v>10</v>
      </c>
      <c r="E543">
        <v>0</v>
      </c>
      <c r="F543">
        <v>37</v>
      </c>
      <c r="G543">
        <v>0</v>
      </c>
      <c r="H543">
        <v>0</v>
      </c>
    </row>
    <row r="544" spans="1:8">
      <c r="A544" t="s">
        <v>124</v>
      </c>
      <c r="B544" t="s">
        <v>8</v>
      </c>
      <c r="C544" t="s">
        <v>9</v>
      </c>
      <c r="E544">
        <v>20</v>
      </c>
      <c r="F544">
        <v>36</v>
      </c>
      <c r="G544">
        <v>720</v>
      </c>
      <c r="H544">
        <v>158.4</v>
      </c>
    </row>
    <row r="545" spans="1:8">
      <c r="A545" t="s">
        <v>125</v>
      </c>
      <c r="B545" t="s">
        <v>8</v>
      </c>
      <c r="C545" t="s">
        <v>9</v>
      </c>
      <c r="D545" t="s">
        <v>10</v>
      </c>
      <c r="E545">
        <v>0</v>
      </c>
      <c r="F545">
        <v>18</v>
      </c>
      <c r="G545">
        <v>0</v>
      </c>
      <c r="H545">
        <v>0</v>
      </c>
    </row>
    <row r="546" spans="1:8">
      <c r="A546" t="s">
        <v>125</v>
      </c>
      <c r="B546" t="s">
        <v>8</v>
      </c>
      <c r="C546" t="s">
        <v>9</v>
      </c>
      <c r="E546">
        <v>20</v>
      </c>
      <c r="F546">
        <v>22</v>
      </c>
      <c r="G546">
        <v>440</v>
      </c>
      <c r="H546">
        <v>96.8</v>
      </c>
    </row>
    <row r="547" spans="1:8">
      <c r="A547" t="s">
        <v>126</v>
      </c>
      <c r="B547" t="s">
        <v>8</v>
      </c>
      <c r="C547" t="s">
        <v>39</v>
      </c>
      <c r="D547" t="s">
        <v>10</v>
      </c>
      <c r="E547">
        <v>0</v>
      </c>
      <c r="F547">
        <v>27</v>
      </c>
      <c r="G547">
        <v>0</v>
      </c>
      <c r="H547">
        <v>0</v>
      </c>
    </row>
    <row r="548" spans="1:8">
      <c r="A548" t="s">
        <v>126</v>
      </c>
      <c r="B548" t="s">
        <v>8</v>
      </c>
      <c r="C548" t="s">
        <v>39</v>
      </c>
      <c r="E548">
        <v>10</v>
      </c>
      <c r="F548">
        <v>20</v>
      </c>
      <c r="G548">
        <v>200</v>
      </c>
      <c r="H548">
        <v>44</v>
      </c>
    </row>
    <row r="549" spans="1:8">
      <c r="A549" t="s">
        <v>127</v>
      </c>
      <c r="B549" t="s">
        <v>8</v>
      </c>
      <c r="C549" t="s">
        <v>9</v>
      </c>
      <c r="D549" t="s">
        <v>10</v>
      </c>
      <c r="E549">
        <v>0</v>
      </c>
      <c r="F549">
        <v>16</v>
      </c>
      <c r="G549">
        <v>0</v>
      </c>
      <c r="H549">
        <v>0</v>
      </c>
    </row>
    <row r="550" spans="1:8">
      <c r="A550" t="s">
        <v>127</v>
      </c>
      <c r="B550" t="s">
        <v>8</v>
      </c>
      <c r="C550" t="s">
        <v>9</v>
      </c>
      <c r="E550">
        <v>20</v>
      </c>
      <c r="F550">
        <v>19</v>
      </c>
      <c r="G550">
        <v>380</v>
      </c>
      <c r="H550">
        <v>83.6</v>
      </c>
    </row>
    <row r="551" spans="1:8">
      <c r="A551" t="s">
        <v>128</v>
      </c>
      <c r="B551" t="s">
        <v>8</v>
      </c>
      <c r="C551" t="s">
        <v>39</v>
      </c>
      <c r="D551" t="s">
        <v>10</v>
      </c>
      <c r="E551">
        <v>0</v>
      </c>
      <c r="F551">
        <v>17</v>
      </c>
      <c r="G551">
        <v>0</v>
      </c>
      <c r="H551">
        <v>0</v>
      </c>
    </row>
    <row r="552" spans="1:8">
      <c r="A552" t="s">
        <v>129</v>
      </c>
      <c r="B552" t="s">
        <v>8</v>
      </c>
      <c r="C552" t="s">
        <v>68</v>
      </c>
      <c r="D552" t="s">
        <v>10</v>
      </c>
      <c r="E552">
        <v>0</v>
      </c>
      <c r="F552">
        <v>23</v>
      </c>
      <c r="G552">
        <v>0</v>
      </c>
      <c r="H552">
        <v>0</v>
      </c>
    </row>
    <row r="553" spans="1:8">
      <c r="A553" t="s">
        <v>130</v>
      </c>
      <c r="B553" t="s">
        <v>8</v>
      </c>
      <c r="C553" t="s">
        <v>9</v>
      </c>
      <c r="E553">
        <v>20</v>
      </c>
      <c r="F553">
        <v>15</v>
      </c>
      <c r="G553">
        <v>300</v>
      </c>
      <c r="H553">
        <v>66</v>
      </c>
    </row>
    <row r="554" spans="1:8">
      <c r="A554" t="s">
        <v>130</v>
      </c>
      <c r="B554" t="s">
        <v>8</v>
      </c>
      <c r="C554" t="s">
        <v>9</v>
      </c>
      <c r="D554" t="s">
        <v>10</v>
      </c>
      <c r="E554">
        <v>0</v>
      </c>
      <c r="F554">
        <v>10</v>
      </c>
      <c r="G554">
        <v>0</v>
      </c>
      <c r="H554">
        <v>0</v>
      </c>
    </row>
    <row r="555" spans="1:8">
      <c r="A555" t="s">
        <v>131</v>
      </c>
      <c r="B555" t="s">
        <v>8</v>
      </c>
      <c r="C555" t="s">
        <v>52</v>
      </c>
      <c r="D555" t="s">
        <v>10</v>
      </c>
      <c r="E555">
        <v>0</v>
      </c>
      <c r="F555">
        <v>20</v>
      </c>
      <c r="G555">
        <v>0</v>
      </c>
      <c r="H555">
        <v>0</v>
      </c>
    </row>
    <row r="556" spans="1:8">
      <c r="A556" t="s">
        <v>131</v>
      </c>
      <c r="B556" t="s">
        <v>8</v>
      </c>
      <c r="C556" t="s">
        <v>52</v>
      </c>
      <c r="E556">
        <v>10</v>
      </c>
      <c r="F556">
        <v>12</v>
      </c>
      <c r="G556">
        <v>120</v>
      </c>
      <c r="H556">
        <v>26.4</v>
      </c>
    </row>
    <row r="557" spans="1:8">
      <c r="A557" t="s">
        <v>131</v>
      </c>
      <c r="B557" t="s">
        <v>8</v>
      </c>
      <c r="C557" t="s">
        <v>52</v>
      </c>
      <c r="E557">
        <v>20</v>
      </c>
      <c r="F557">
        <v>37</v>
      </c>
      <c r="G557">
        <v>740</v>
      </c>
      <c r="H557">
        <v>162.80000000000001</v>
      </c>
    </row>
    <row r="558" spans="1:8">
      <c r="A558" t="s">
        <v>132</v>
      </c>
      <c r="B558" t="s">
        <v>8</v>
      </c>
      <c r="C558" t="s">
        <v>28</v>
      </c>
      <c r="D558" t="s">
        <v>10</v>
      </c>
      <c r="E558">
        <v>0</v>
      </c>
      <c r="F558">
        <v>18</v>
      </c>
      <c r="G558">
        <v>0</v>
      </c>
      <c r="H558">
        <v>0</v>
      </c>
    </row>
    <row r="559" spans="1:8">
      <c r="A559" t="s">
        <v>133</v>
      </c>
      <c r="B559" t="s">
        <v>8</v>
      </c>
      <c r="C559" t="s">
        <v>9</v>
      </c>
      <c r="E559">
        <v>20</v>
      </c>
      <c r="F559">
        <v>26</v>
      </c>
      <c r="G559">
        <v>520</v>
      </c>
      <c r="H559">
        <v>114.4</v>
      </c>
    </row>
    <row r="560" spans="1:8">
      <c r="A560" t="s">
        <v>133</v>
      </c>
      <c r="B560" t="s">
        <v>8</v>
      </c>
      <c r="C560" t="s">
        <v>9</v>
      </c>
      <c r="E560">
        <v>10</v>
      </c>
      <c r="F560">
        <v>16</v>
      </c>
      <c r="G560">
        <v>160</v>
      </c>
      <c r="H560">
        <v>35.200000000000003</v>
      </c>
    </row>
    <row r="561" spans="1:8">
      <c r="A561" t="s">
        <v>133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v>0</v>
      </c>
      <c r="H561">
        <v>0</v>
      </c>
    </row>
    <row r="562" spans="1:8">
      <c r="A562" t="s">
        <v>134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v>0</v>
      </c>
      <c r="H562">
        <v>0</v>
      </c>
    </row>
    <row r="563" spans="1:8">
      <c r="A563" t="s">
        <v>134</v>
      </c>
      <c r="B563" t="s">
        <v>8</v>
      </c>
      <c r="C563" t="s">
        <v>9</v>
      </c>
      <c r="E563">
        <v>20</v>
      </c>
      <c r="F563">
        <v>17</v>
      </c>
      <c r="G563">
        <v>340</v>
      </c>
      <c r="H563">
        <v>74.8</v>
      </c>
    </row>
    <row r="564" spans="1:8">
      <c r="A564" t="s">
        <v>135</v>
      </c>
      <c r="B564" t="s">
        <v>8</v>
      </c>
      <c r="C564" t="s">
        <v>46</v>
      </c>
      <c r="D564" t="s">
        <v>10</v>
      </c>
      <c r="E564">
        <v>0</v>
      </c>
      <c r="F564">
        <v>27</v>
      </c>
      <c r="G564">
        <v>0</v>
      </c>
      <c r="H564">
        <v>0</v>
      </c>
    </row>
    <row r="565" spans="1:8">
      <c r="A565" t="s">
        <v>136</v>
      </c>
      <c r="B565" t="s">
        <v>8</v>
      </c>
      <c r="C565" t="s">
        <v>28</v>
      </c>
      <c r="D565" t="s">
        <v>10</v>
      </c>
      <c r="E565">
        <v>0</v>
      </c>
      <c r="F565">
        <v>30</v>
      </c>
      <c r="G565">
        <v>0</v>
      </c>
      <c r="H565">
        <v>0</v>
      </c>
    </row>
    <row r="566" spans="1:8">
      <c r="A566" t="s">
        <v>137</v>
      </c>
      <c r="B566" t="s">
        <v>8</v>
      </c>
      <c r="C566" t="s">
        <v>9</v>
      </c>
      <c r="D566" t="s">
        <v>10</v>
      </c>
      <c r="E566">
        <v>0</v>
      </c>
      <c r="F566">
        <v>12</v>
      </c>
      <c r="G566">
        <v>0</v>
      </c>
      <c r="H566">
        <v>0</v>
      </c>
    </row>
    <row r="567" spans="1:8">
      <c r="A567" t="s">
        <v>137</v>
      </c>
      <c r="B567" t="s">
        <v>8</v>
      </c>
      <c r="C567" t="s">
        <v>9</v>
      </c>
      <c r="E567">
        <v>20</v>
      </c>
      <c r="F567">
        <v>23</v>
      </c>
      <c r="G567">
        <v>460</v>
      </c>
      <c r="H567">
        <v>101.2</v>
      </c>
    </row>
    <row r="568" spans="1:8">
      <c r="A568" t="s">
        <v>139</v>
      </c>
      <c r="B568" t="s">
        <v>8</v>
      </c>
      <c r="C568" t="s">
        <v>28</v>
      </c>
      <c r="D568" t="s">
        <v>10</v>
      </c>
      <c r="E568">
        <v>0</v>
      </c>
      <c r="F568">
        <v>25</v>
      </c>
      <c r="G568">
        <v>0</v>
      </c>
      <c r="H568">
        <v>0</v>
      </c>
    </row>
    <row r="569" spans="1:8">
      <c r="A569" t="s">
        <v>140</v>
      </c>
      <c r="B569" t="s">
        <v>8</v>
      </c>
      <c r="C569" t="s">
        <v>9</v>
      </c>
      <c r="D569" t="s">
        <v>10</v>
      </c>
      <c r="E569">
        <v>0</v>
      </c>
      <c r="F569">
        <v>29</v>
      </c>
      <c r="G569">
        <v>0</v>
      </c>
      <c r="H569">
        <v>0</v>
      </c>
    </row>
    <row r="570" spans="1:8">
      <c r="A570" t="s">
        <v>141</v>
      </c>
      <c r="B570" t="s">
        <v>8</v>
      </c>
      <c r="C570" t="s">
        <v>28</v>
      </c>
      <c r="E570">
        <v>20</v>
      </c>
      <c r="F570">
        <v>24</v>
      </c>
      <c r="G570">
        <v>480</v>
      </c>
      <c r="H570">
        <v>105.6</v>
      </c>
    </row>
    <row r="571" spans="1:8">
      <c r="A571" t="s">
        <v>142</v>
      </c>
      <c r="B571" t="s">
        <v>8</v>
      </c>
      <c r="C571" t="s">
        <v>46</v>
      </c>
      <c r="E571">
        <v>20</v>
      </c>
      <c r="F571">
        <v>36</v>
      </c>
      <c r="G571">
        <v>720</v>
      </c>
      <c r="H571">
        <v>158.4</v>
      </c>
    </row>
    <row r="572" spans="1:8">
      <c r="A572" t="s">
        <v>143</v>
      </c>
      <c r="B572" t="s">
        <v>8</v>
      </c>
      <c r="C572" t="s">
        <v>87</v>
      </c>
      <c r="E572">
        <v>20</v>
      </c>
      <c r="F572">
        <v>28</v>
      </c>
      <c r="G572">
        <v>560</v>
      </c>
      <c r="H572">
        <v>123.2</v>
      </c>
    </row>
    <row r="573" spans="1:8">
      <c r="A573" t="s">
        <v>143</v>
      </c>
      <c r="B573" t="s">
        <v>8</v>
      </c>
      <c r="C573" t="s">
        <v>87</v>
      </c>
      <c r="E573">
        <v>10</v>
      </c>
      <c r="F573">
        <v>17</v>
      </c>
      <c r="G573">
        <v>170</v>
      </c>
      <c r="H573">
        <v>37.4</v>
      </c>
    </row>
    <row r="574" spans="1:8">
      <c r="A574" t="s">
        <v>144</v>
      </c>
      <c r="B574" t="s">
        <v>8</v>
      </c>
      <c r="C574" t="s">
        <v>46</v>
      </c>
      <c r="E574">
        <v>10</v>
      </c>
      <c r="F574">
        <v>40</v>
      </c>
      <c r="G574">
        <v>400</v>
      </c>
      <c r="H574">
        <v>88</v>
      </c>
    </row>
    <row r="575" spans="1:8">
      <c r="A575" t="s">
        <v>144</v>
      </c>
      <c r="B575" t="s">
        <v>8</v>
      </c>
      <c r="C575" t="s">
        <v>46</v>
      </c>
      <c r="D575" t="s">
        <v>10</v>
      </c>
      <c r="E575">
        <v>0</v>
      </c>
      <c r="F575">
        <v>25</v>
      </c>
      <c r="G575">
        <v>0</v>
      </c>
      <c r="H575">
        <v>0</v>
      </c>
    </row>
    <row r="576" spans="1:8">
      <c r="A576" t="s">
        <v>144</v>
      </c>
      <c r="B576" t="s">
        <v>8</v>
      </c>
      <c r="C576" t="s">
        <v>46</v>
      </c>
      <c r="E576">
        <v>20</v>
      </c>
      <c r="F576">
        <v>23</v>
      </c>
      <c r="G576">
        <v>460</v>
      </c>
      <c r="H576">
        <v>101.2</v>
      </c>
    </row>
    <row r="577" spans="1:8">
      <c r="A577" t="s">
        <v>145</v>
      </c>
      <c r="B577" t="s">
        <v>8</v>
      </c>
      <c r="C577" t="s">
        <v>58</v>
      </c>
      <c r="D577" t="s">
        <v>10</v>
      </c>
      <c r="E577">
        <v>0</v>
      </c>
      <c r="F577">
        <v>27</v>
      </c>
      <c r="G577">
        <v>0</v>
      </c>
      <c r="H577">
        <v>0</v>
      </c>
    </row>
    <row r="578" spans="1:8">
      <c r="A578" t="s">
        <v>145</v>
      </c>
      <c r="B578" t="s">
        <v>8</v>
      </c>
      <c r="C578" t="s">
        <v>58</v>
      </c>
      <c r="E578">
        <v>10</v>
      </c>
      <c r="F578">
        <v>16</v>
      </c>
      <c r="G578">
        <v>160</v>
      </c>
      <c r="H578">
        <v>35.200000000000003</v>
      </c>
    </row>
    <row r="579" spans="1:8">
      <c r="A579" t="s">
        <v>145</v>
      </c>
      <c r="B579" t="s">
        <v>8</v>
      </c>
      <c r="C579" t="s">
        <v>58</v>
      </c>
      <c r="E579">
        <v>20</v>
      </c>
      <c r="F579">
        <v>25</v>
      </c>
      <c r="G579">
        <v>500</v>
      </c>
      <c r="H579">
        <v>110</v>
      </c>
    </row>
    <row r="580" spans="1:8">
      <c r="A580" t="s">
        <v>146</v>
      </c>
      <c r="B580" t="s">
        <v>8</v>
      </c>
      <c r="C580" t="s">
        <v>52</v>
      </c>
      <c r="E580">
        <v>20</v>
      </c>
      <c r="F580">
        <v>29</v>
      </c>
      <c r="G580">
        <v>580</v>
      </c>
      <c r="H580">
        <v>127.6</v>
      </c>
    </row>
    <row r="581" spans="1:8">
      <c r="A581" t="s">
        <v>146</v>
      </c>
      <c r="B581" t="s">
        <v>8</v>
      </c>
      <c r="C581" t="s">
        <v>52</v>
      </c>
      <c r="E581">
        <v>10</v>
      </c>
      <c r="F581">
        <v>14</v>
      </c>
      <c r="G581">
        <v>140</v>
      </c>
      <c r="H581">
        <v>30.8</v>
      </c>
    </row>
    <row r="582" spans="1:8">
      <c r="A582" t="s">
        <v>147</v>
      </c>
      <c r="B582" t="s">
        <v>8</v>
      </c>
      <c r="C582" t="s">
        <v>90</v>
      </c>
      <c r="D582" t="s">
        <v>10</v>
      </c>
      <c r="E582">
        <v>0</v>
      </c>
      <c r="F582">
        <v>38</v>
      </c>
      <c r="G582">
        <v>0</v>
      </c>
      <c r="H582">
        <v>0</v>
      </c>
    </row>
    <row r="583" spans="1:8">
      <c r="A583" t="s">
        <v>147</v>
      </c>
      <c r="B583" t="s">
        <v>8</v>
      </c>
      <c r="C583" t="s">
        <v>90</v>
      </c>
      <c r="E583">
        <v>20</v>
      </c>
      <c r="F583">
        <v>20</v>
      </c>
      <c r="G583">
        <v>400</v>
      </c>
      <c r="H583">
        <v>88</v>
      </c>
    </row>
    <row r="584" spans="1:8">
      <c r="A584" t="s">
        <v>148</v>
      </c>
      <c r="B584" t="s">
        <v>8</v>
      </c>
      <c r="C584" t="s">
        <v>9</v>
      </c>
      <c r="D584" t="s">
        <v>10</v>
      </c>
      <c r="E584">
        <v>0</v>
      </c>
      <c r="F584">
        <v>27</v>
      </c>
      <c r="G584">
        <v>0</v>
      </c>
      <c r="H584">
        <v>0</v>
      </c>
    </row>
    <row r="585" spans="1:8">
      <c r="A585" t="s">
        <v>149</v>
      </c>
      <c r="B585" t="s">
        <v>8</v>
      </c>
      <c r="C585" t="s">
        <v>39</v>
      </c>
      <c r="D585" t="s">
        <v>10</v>
      </c>
      <c r="E585">
        <v>0</v>
      </c>
      <c r="F585">
        <v>39</v>
      </c>
      <c r="G585">
        <v>0</v>
      </c>
      <c r="H585">
        <v>0</v>
      </c>
    </row>
    <row r="586" spans="1:8">
      <c r="A586" t="s">
        <v>150</v>
      </c>
      <c r="B586" t="s">
        <v>8</v>
      </c>
      <c r="C586" t="s">
        <v>28</v>
      </c>
      <c r="D586" t="s">
        <v>10</v>
      </c>
      <c r="E586">
        <v>0</v>
      </c>
      <c r="F586">
        <v>20</v>
      </c>
      <c r="G586">
        <v>0</v>
      </c>
      <c r="H586">
        <v>0</v>
      </c>
    </row>
    <row r="587" spans="1:8">
      <c r="A587" t="s">
        <v>151</v>
      </c>
      <c r="B587" t="s">
        <v>8</v>
      </c>
      <c r="C587" t="s">
        <v>90</v>
      </c>
      <c r="D587" t="s">
        <v>10</v>
      </c>
      <c r="E587">
        <v>0</v>
      </c>
      <c r="F587">
        <v>33</v>
      </c>
      <c r="G587">
        <v>0</v>
      </c>
      <c r="H587">
        <v>0</v>
      </c>
    </row>
    <row r="588" spans="1:8">
      <c r="A588" t="s">
        <v>151</v>
      </c>
      <c r="B588" t="s">
        <v>8</v>
      </c>
      <c r="C588" t="s">
        <v>90</v>
      </c>
      <c r="E588">
        <v>20</v>
      </c>
      <c r="F588">
        <v>28</v>
      </c>
      <c r="G588">
        <v>560</v>
      </c>
      <c r="H588">
        <v>123.2</v>
      </c>
    </row>
    <row r="589" spans="1:8">
      <c r="A589" t="s">
        <v>153</v>
      </c>
      <c r="B589" t="s">
        <v>8</v>
      </c>
      <c r="C589" t="s">
        <v>9</v>
      </c>
      <c r="D589" t="s">
        <v>10</v>
      </c>
      <c r="E589">
        <v>0</v>
      </c>
      <c r="F589">
        <v>22</v>
      </c>
      <c r="G589">
        <v>0</v>
      </c>
      <c r="H589">
        <v>0</v>
      </c>
    </row>
    <row r="590" spans="1:8">
      <c r="A590" t="s">
        <v>153</v>
      </c>
      <c r="B590" t="s">
        <v>8</v>
      </c>
      <c r="C590" t="s">
        <v>9</v>
      </c>
      <c r="E590">
        <v>20</v>
      </c>
      <c r="F590">
        <v>17</v>
      </c>
      <c r="G590">
        <v>340</v>
      </c>
      <c r="H590">
        <v>74.8</v>
      </c>
    </row>
    <row r="591" spans="1:8">
      <c r="A591" t="s">
        <v>154</v>
      </c>
      <c r="B591" t="s">
        <v>8</v>
      </c>
      <c r="C591" t="s">
        <v>39</v>
      </c>
      <c r="D591" t="s">
        <v>10</v>
      </c>
      <c r="E591">
        <v>0</v>
      </c>
      <c r="F591">
        <v>25</v>
      </c>
      <c r="G591">
        <v>0</v>
      </c>
      <c r="H591">
        <v>0</v>
      </c>
    </row>
    <row r="592" spans="1:8">
      <c r="A592" t="s">
        <v>156</v>
      </c>
      <c r="B592" t="s">
        <v>8</v>
      </c>
      <c r="C592" t="s">
        <v>9</v>
      </c>
      <c r="D592" t="s">
        <v>10</v>
      </c>
      <c r="E592">
        <v>0</v>
      </c>
      <c r="F592">
        <v>27</v>
      </c>
      <c r="G592">
        <v>0</v>
      </c>
      <c r="H592">
        <v>0</v>
      </c>
    </row>
    <row r="593" spans="1:8">
      <c r="A593" t="s">
        <v>157</v>
      </c>
      <c r="B593" t="s">
        <v>8</v>
      </c>
      <c r="C593" t="s">
        <v>9</v>
      </c>
      <c r="E593">
        <v>20</v>
      </c>
      <c r="F593">
        <v>38</v>
      </c>
      <c r="G593">
        <v>760</v>
      </c>
      <c r="H593">
        <v>167.2</v>
      </c>
    </row>
    <row r="594" spans="1:8">
      <c r="A594" t="s">
        <v>157</v>
      </c>
      <c r="B594" t="s">
        <v>8</v>
      </c>
      <c r="C594" t="s">
        <v>9</v>
      </c>
      <c r="D594" t="s">
        <v>10</v>
      </c>
      <c r="E594">
        <v>0</v>
      </c>
      <c r="F594">
        <v>33</v>
      </c>
      <c r="G594">
        <v>0</v>
      </c>
      <c r="H594">
        <v>0</v>
      </c>
    </row>
    <row r="595" spans="1:8">
      <c r="A595" t="s">
        <v>157</v>
      </c>
      <c r="B595" t="s">
        <v>8</v>
      </c>
      <c r="C595" t="s">
        <v>9</v>
      </c>
      <c r="E595">
        <v>20</v>
      </c>
      <c r="F595">
        <v>34</v>
      </c>
      <c r="G595">
        <v>680</v>
      </c>
      <c r="H595">
        <v>149.6</v>
      </c>
    </row>
    <row r="596" spans="1:8">
      <c r="A596" t="s">
        <v>158</v>
      </c>
      <c r="B596" t="s">
        <v>8</v>
      </c>
      <c r="C596" t="s">
        <v>39</v>
      </c>
      <c r="D596" t="s">
        <v>10</v>
      </c>
      <c r="E596">
        <v>0</v>
      </c>
      <c r="F596">
        <v>34</v>
      </c>
      <c r="G596">
        <v>0</v>
      </c>
      <c r="H596">
        <v>0</v>
      </c>
    </row>
    <row r="597" spans="1:8">
      <c r="A597" t="s">
        <v>159</v>
      </c>
      <c r="B597" t="s">
        <v>8</v>
      </c>
      <c r="C597" t="s">
        <v>9</v>
      </c>
      <c r="E597">
        <v>10</v>
      </c>
      <c r="F597">
        <v>14</v>
      </c>
      <c r="G597">
        <v>140</v>
      </c>
      <c r="H597">
        <v>30.8</v>
      </c>
    </row>
    <row r="598" spans="1:8">
      <c r="A598" t="s">
        <v>160</v>
      </c>
      <c r="B598" t="s">
        <v>8</v>
      </c>
      <c r="C598" t="s">
        <v>90</v>
      </c>
      <c r="E598">
        <v>20</v>
      </c>
      <c r="F598">
        <v>16</v>
      </c>
      <c r="G598">
        <v>320</v>
      </c>
      <c r="H598">
        <v>70.400000000000006</v>
      </c>
    </row>
    <row r="599" spans="1:8">
      <c r="A599" t="s">
        <v>161</v>
      </c>
      <c r="B599" t="s">
        <v>8</v>
      </c>
      <c r="C599" t="s">
        <v>39</v>
      </c>
      <c r="E599">
        <v>20</v>
      </c>
      <c r="F599">
        <v>23</v>
      </c>
      <c r="G599">
        <v>460</v>
      </c>
      <c r="H599">
        <v>101.2</v>
      </c>
    </row>
    <row r="600" spans="1:8">
      <c r="A600" t="s">
        <v>161</v>
      </c>
      <c r="B600" t="s">
        <v>8</v>
      </c>
      <c r="C600" t="s">
        <v>39</v>
      </c>
      <c r="E600">
        <v>20</v>
      </c>
      <c r="F600">
        <v>16</v>
      </c>
      <c r="G600">
        <v>320</v>
      </c>
      <c r="H600">
        <v>70.400000000000006</v>
      </c>
    </row>
    <row r="601" spans="1:8">
      <c r="A601" t="s">
        <v>161</v>
      </c>
      <c r="B601" t="s">
        <v>8</v>
      </c>
      <c r="C601" t="s">
        <v>39</v>
      </c>
      <c r="E601">
        <v>10</v>
      </c>
      <c r="F601">
        <v>10</v>
      </c>
      <c r="G601">
        <v>100</v>
      </c>
      <c r="H601">
        <v>22</v>
      </c>
    </row>
    <row r="602" spans="1:8">
      <c r="A602" t="s">
        <v>161</v>
      </c>
      <c r="B602" t="s">
        <v>8</v>
      </c>
      <c r="C602" t="s">
        <v>39</v>
      </c>
      <c r="D602" t="s">
        <v>10</v>
      </c>
      <c r="E602">
        <v>0</v>
      </c>
      <c r="F602">
        <v>16</v>
      </c>
      <c r="G602">
        <v>0</v>
      </c>
      <c r="H602">
        <v>0</v>
      </c>
    </row>
    <row r="603" spans="1:8">
      <c r="A603" t="s">
        <v>162</v>
      </c>
      <c r="B603" t="s">
        <v>8</v>
      </c>
      <c r="C603" t="s">
        <v>9</v>
      </c>
      <c r="E603">
        <v>10</v>
      </c>
      <c r="F603">
        <v>25</v>
      </c>
      <c r="G603">
        <v>250</v>
      </c>
      <c r="H603">
        <v>55</v>
      </c>
    </row>
    <row r="604" spans="1:8">
      <c r="A604" t="s">
        <v>162</v>
      </c>
      <c r="B604" t="s">
        <v>8</v>
      </c>
      <c r="C604" t="s">
        <v>9</v>
      </c>
      <c r="E604">
        <v>20</v>
      </c>
      <c r="F604">
        <v>23</v>
      </c>
      <c r="G604">
        <v>460</v>
      </c>
      <c r="H604">
        <v>101.2</v>
      </c>
    </row>
    <row r="605" spans="1:8">
      <c r="A605" t="s">
        <v>162</v>
      </c>
      <c r="B605" t="s">
        <v>8</v>
      </c>
      <c r="C605" t="s">
        <v>9</v>
      </c>
      <c r="D605" t="s">
        <v>10</v>
      </c>
      <c r="E605">
        <v>0</v>
      </c>
      <c r="F605">
        <v>36</v>
      </c>
      <c r="G605">
        <v>0</v>
      </c>
      <c r="H605">
        <v>0</v>
      </c>
    </row>
    <row r="606" spans="1:8">
      <c r="A606" t="s">
        <v>163</v>
      </c>
      <c r="B606" t="s">
        <v>8</v>
      </c>
      <c r="C606" t="s">
        <v>90</v>
      </c>
      <c r="E606">
        <v>20</v>
      </c>
      <c r="F606">
        <v>26</v>
      </c>
      <c r="G606">
        <v>520</v>
      </c>
      <c r="H606">
        <v>114.4</v>
      </c>
    </row>
    <row r="607" spans="1:8">
      <c r="A607" t="s">
        <v>164</v>
      </c>
      <c r="B607" t="s">
        <v>8</v>
      </c>
      <c r="C607" t="s">
        <v>28</v>
      </c>
      <c r="E607">
        <v>10</v>
      </c>
      <c r="F607">
        <v>27</v>
      </c>
      <c r="G607">
        <v>270</v>
      </c>
      <c r="H607">
        <v>59.4</v>
      </c>
    </row>
    <row r="608" spans="1:8">
      <c r="A608" t="s">
        <v>164</v>
      </c>
      <c r="B608" t="s">
        <v>8</v>
      </c>
      <c r="C608" t="s">
        <v>28</v>
      </c>
      <c r="E608">
        <v>20</v>
      </c>
      <c r="F608">
        <v>14</v>
      </c>
      <c r="G608">
        <v>280</v>
      </c>
      <c r="H608">
        <v>61.6</v>
      </c>
    </row>
    <row r="609" spans="1:8">
      <c r="A609" t="s">
        <v>164</v>
      </c>
      <c r="B609" t="s">
        <v>8</v>
      </c>
      <c r="C609" t="s">
        <v>28</v>
      </c>
      <c r="D609" t="s">
        <v>10</v>
      </c>
      <c r="E609">
        <v>0</v>
      </c>
      <c r="F609">
        <v>31</v>
      </c>
      <c r="G609">
        <v>0</v>
      </c>
      <c r="H609">
        <v>0</v>
      </c>
    </row>
    <row r="610" spans="1:8">
      <c r="A610" t="s">
        <v>165</v>
      </c>
      <c r="B610" t="s">
        <v>8</v>
      </c>
      <c r="C610" t="s">
        <v>9</v>
      </c>
      <c r="E610">
        <v>20</v>
      </c>
      <c r="F610">
        <v>27</v>
      </c>
      <c r="G610">
        <v>540</v>
      </c>
      <c r="H610">
        <v>118.8</v>
      </c>
    </row>
    <row r="611" spans="1:8">
      <c r="A611" t="s">
        <v>166</v>
      </c>
      <c r="B611" t="s">
        <v>8</v>
      </c>
      <c r="C611" t="s">
        <v>28</v>
      </c>
      <c r="D611" t="s">
        <v>10</v>
      </c>
      <c r="E611">
        <v>0</v>
      </c>
      <c r="F611">
        <v>39</v>
      </c>
      <c r="G611">
        <v>0</v>
      </c>
      <c r="H611">
        <v>0</v>
      </c>
    </row>
    <row r="612" spans="1:8">
      <c r="A612" t="s">
        <v>166</v>
      </c>
      <c r="B612" t="s">
        <v>8</v>
      </c>
      <c r="C612" t="s">
        <v>28</v>
      </c>
      <c r="E612">
        <v>10</v>
      </c>
      <c r="F612">
        <v>31</v>
      </c>
      <c r="G612">
        <v>310</v>
      </c>
      <c r="H612">
        <v>68.2</v>
      </c>
    </row>
    <row r="613" spans="1:8">
      <c r="A613" t="s">
        <v>166</v>
      </c>
      <c r="B613" t="s">
        <v>8</v>
      </c>
      <c r="C613" t="s">
        <v>28</v>
      </c>
      <c r="E613">
        <v>20</v>
      </c>
      <c r="F613">
        <v>16</v>
      </c>
      <c r="G613">
        <v>320</v>
      </c>
      <c r="H613">
        <v>70.400000000000006</v>
      </c>
    </row>
    <row r="614" spans="1:8">
      <c r="A614" t="s">
        <v>167</v>
      </c>
      <c r="B614" t="s">
        <v>8</v>
      </c>
      <c r="C614" t="s">
        <v>39</v>
      </c>
      <c r="E614">
        <v>20</v>
      </c>
      <c r="F614">
        <v>21</v>
      </c>
      <c r="G614">
        <v>420</v>
      </c>
      <c r="H614">
        <v>92.4</v>
      </c>
    </row>
    <row r="615" spans="1:8">
      <c r="A615" t="s">
        <v>167</v>
      </c>
      <c r="B615" t="s">
        <v>8</v>
      </c>
      <c r="C615" t="s">
        <v>39</v>
      </c>
      <c r="D615" t="s">
        <v>10</v>
      </c>
      <c r="E615">
        <v>0</v>
      </c>
      <c r="F615">
        <v>17</v>
      </c>
      <c r="G615">
        <v>0</v>
      </c>
      <c r="H615">
        <v>0</v>
      </c>
    </row>
    <row r="616" spans="1:8">
      <c r="A616" t="s">
        <v>168</v>
      </c>
      <c r="B616" t="s">
        <v>8</v>
      </c>
      <c r="C616" t="s">
        <v>90</v>
      </c>
      <c r="D616" t="s">
        <v>10</v>
      </c>
      <c r="E616">
        <v>0</v>
      </c>
      <c r="F616">
        <v>16</v>
      </c>
      <c r="G616">
        <v>0</v>
      </c>
      <c r="H616">
        <v>0</v>
      </c>
    </row>
    <row r="617" spans="1:8">
      <c r="A617" t="s">
        <v>168</v>
      </c>
      <c r="B617" t="s">
        <v>8</v>
      </c>
      <c r="C617" t="s">
        <v>90</v>
      </c>
      <c r="E617">
        <v>10</v>
      </c>
      <c r="F617">
        <v>18</v>
      </c>
      <c r="G617">
        <v>180</v>
      </c>
      <c r="H617">
        <v>39.6</v>
      </c>
    </row>
    <row r="618" spans="1:8">
      <c r="A618" t="s">
        <v>168</v>
      </c>
      <c r="B618" t="s">
        <v>8</v>
      </c>
      <c r="C618" t="s">
        <v>90</v>
      </c>
      <c r="E618">
        <v>20</v>
      </c>
      <c r="F618">
        <v>19</v>
      </c>
      <c r="G618">
        <v>380</v>
      </c>
      <c r="H618">
        <v>83.6</v>
      </c>
    </row>
    <row r="619" spans="1:8">
      <c r="A619" t="s">
        <v>169</v>
      </c>
      <c r="B619" t="s">
        <v>8</v>
      </c>
      <c r="C619" t="s">
        <v>58</v>
      </c>
      <c r="D619" t="s">
        <v>10</v>
      </c>
      <c r="E619">
        <v>0</v>
      </c>
      <c r="F619">
        <v>17</v>
      </c>
      <c r="G619">
        <v>0</v>
      </c>
      <c r="H619">
        <v>0</v>
      </c>
    </row>
    <row r="620" spans="1:8">
      <c r="A620" t="s">
        <v>169</v>
      </c>
      <c r="B620" t="s">
        <v>8</v>
      </c>
      <c r="C620" t="s">
        <v>58</v>
      </c>
      <c r="E620">
        <v>20</v>
      </c>
      <c r="F620">
        <v>26</v>
      </c>
      <c r="G620">
        <v>520</v>
      </c>
      <c r="H620">
        <v>114.4</v>
      </c>
    </row>
    <row r="621" spans="1:8">
      <c r="A621" t="s">
        <v>169</v>
      </c>
      <c r="B621" t="s">
        <v>8</v>
      </c>
      <c r="C621" t="s">
        <v>58</v>
      </c>
      <c r="E621">
        <v>10</v>
      </c>
      <c r="F621">
        <v>26</v>
      </c>
      <c r="G621">
        <v>260</v>
      </c>
      <c r="H621">
        <v>57.2</v>
      </c>
    </row>
    <row r="622" spans="1:8">
      <c r="A622" t="s">
        <v>170</v>
      </c>
      <c r="B622" t="s">
        <v>8</v>
      </c>
      <c r="C622" t="s">
        <v>52</v>
      </c>
      <c r="E622">
        <v>10</v>
      </c>
      <c r="F622">
        <v>28</v>
      </c>
      <c r="G622">
        <v>280</v>
      </c>
      <c r="H622">
        <v>61.6</v>
      </c>
    </row>
    <row r="623" spans="1:8">
      <c r="A623" t="s">
        <v>171</v>
      </c>
      <c r="B623" t="s">
        <v>8</v>
      </c>
      <c r="C623" t="s">
        <v>9</v>
      </c>
      <c r="D623" t="s">
        <v>10</v>
      </c>
      <c r="E623">
        <v>0</v>
      </c>
      <c r="F623">
        <v>13</v>
      </c>
      <c r="G623">
        <v>0</v>
      </c>
      <c r="H623">
        <v>0</v>
      </c>
    </row>
    <row r="624" spans="1:8">
      <c r="A624" t="s">
        <v>171</v>
      </c>
      <c r="B624" t="s">
        <v>8</v>
      </c>
      <c r="C624" t="s">
        <v>9</v>
      </c>
      <c r="E624">
        <v>20</v>
      </c>
      <c r="F624">
        <v>37</v>
      </c>
      <c r="G624">
        <v>740</v>
      </c>
      <c r="H624">
        <v>162.80000000000001</v>
      </c>
    </row>
    <row r="625" spans="1:8">
      <c r="A625" t="s">
        <v>172</v>
      </c>
      <c r="B625" t="s">
        <v>8</v>
      </c>
      <c r="C625" t="s">
        <v>173</v>
      </c>
      <c r="E625">
        <v>10</v>
      </c>
      <c r="F625">
        <v>19</v>
      </c>
      <c r="G625">
        <v>190</v>
      </c>
      <c r="H625">
        <v>41.8</v>
      </c>
    </row>
    <row r="626" spans="1:8">
      <c r="A626" t="s">
        <v>172</v>
      </c>
      <c r="B626" t="s">
        <v>8</v>
      </c>
      <c r="C626" t="s">
        <v>173</v>
      </c>
      <c r="D626" t="s">
        <v>10</v>
      </c>
      <c r="E626">
        <v>0</v>
      </c>
      <c r="F626">
        <v>39</v>
      </c>
      <c r="G626">
        <v>0</v>
      </c>
      <c r="H626">
        <v>0</v>
      </c>
    </row>
    <row r="627" spans="1:8">
      <c r="A627" t="s">
        <v>172</v>
      </c>
      <c r="B627" t="s">
        <v>8</v>
      </c>
      <c r="C627" t="s">
        <v>173</v>
      </c>
      <c r="E627">
        <v>20</v>
      </c>
      <c r="F627">
        <v>26</v>
      </c>
      <c r="G627">
        <v>520</v>
      </c>
      <c r="H627">
        <v>114.4</v>
      </c>
    </row>
    <row r="628" spans="1:8">
      <c r="A628" t="s">
        <v>174</v>
      </c>
      <c r="B628" t="s">
        <v>8</v>
      </c>
      <c r="C628" t="s">
        <v>28</v>
      </c>
      <c r="D628" t="s">
        <v>10</v>
      </c>
      <c r="E628">
        <v>0</v>
      </c>
      <c r="F628">
        <v>33</v>
      </c>
      <c r="G628">
        <v>0</v>
      </c>
      <c r="H628">
        <v>0</v>
      </c>
    </row>
    <row r="629" spans="1:8">
      <c r="A629" t="s">
        <v>175</v>
      </c>
      <c r="B629" t="s">
        <v>8</v>
      </c>
      <c r="C629" t="s">
        <v>46</v>
      </c>
      <c r="D629" t="s">
        <v>10</v>
      </c>
      <c r="E629">
        <v>0</v>
      </c>
      <c r="F629">
        <v>19</v>
      </c>
      <c r="G629">
        <v>0</v>
      </c>
      <c r="H629">
        <v>0</v>
      </c>
    </row>
    <row r="630" spans="1:8">
      <c r="A630" t="s">
        <v>176</v>
      </c>
      <c r="B630" t="s">
        <v>8</v>
      </c>
      <c r="C630" t="s">
        <v>9</v>
      </c>
      <c r="E630">
        <v>20</v>
      </c>
      <c r="F630">
        <v>36</v>
      </c>
      <c r="G630">
        <v>720</v>
      </c>
      <c r="H630">
        <v>158.4</v>
      </c>
    </row>
    <row r="631" spans="1:8">
      <c r="A631" t="s">
        <v>176</v>
      </c>
      <c r="B631" t="s">
        <v>8</v>
      </c>
      <c r="C631" t="s">
        <v>9</v>
      </c>
      <c r="D631" t="s">
        <v>10</v>
      </c>
      <c r="E631">
        <v>0</v>
      </c>
      <c r="F631">
        <v>16</v>
      </c>
      <c r="G631">
        <v>0</v>
      </c>
      <c r="H631">
        <v>0</v>
      </c>
    </row>
    <row r="632" spans="1:8">
      <c r="A632" t="s">
        <v>177</v>
      </c>
      <c r="B632" t="s">
        <v>8</v>
      </c>
      <c r="C632" t="s">
        <v>39</v>
      </c>
      <c r="D632" t="s">
        <v>10</v>
      </c>
      <c r="E632">
        <v>0</v>
      </c>
      <c r="F632">
        <v>19</v>
      </c>
      <c r="G632">
        <v>0</v>
      </c>
      <c r="H632">
        <v>0</v>
      </c>
    </row>
    <row r="633" spans="1:8">
      <c r="A633" t="s">
        <v>178</v>
      </c>
      <c r="B633" t="s">
        <v>8</v>
      </c>
      <c r="C633" t="s">
        <v>28</v>
      </c>
      <c r="E633">
        <v>20</v>
      </c>
      <c r="F633">
        <v>37</v>
      </c>
      <c r="G633">
        <v>740</v>
      </c>
      <c r="H633">
        <v>162.80000000000001</v>
      </c>
    </row>
    <row r="634" spans="1:8">
      <c r="A634" t="s">
        <v>178</v>
      </c>
      <c r="B634" t="s">
        <v>8</v>
      </c>
      <c r="C634" t="s">
        <v>28</v>
      </c>
      <c r="D634" t="s">
        <v>10</v>
      </c>
      <c r="E634">
        <v>0</v>
      </c>
      <c r="F634">
        <v>26</v>
      </c>
      <c r="G634">
        <v>0</v>
      </c>
      <c r="H634">
        <v>0</v>
      </c>
    </row>
    <row r="635" spans="1:8">
      <c r="A635" t="s">
        <v>178</v>
      </c>
      <c r="B635" t="s">
        <v>8</v>
      </c>
      <c r="C635" t="s">
        <v>28</v>
      </c>
      <c r="E635">
        <v>20</v>
      </c>
      <c r="F635">
        <v>35</v>
      </c>
      <c r="G635">
        <v>700</v>
      </c>
      <c r="H635">
        <v>154</v>
      </c>
    </row>
    <row r="636" spans="1:8">
      <c r="A636" t="s">
        <v>178</v>
      </c>
      <c r="B636" t="s">
        <v>8</v>
      </c>
      <c r="C636" t="s">
        <v>28</v>
      </c>
      <c r="E636">
        <v>10</v>
      </c>
      <c r="F636">
        <v>16</v>
      </c>
      <c r="G636">
        <v>160</v>
      </c>
      <c r="H636">
        <v>35.200000000000003</v>
      </c>
    </row>
    <row r="637" spans="1:8">
      <c r="A637" t="s">
        <v>179</v>
      </c>
      <c r="B637" t="s">
        <v>8</v>
      </c>
      <c r="C637" t="s">
        <v>39</v>
      </c>
      <c r="E637">
        <v>10</v>
      </c>
      <c r="F637">
        <v>31</v>
      </c>
      <c r="G637">
        <v>310</v>
      </c>
      <c r="H637">
        <v>68.2</v>
      </c>
    </row>
    <row r="638" spans="1:8">
      <c r="A638" t="s">
        <v>179</v>
      </c>
      <c r="B638" t="s">
        <v>8</v>
      </c>
      <c r="C638" t="s">
        <v>39</v>
      </c>
      <c r="D638" t="s">
        <v>10</v>
      </c>
      <c r="E638">
        <v>0</v>
      </c>
      <c r="F638">
        <v>21</v>
      </c>
      <c r="G638">
        <v>0</v>
      </c>
      <c r="H638">
        <v>0</v>
      </c>
    </row>
    <row r="639" spans="1:8">
      <c r="A639" t="s">
        <v>179</v>
      </c>
      <c r="B639" t="s">
        <v>8</v>
      </c>
      <c r="C639" t="s">
        <v>39</v>
      </c>
      <c r="E639">
        <v>20</v>
      </c>
      <c r="F639">
        <v>34</v>
      </c>
      <c r="G639">
        <v>680</v>
      </c>
      <c r="H639">
        <v>149.6</v>
      </c>
    </row>
    <row r="640" spans="1:8">
      <c r="A640" t="s">
        <v>180</v>
      </c>
      <c r="B640" t="s">
        <v>8</v>
      </c>
      <c r="C640" t="s">
        <v>46</v>
      </c>
      <c r="D640" t="s">
        <v>10</v>
      </c>
      <c r="E640">
        <v>0</v>
      </c>
      <c r="F640">
        <v>29</v>
      </c>
      <c r="G640">
        <v>0</v>
      </c>
      <c r="H640">
        <v>0</v>
      </c>
    </row>
    <row r="641" spans="1:8">
      <c r="A641" t="s">
        <v>181</v>
      </c>
      <c r="B641" t="s">
        <v>8</v>
      </c>
      <c r="C641" t="s">
        <v>39</v>
      </c>
      <c r="E641">
        <v>20</v>
      </c>
      <c r="F641">
        <v>27</v>
      </c>
      <c r="G641">
        <v>540</v>
      </c>
      <c r="H641">
        <v>118.8</v>
      </c>
    </row>
    <row r="642" spans="1:8">
      <c r="A642" t="s">
        <v>181</v>
      </c>
      <c r="B642" t="s">
        <v>8</v>
      </c>
      <c r="C642" t="s">
        <v>39</v>
      </c>
      <c r="E642">
        <v>10</v>
      </c>
      <c r="F642">
        <v>10</v>
      </c>
      <c r="G642">
        <v>100</v>
      </c>
      <c r="H642">
        <v>22</v>
      </c>
    </row>
    <row r="643" spans="1:8">
      <c r="A643" t="s">
        <v>181</v>
      </c>
      <c r="B643" t="s">
        <v>8</v>
      </c>
      <c r="C643" t="s">
        <v>39</v>
      </c>
      <c r="D643" t="s">
        <v>10</v>
      </c>
      <c r="E643">
        <v>0</v>
      </c>
      <c r="F643">
        <v>12</v>
      </c>
      <c r="G643">
        <v>0</v>
      </c>
      <c r="H643">
        <v>0</v>
      </c>
    </row>
    <row r="644" spans="1:8">
      <c r="A644" t="s">
        <v>182</v>
      </c>
      <c r="B644" t="s">
        <v>8</v>
      </c>
      <c r="C644" t="s">
        <v>9</v>
      </c>
      <c r="E644">
        <v>20</v>
      </c>
      <c r="F644">
        <v>11</v>
      </c>
      <c r="G644">
        <v>220</v>
      </c>
      <c r="H644">
        <v>48.4</v>
      </c>
    </row>
    <row r="645" spans="1:8">
      <c r="A645" t="s">
        <v>182</v>
      </c>
      <c r="B645" t="s">
        <v>8</v>
      </c>
      <c r="C645" t="s">
        <v>9</v>
      </c>
      <c r="D645" t="s">
        <v>10</v>
      </c>
      <c r="E645">
        <v>0</v>
      </c>
      <c r="F645">
        <v>23</v>
      </c>
      <c r="G645">
        <v>0</v>
      </c>
      <c r="H645">
        <v>0</v>
      </c>
    </row>
    <row r="646" spans="1:8">
      <c r="A646" t="s">
        <v>182</v>
      </c>
      <c r="B646" t="s">
        <v>8</v>
      </c>
      <c r="C646" t="s">
        <v>9</v>
      </c>
      <c r="E646">
        <v>10</v>
      </c>
      <c r="F646">
        <v>13</v>
      </c>
      <c r="G646">
        <v>130</v>
      </c>
      <c r="H646">
        <v>28.6</v>
      </c>
    </row>
    <row r="647" spans="1:8">
      <c r="A647" t="s">
        <v>182</v>
      </c>
      <c r="B647" t="s">
        <v>8</v>
      </c>
      <c r="C647" t="s">
        <v>9</v>
      </c>
      <c r="E647">
        <v>20</v>
      </c>
      <c r="F647">
        <v>20</v>
      </c>
      <c r="G647">
        <v>400</v>
      </c>
      <c r="H647">
        <v>88</v>
      </c>
    </row>
    <row r="648" spans="1:8">
      <c r="A648" t="s">
        <v>183</v>
      </c>
      <c r="B648" t="s">
        <v>8</v>
      </c>
      <c r="C648" t="s">
        <v>46</v>
      </c>
      <c r="D648" t="s">
        <v>10</v>
      </c>
      <c r="E648">
        <v>0</v>
      </c>
      <c r="F648">
        <v>25</v>
      </c>
      <c r="G648">
        <v>0</v>
      </c>
      <c r="H648">
        <v>0</v>
      </c>
    </row>
    <row r="649" spans="1:8">
      <c r="A649" t="s">
        <v>184</v>
      </c>
      <c r="B649" t="s">
        <v>8</v>
      </c>
      <c r="C649" t="s">
        <v>28</v>
      </c>
      <c r="D649" t="s">
        <v>10</v>
      </c>
      <c r="E649">
        <v>0</v>
      </c>
      <c r="F649">
        <v>32</v>
      </c>
      <c r="G649">
        <v>0</v>
      </c>
      <c r="H649">
        <v>0</v>
      </c>
    </row>
    <row r="650" spans="1:8">
      <c r="A650" t="s">
        <v>185</v>
      </c>
      <c r="B650" t="s">
        <v>8</v>
      </c>
      <c r="C650" t="s">
        <v>186</v>
      </c>
      <c r="D650" t="s">
        <v>10</v>
      </c>
      <c r="E650">
        <v>0</v>
      </c>
      <c r="F650">
        <v>38</v>
      </c>
      <c r="G650">
        <v>0</v>
      </c>
      <c r="H650">
        <v>0</v>
      </c>
    </row>
    <row r="651" spans="1:8">
      <c r="A651" t="s">
        <v>185</v>
      </c>
      <c r="B651" t="s">
        <v>8</v>
      </c>
      <c r="C651" t="s">
        <v>186</v>
      </c>
      <c r="E651">
        <v>20</v>
      </c>
      <c r="F651">
        <v>10</v>
      </c>
      <c r="G651">
        <v>200</v>
      </c>
      <c r="H651">
        <v>44</v>
      </c>
    </row>
    <row r="652" spans="1:8">
      <c r="A652" t="s">
        <v>185</v>
      </c>
      <c r="B652" t="s">
        <v>8</v>
      </c>
      <c r="C652" t="s">
        <v>186</v>
      </c>
      <c r="E652">
        <v>20</v>
      </c>
      <c r="F652">
        <v>39</v>
      </c>
      <c r="G652">
        <v>780</v>
      </c>
      <c r="H652">
        <v>171.6</v>
      </c>
    </row>
    <row r="653" spans="1:8">
      <c r="A653" t="s">
        <v>185</v>
      </c>
      <c r="B653" t="s">
        <v>8</v>
      </c>
      <c r="C653" t="s">
        <v>186</v>
      </c>
      <c r="E653">
        <v>10</v>
      </c>
      <c r="F653">
        <v>22</v>
      </c>
      <c r="G653">
        <v>220</v>
      </c>
      <c r="H653">
        <v>48.4</v>
      </c>
    </row>
    <row r="654" spans="1:8">
      <c r="A654" t="s">
        <v>187</v>
      </c>
      <c r="B654" t="s">
        <v>8</v>
      </c>
      <c r="C654" t="s">
        <v>28</v>
      </c>
      <c r="D654" t="s">
        <v>10</v>
      </c>
      <c r="E654">
        <v>0</v>
      </c>
      <c r="F654">
        <v>27</v>
      </c>
      <c r="G654">
        <v>0</v>
      </c>
      <c r="H654">
        <v>0</v>
      </c>
    </row>
    <row r="655" spans="1:8">
      <c r="A655" t="s">
        <v>187</v>
      </c>
      <c r="B655" t="s">
        <v>8</v>
      </c>
      <c r="C655" t="s">
        <v>28</v>
      </c>
      <c r="E655">
        <v>20</v>
      </c>
      <c r="F655">
        <v>25</v>
      </c>
      <c r="G655">
        <v>500</v>
      </c>
      <c r="H655">
        <v>110</v>
      </c>
    </row>
    <row r="656" spans="1:8">
      <c r="A656" t="s">
        <v>188</v>
      </c>
      <c r="B656" t="s">
        <v>8</v>
      </c>
      <c r="C656" t="s">
        <v>87</v>
      </c>
      <c r="E656">
        <v>10</v>
      </c>
      <c r="F656">
        <v>31</v>
      </c>
      <c r="G656">
        <v>310</v>
      </c>
      <c r="H656">
        <v>68.2</v>
      </c>
    </row>
    <row r="657" spans="1:8">
      <c r="A657" t="s">
        <v>188</v>
      </c>
      <c r="B657" t="s">
        <v>8</v>
      </c>
      <c r="C657" t="s">
        <v>87</v>
      </c>
      <c r="E657">
        <v>20</v>
      </c>
      <c r="F657">
        <v>22</v>
      </c>
      <c r="G657">
        <v>440</v>
      </c>
      <c r="H657">
        <v>96.8</v>
      </c>
    </row>
    <row r="658" spans="1:8">
      <c r="A658" t="s">
        <v>188</v>
      </c>
      <c r="B658" t="s">
        <v>8</v>
      </c>
      <c r="C658" t="s">
        <v>87</v>
      </c>
      <c r="D658" t="s">
        <v>10</v>
      </c>
      <c r="E658">
        <v>0</v>
      </c>
      <c r="F658">
        <v>12</v>
      </c>
      <c r="G658">
        <v>0</v>
      </c>
      <c r="H658">
        <v>0</v>
      </c>
    </row>
    <row r="659" spans="1:8">
      <c r="A659" t="s">
        <v>189</v>
      </c>
      <c r="B659" t="s">
        <v>8</v>
      </c>
      <c r="C659" t="s">
        <v>28</v>
      </c>
      <c r="D659" t="s">
        <v>10</v>
      </c>
      <c r="E659">
        <v>0</v>
      </c>
      <c r="F659">
        <v>40</v>
      </c>
      <c r="G659">
        <v>0</v>
      </c>
      <c r="H659">
        <v>0</v>
      </c>
    </row>
    <row r="660" spans="1:8">
      <c r="A660" t="s">
        <v>189</v>
      </c>
      <c r="B660" t="s">
        <v>8</v>
      </c>
      <c r="C660" t="s">
        <v>28</v>
      </c>
      <c r="E660">
        <v>10</v>
      </c>
      <c r="F660">
        <v>26</v>
      </c>
      <c r="G660">
        <v>260</v>
      </c>
      <c r="H660">
        <v>57.2</v>
      </c>
    </row>
    <row r="661" spans="1:8">
      <c r="A661" t="s">
        <v>190</v>
      </c>
      <c r="B661" t="s">
        <v>8</v>
      </c>
      <c r="C661" t="s">
        <v>52</v>
      </c>
      <c r="E661">
        <v>10</v>
      </c>
      <c r="F661">
        <v>25</v>
      </c>
      <c r="G661">
        <v>250</v>
      </c>
      <c r="H661">
        <v>55</v>
      </c>
    </row>
    <row r="662" spans="1:8">
      <c r="A662" t="s">
        <v>190</v>
      </c>
      <c r="B662" t="s">
        <v>8</v>
      </c>
      <c r="C662" t="s">
        <v>52</v>
      </c>
      <c r="E662">
        <v>20</v>
      </c>
      <c r="F662">
        <v>37</v>
      </c>
      <c r="G662">
        <v>740</v>
      </c>
      <c r="H662">
        <v>162.80000000000001</v>
      </c>
    </row>
    <row r="663" spans="1:8">
      <c r="A663" t="s">
        <v>193</v>
      </c>
      <c r="B663" t="s">
        <v>8</v>
      </c>
      <c r="C663" t="s">
        <v>39</v>
      </c>
      <c r="D663" t="s">
        <v>10</v>
      </c>
      <c r="E663">
        <v>0</v>
      </c>
      <c r="F663">
        <v>11</v>
      </c>
      <c r="G663">
        <v>0</v>
      </c>
      <c r="H663">
        <v>0</v>
      </c>
    </row>
    <row r="664" spans="1:8">
      <c r="A664" t="s">
        <v>193</v>
      </c>
      <c r="B664" t="s">
        <v>8</v>
      </c>
      <c r="C664" t="s">
        <v>39</v>
      </c>
      <c r="E664">
        <v>20</v>
      </c>
      <c r="F664">
        <v>24</v>
      </c>
      <c r="G664">
        <v>480</v>
      </c>
      <c r="H664">
        <v>105.6</v>
      </c>
    </row>
    <row r="665" spans="1:8">
      <c r="A665" t="s">
        <v>194</v>
      </c>
      <c r="B665" t="s">
        <v>8</v>
      </c>
      <c r="C665" t="s">
        <v>28</v>
      </c>
      <c r="D665" t="s">
        <v>10</v>
      </c>
      <c r="E665">
        <v>0</v>
      </c>
      <c r="F665">
        <v>21</v>
      </c>
      <c r="G665">
        <v>0</v>
      </c>
      <c r="H665">
        <v>0</v>
      </c>
    </row>
    <row r="666" spans="1:8">
      <c r="A666" t="s">
        <v>194</v>
      </c>
      <c r="B666" t="s">
        <v>8</v>
      </c>
      <c r="C666" t="s">
        <v>28</v>
      </c>
      <c r="E666">
        <v>20</v>
      </c>
      <c r="F666">
        <v>38</v>
      </c>
      <c r="G666">
        <v>760</v>
      </c>
      <c r="H666">
        <v>167.2</v>
      </c>
    </row>
    <row r="667" spans="1:8">
      <c r="A667" t="s">
        <v>194</v>
      </c>
      <c r="B667" t="s">
        <v>8</v>
      </c>
      <c r="C667" t="s">
        <v>28</v>
      </c>
      <c r="E667">
        <v>10</v>
      </c>
      <c r="F667">
        <v>34</v>
      </c>
      <c r="G667">
        <v>340</v>
      </c>
      <c r="H667">
        <v>74.8</v>
      </c>
    </row>
    <row r="668" spans="1:8">
      <c r="A668" t="s">
        <v>195</v>
      </c>
      <c r="B668" t="s">
        <v>8</v>
      </c>
      <c r="C668" t="s">
        <v>28</v>
      </c>
      <c r="D668" t="s">
        <v>10</v>
      </c>
      <c r="E668">
        <v>0</v>
      </c>
      <c r="F668">
        <v>16</v>
      </c>
      <c r="G668">
        <v>0</v>
      </c>
      <c r="H668">
        <v>0</v>
      </c>
    </row>
    <row r="669" spans="1:8">
      <c r="A669" t="s">
        <v>196</v>
      </c>
      <c r="B669" t="s">
        <v>8</v>
      </c>
      <c r="C669" t="s">
        <v>98</v>
      </c>
      <c r="E669">
        <v>20</v>
      </c>
      <c r="F669">
        <v>26</v>
      </c>
      <c r="G669">
        <v>520</v>
      </c>
      <c r="H669">
        <v>114.4</v>
      </c>
    </row>
    <row r="670" spans="1:8">
      <c r="A670" t="s">
        <v>197</v>
      </c>
      <c r="B670" t="s">
        <v>8</v>
      </c>
      <c r="C670" t="s">
        <v>90</v>
      </c>
      <c r="E670">
        <v>20</v>
      </c>
      <c r="F670">
        <v>13</v>
      </c>
      <c r="G670">
        <v>260</v>
      </c>
      <c r="H670">
        <v>57.2</v>
      </c>
    </row>
    <row r="671" spans="1:8">
      <c r="A671" t="s">
        <v>197</v>
      </c>
      <c r="B671" t="s">
        <v>8</v>
      </c>
      <c r="C671" t="s">
        <v>90</v>
      </c>
      <c r="D671" t="s">
        <v>10</v>
      </c>
      <c r="E671">
        <v>0</v>
      </c>
      <c r="F671">
        <v>24</v>
      </c>
      <c r="G671">
        <v>0</v>
      </c>
      <c r="H671">
        <v>0</v>
      </c>
    </row>
    <row r="672" spans="1:8">
      <c r="A672" t="s">
        <v>199</v>
      </c>
      <c r="B672" t="s">
        <v>8</v>
      </c>
      <c r="C672" t="s">
        <v>90</v>
      </c>
      <c r="E672">
        <v>20</v>
      </c>
      <c r="F672">
        <v>16</v>
      </c>
      <c r="G672">
        <v>320</v>
      </c>
      <c r="H672">
        <v>70.400000000000006</v>
      </c>
    </row>
    <row r="673" spans="1:8">
      <c r="A673" t="s">
        <v>199</v>
      </c>
      <c r="B673" t="s">
        <v>8</v>
      </c>
      <c r="C673" t="s">
        <v>90</v>
      </c>
      <c r="E673">
        <v>10</v>
      </c>
      <c r="F673">
        <v>16</v>
      </c>
      <c r="G673">
        <v>160</v>
      </c>
      <c r="H673">
        <v>35.200000000000003</v>
      </c>
    </row>
    <row r="674" spans="1:8">
      <c r="A674" t="s">
        <v>199</v>
      </c>
      <c r="B674" t="s">
        <v>8</v>
      </c>
      <c r="C674" t="s">
        <v>90</v>
      </c>
      <c r="D674" t="s">
        <v>10</v>
      </c>
      <c r="E674">
        <v>0</v>
      </c>
      <c r="F674">
        <v>12</v>
      </c>
      <c r="G674">
        <v>0</v>
      </c>
      <c r="H674">
        <v>0</v>
      </c>
    </row>
    <row r="675" spans="1:8">
      <c r="A675" t="s">
        <v>200</v>
      </c>
      <c r="B675" t="s">
        <v>8</v>
      </c>
      <c r="C675" t="s">
        <v>28</v>
      </c>
      <c r="E675">
        <v>20</v>
      </c>
      <c r="F675">
        <v>10</v>
      </c>
      <c r="G675">
        <v>200</v>
      </c>
      <c r="H675">
        <v>44</v>
      </c>
    </row>
    <row r="676" spans="1:8">
      <c r="A676" t="s">
        <v>200</v>
      </c>
      <c r="B676" t="s">
        <v>8</v>
      </c>
      <c r="C676" t="s">
        <v>28</v>
      </c>
      <c r="E676">
        <v>10</v>
      </c>
      <c r="F676">
        <v>12</v>
      </c>
      <c r="G676">
        <v>120</v>
      </c>
      <c r="H676">
        <v>26.4</v>
      </c>
    </row>
    <row r="677" spans="1:8">
      <c r="A677" t="s">
        <v>200</v>
      </c>
      <c r="B677" t="s">
        <v>8</v>
      </c>
      <c r="C677" t="s">
        <v>28</v>
      </c>
      <c r="D677" t="s">
        <v>10</v>
      </c>
      <c r="E677">
        <v>0</v>
      </c>
      <c r="F677">
        <v>12</v>
      </c>
      <c r="G677">
        <v>0</v>
      </c>
      <c r="H677">
        <v>0</v>
      </c>
    </row>
    <row r="678" spans="1:8">
      <c r="A678" t="s">
        <v>201</v>
      </c>
      <c r="B678" t="s">
        <v>8</v>
      </c>
      <c r="C678" t="s">
        <v>98</v>
      </c>
      <c r="E678">
        <v>20</v>
      </c>
      <c r="F678">
        <v>26</v>
      </c>
      <c r="G678">
        <v>520</v>
      </c>
      <c r="H678">
        <v>114.4</v>
      </c>
    </row>
    <row r="679" spans="1:8">
      <c r="A679" t="s">
        <v>201</v>
      </c>
      <c r="B679" t="s">
        <v>8</v>
      </c>
      <c r="C679" t="s">
        <v>98</v>
      </c>
      <c r="D679" t="s">
        <v>10</v>
      </c>
      <c r="E679">
        <v>0</v>
      </c>
      <c r="F679">
        <v>10</v>
      </c>
      <c r="G679">
        <v>0</v>
      </c>
      <c r="H679">
        <v>0</v>
      </c>
    </row>
    <row r="680" spans="1:8">
      <c r="A680" t="s">
        <v>201</v>
      </c>
      <c r="B680" t="s">
        <v>8</v>
      </c>
      <c r="C680" t="s">
        <v>98</v>
      </c>
      <c r="E680">
        <v>10</v>
      </c>
      <c r="F680">
        <v>20</v>
      </c>
      <c r="G680">
        <v>200</v>
      </c>
      <c r="H680">
        <v>44</v>
      </c>
    </row>
    <row r="681" spans="1:8">
      <c r="A681" t="s">
        <v>202</v>
      </c>
      <c r="B681" t="s">
        <v>8</v>
      </c>
      <c r="C681" t="s">
        <v>39</v>
      </c>
      <c r="E681">
        <v>10</v>
      </c>
      <c r="F681">
        <v>33</v>
      </c>
      <c r="G681">
        <v>330</v>
      </c>
      <c r="H681">
        <v>72.599999999999994</v>
      </c>
    </row>
    <row r="682" spans="1:8">
      <c r="A682" t="s">
        <v>202</v>
      </c>
      <c r="B682" t="s">
        <v>8</v>
      </c>
      <c r="C682" t="s">
        <v>39</v>
      </c>
      <c r="D682" t="s">
        <v>10</v>
      </c>
      <c r="E682">
        <v>0</v>
      </c>
      <c r="F682">
        <v>32</v>
      </c>
      <c r="G682">
        <v>0</v>
      </c>
      <c r="H682">
        <v>0</v>
      </c>
    </row>
    <row r="683" spans="1:8">
      <c r="A683" t="s">
        <v>202</v>
      </c>
      <c r="B683" t="s">
        <v>8</v>
      </c>
      <c r="C683" t="s">
        <v>39</v>
      </c>
      <c r="E683">
        <v>20</v>
      </c>
      <c r="F683">
        <v>11</v>
      </c>
      <c r="G683">
        <v>220</v>
      </c>
      <c r="H683">
        <v>48.4</v>
      </c>
    </row>
    <row r="684" spans="1:8">
      <c r="A684" t="s">
        <v>203</v>
      </c>
      <c r="B684" t="s">
        <v>8</v>
      </c>
      <c r="C684" t="s">
        <v>58</v>
      </c>
      <c r="E684">
        <v>20</v>
      </c>
      <c r="F684">
        <v>15</v>
      </c>
      <c r="G684">
        <v>300</v>
      </c>
      <c r="H684">
        <v>66</v>
      </c>
    </row>
    <row r="685" spans="1:8">
      <c r="A685" t="s">
        <v>203</v>
      </c>
      <c r="B685" t="s">
        <v>8</v>
      </c>
      <c r="C685" t="s">
        <v>58</v>
      </c>
      <c r="D685" t="s">
        <v>10</v>
      </c>
      <c r="E685">
        <v>0</v>
      </c>
      <c r="F685">
        <v>30</v>
      </c>
      <c r="G685">
        <v>0</v>
      </c>
      <c r="H685">
        <v>0</v>
      </c>
    </row>
    <row r="686" spans="1:8">
      <c r="A686" t="s">
        <v>203</v>
      </c>
      <c r="B686" t="s">
        <v>8</v>
      </c>
      <c r="C686" t="s">
        <v>58</v>
      </c>
      <c r="E686">
        <v>10</v>
      </c>
      <c r="F686">
        <v>37</v>
      </c>
      <c r="G686">
        <v>370</v>
      </c>
      <c r="H686">
        <v>81.400000000000006</v>
      </c>
    </row>
    <row r="687" spans="1:8">
      <c r="A687" t="s">
        <v>204</v>
      </c>
      <c r="B687" t="s">
        <v>8</v>
      </c>
      <c r="C687" t="s">
        <v>173</v>
      </c>
      <c r="E687">
        <v>20</v>
      </c>
      <c r="F687">
        <v>33</v>
      </c>
      <c r="G687">
        <v>660</v>
      </c>
      <c r="H687">
        <v>145.19999999999999</v>
      </c>
    </row>
    <row r="688" spans="1:8">
      <c r="A688" t="s">
        <v>205</v>
      </c>
      <c r="B688" t="s">
        <v>8</v>
      </c>
      <c r="C688" t="s">
        <v>39</v>
      </c>
      <c r="D688" t="s">
        <v>10</v>
      </c>
      <c r="E688">
        <v>0</v>
      </c>
      <c r="F688">
        <v>37</v>
      </c>
      <c r="G688">
        <v>0</v>
      </c>
      <c r="H688">
        <v>0</v>
      </c>
    </row>
    <row r="689" spans="1:8">
      <c r="A689" t="s">
        <v>206</v>
      </c>
      <c r="B689" t="s">
        <v>8</v>
      </c>
      <c r="C689" t="s">
        <v>9</v>
      </c>
      <c r="E689">
        <v>20</v>
      </c>
      <c r="F689">
        <v>30</v>
      </c>
      <c r="G689">
        <v>600</v>
      </c>
      <c r="H689">
        <v>132</v>
      </c>
    </row>
    <row r="690" spans="1:8">
      <c r="A690" t="s">
        <v>206</v>
      </c>
      <c r="B690" t="s">
        <v>8</v>
      </c>
      <c r="C690" t="s">
        <v>9</v>
      </c>
      <c r="D690" t="s">
        <v>10</v>
      </c>
      <c r="E690">
        <v>0</v>
      </c>
      <c r="F690">
        <v>30</v>
      </c>
      <c r="G690">
        <v>0</v>
      </c>
      <c r="H690">
        <v>0</v>
      </c>
    </row>
    <row r="691" spans="1:8">
      <c r="A691" t="s">
        <v>207</v>
      </c>
      <c r="B691" t="s">
        <v>8</v>
      </c>
      <c r="C691" t="s">
        <v>28</v>
      </c>
      <c r="D691" t="s">
        <v>10</v>
      </c>
      <c r="E691">
        <v>0</v>
      </c>
      <c r="F691">
        <v>38</v>
      </c>
      <c r="G691">
        <v>0</v>
      </c>
      <c r="H691">
        <v>0</v>
      </c>
    </row>
    <row r="692" spans="1:8">
      <c r="A692" t="s">
        <v>208</v>
      </c>
      <c r="B692" t="s">
        <v>8</v>
      </c>
      <c r="C692" t="s">
        <v>39</v>
      </c>
      <c r="E692">
        <v>20</v>
      </c>
      <c r="F692">
        <v>15</v>
      </c>
      <c r="G692">
        <v>300</v>
      </c>
      <c r="H692">
        <v>66</v>
      </c>
    </row>
    <row r="693" spans="1:8">
      <c r="A693" t="s">
        <v>208</v>
      </c>
      <c r="B693" t="s">
        <v>8</v>
      </c>
      <c r="C693" t="s">
        <v>39</v>
      </c>
      <c r="D693" t="s">
        <v>10</v>
      </c>
      <c r="E693">
        <v>0</v>
      </c>
      <c r="F693">
        <v>27</v>
      </c>
      <c r="G693">
        <v>0</v>
      </c>
      <c r="H693">
        <v>0</v>
      </c>
    </row>
    <row r="694" spans="1:8">
      <c r="A694" t="s">
        <v>208</v>
      </c>
      <c r="B694" t="s">
        <v>8</v>
      </c>
      <c r="C694" t="s">
        <v>39</v>
      </c>
      <c r="E694">
        <v>10</v>
      </c>
      <c r="F694">
        <v>27</v>
      </c>
      <c r="G694">
        <v>270</v>
      </c>
      <c r="H694">
        <v>59.4</v>
      </c>
    </row>
    <row r="695" spans="1:8">
      <c r="A695" t="s">
        <v>209</v>
      </c>
      <c r="B695" t="s">
        <v>8</v>
      </c>
      <c r="C695" t="s">
        <v>28</v>
      </c>
      <c r="D695" t="s">
        <v>10</v>
      </c>
      <c r="E695">
        <v>0</v>
      </c>
      <c r="F695">
        <v>14</v>
      </c>
      <c r="G695">
        <v>0</v>
      </c>
      <c r="H695">
        <v>0</v>
      </c>
    </row>
    <row r="696" spans="1:8">
      <c r="A696" t="s">
        <v>209</v>
      </c>
      <c r="B696" t="s">
        <v>8</v>
      </c>
      <c r="C696" t="s">
        <v>28</v>
      </c>
      <c r="E696">
        <v>10</v>
      </c>
      <c r="F696">
        <v>16</v>
      </c>
      <c r="G696">
        <v>160</v>
      </c>
      <c r="H696">
        <v>35.200000000000003</v>
      </c>
    </row>
    <row r="697" spans="1:8">
      <c r="A697" t="s">
        <v>209</v>
      </c>
      <c r="B697" t="s">
        <v>8</v>
      </c>
      <c r="C697" t="s">
        <v>28</v>
      </c>
      <c r="E697">
        <v>20</v>
      </c>
      <c r="F697">
        <v>17</v>
      </c>
      <c r="G697">
        <v>340</v>
      </c>
      <c r="H697">
        <v>74.8</v>
      </c>
    </row>
    <row r="698" spans="1:8">
      <c r="A698" t="s">
        <v>210</v>
      </c>
      <c r="B698" t="s">
        <v>8</v>
      </c>
      <c r="C698" t="s">
        <v>28</v>
      </c>
      <c r="E698">
        <v>10</v>
      </c>
      <c r="F698">
        <v>15</v>
      </c>
      <c r="G698">
        <v>150</v>
      </c>
      <c r="H698">
        <v>33</v>
      </c>
    </row>
    <row r="699" spans="1:8">
      <c r="A699" t="s">
        <v>210</v>
      </c>
      <c r="B699" t="s">
        <v>8</v>
      </c>
      <c r="C699" t="s">
        <v>28</v>
      </c>
      <c r="E699">
        <v>20</v>
      </c>
      <c r="F699">
        <v>13</v>
      </c>
      <c r="G699">
        <v>260</v>
      </c>
      <c r="H699">
        <v>57.2</v>
      </c>
    </row>
    <row r="700" spans="1:8">
      <c r="A700" t="s">
        <v>210</v>
      </c>
      <c r="B700" t="s">
        <v>8</v>
      </c>
      <c r="C700" t="s">
        <v>28</v>
      </c>
      <c r="D700" t="s">
        <v>10</v>
      </c>
      <c r="E700">
        <v>0</v>
      </c>
      <c r="F700">
        <v>18</v>
      </c>
      <c r="G700">
        <v>0</v>
      </c>
      <c r="H700">
        <v>0</v>
      </c>
    </row>
    <row r="701" spans="1:8">
      <c r="A701" t="s">
        <v>211</v>
      </c>
      <c r="B701" t="s">
        <v>8</v>
      </c>
      <c r="C701" t="s">
        <v>28</v>
      </c>
      <c r="D701" t="s">
        <v>10</v>
      </c>
      <c r="E701">
        <v>0</v>
      </c>
      <c r="F701">
        <v>24</v>
      </c>
      <c r="G701">
        <v>0</v>
      </c>
      <c r="H701">
        <v>0</v>
      </c>
    </row>
    <row r="702" spans="1:8">
      <c r="A702" t="s">
        <v>212</v>
      </c>
      <c r="B702" t="s">
        <v>8</v>
      </c>
      <c r="C702" t="s">
        <v>90</v>
      </c>
      <c r="E702">
        <v>20</v>
      </c>
      <c r="F702">
        <v>29</v>
      </c>
      <c r="G702">
        <v>580</v>
      </c>
      <c r="H702">
        <v>127.6</v>
      </c>
    </row>
    <row r="703" spans="1:8">
      <c r="A703" t="s">
        <v>212</v>
      </c>
      <c r="B703" t="s">
        <v>8</v>
      </c>
      <c r="C703" t="s">
        <v>90</v>
      </c>
      <c r="E703">
        <v>20</v>
      </c>
      <c r="F703">
        <v>14</v>
      </c>
      <c r="G703">
        <v>280</v>
      </c>
      <c r="H703">
        <v>61.6</v>
      </c>
    </row>
    <row r="704" spans="1:8">
      <c r="A704" t="s">
        <v>212</v>
      </c>
      <c r="B704" t="s">
        <v>8</v>
      </c>
      <c r="C704" t="s">
        <v>90</v>
      </c>
      <c r="D704" t="s">
        <v>10</v>
      </c>
      <c r="E704">
        <v>0</v>
      </c>
      <c r="F704">
        <v>38</v>
      </c>
      <c r="G704">
        <v>0</v>
      </c>
      <c r="H704">
        <v>0</v>
      </c>
    </row>
    <row r="705" spans="1:8">
      <c r="A705" t="s">
        <v>212</v>
      </c>
      <c r="B705" t="s">
        <v>8</v>
      </c>
      <c r="C705" t="s">
        <v>90</v>
      </c>
      <c r="E705">
        <v>10</v>
      </c>
      <c r="F705">
        <v>36</v>
      </c>
      <c r="G705">
        <v>360</v>
      </c>
      <c r="H705">
        <v>79.2</v>
      </c>
    </row>
    <row r="706" spans="1:8">
      <c r="A706" t="s">
        <v>213</v>
      </c>
      <c r="B706" t="s">
        <v>8</v>
      </c>
      <c r="C706" t="s">
        <v>9</v>
      </c>
      <c r="E706">
        <v>20</v>
      </c>
      <c r="F706">
        <v>21</v>
      </c>
      <c r="G706">
        <v>420</v>
      </c>
      <c r="H706">
        <v>92.4</v>
      </c>
    </row>
    <row r="707" spans="1:8">
      <c r="A707" t="s">
        <v>213</v>
      </c>
      <c r="B707" t="s">
        <v>8</v>
      </c>
      <c r="C707" t="s">
        <v>9</v>
      </c>
      <c r="D707" t="s">
        <v>10</v>
      </c>
      <c r="E707">
        <v>0</v>
      </c>
      <c r="F707">
        <v>13</v>
      </c>
      <c r="G707">
        <v>0</v>
      </c>
      <c r="H707">
        <v>0</v>
      </c>
    </row>
    <row r="708" spans="1:8">
      <c r="A708" t="s">
        <v>213</v>
      </c>
      <c r="B708" t="s">
        <v>8</v>
      </c>
      <c r="C708" t="s">
        <v>9</v>
      </c>
      <c r="E708">
        <v>10</v>
      </c>
      <c r="F708">
        <v>33</v>
      </c>
      <c r="G708">
        <v>330</v>
      </c>
      <c r="H708">
        <v>72.599999999999994</v>
      </c>
    </row>
    <row r="709" spans="1:8">
      <c r="A709" t="s">
        <v>214</v>
      </c>
      <c r="B709" t="s">
        <v>8</v>
      </c>
      <c r="C709" t="s">
        <v>9</v>
      </c>
      <c r="D709" t="s">
        <v>10</v>
      </c>
      <c r="E709">
        <v>0</v>
      </c>
      <c r="F709">
        <v>18</v>
      </c>
      <c r="G709">
        <v>0</v>
      </c>
      <c r="H709">
        <v>0</v>
      </c>
    </row>
    <row r="710" spans="1:8">
      <c r="A710" t="s">
        <v>215</v>
      </c>
      <c r="B710" t="s">
        <v>8</v>
      </c>
      <c r="C710" t="s">
        <v>98</v>
      </c>
      <c r="E710">
        <v>20</v>
      </c>
      <c r="F710">
        <v>14</v>
      </c>
      <c r="G710">
        <v>280</v>
      </c>
      <c r="H710">
        <v>61.6</v>
      </c>
    </row>
    <row r="711" spans="1:8">
      <c r="A711" t="s">
        <v>216</v>
      </c>
      <c r="B711" t="s">
        <v>8</v>
      </c>
      <c r="C711" t="s">
        <v>28</v>
      </c>
      <c r="E711">
        <v>10</v>
      </c>
      <c r="F711">
        <v>14</v>
      </c>
      <c r="G711">
        <v>140</v>
      </c>
      <c r="H711">
        <v>30.8</v>
      </c>
    </row>
    <row r="712" spans="1:8">
      <c r="A712" t="s">
        <v>216</v>
      </c>
      <c r="B712" t="s">
        <v>8</v>
      </c>
      <c r="C712" t="s">
        <v>28</v>
      </c>
      <c r="E712">
        <v>20</v>
      </c>
      <c r="F712">
        <v>31</v>
      </c>
      <c r="G712">
        <v>620</v>
      </c>
      <c r="H712">
        <v>136.4</v>
      </c>
    </row>
    <row r="713" spans="1:8">
      <c r="A713" t="s">
        <v>216</v>
      </c>
      <c r="B713" t="s">
        <v>8</v>
      </c>
      <c r="C713" t="s">
        <v>28</v>
      </c>
      <c r="D713" t="s">
        <v>10</v>
      </c>
      <c r="E713">
        <v>0</v>
      </c>
      <c r="F713">
        <v>24</v>
      </c>
      <c r="G713">
        <v>0</v>
      </c>
      <c r="H713">
        <v>0</v>
      </c>
    </row>
    <row r="714" spans="1:8">
      <c r="A714" t="s">
        <v>217</v>
      </c>
      <c r="B714" t="s">
        <v>8</v>
      </c>
      <c r="C714" t="s">
        <v>9</v>
      </c>
      <c r="D714" t="s">
        <v>10</v>
      </c>
      <c r="E714">
        <v>0</v>
      </c>
      <c r="F714">
        <v>28</v>
      </c>
      <c r="G714">
        <v>0</v>
      </c>
      <c r="H714">
        <v>0</v>
      </c>
    </row>
    <row r="715" spans="1:8">
      <c r="A715" t="s">
        <v>218</v>
      </c>
      <c r="B715" t="s">
        <v>8</v>
      </c>
      <c r="C715" t="s">
        <v>9</v>
      </c>
      <c r="E715">
        <v>20</v>
      </c>
      <c r="F715">
        <v>37</v>
      </c>
      <c r="G715">
        <v>740</v>
      </c>
      <c r="H715">
        <v>162.80000000000001</v>
      </c>
    </row>
    <row r="716" spans="1:8">
      <c r="A716" t="s">
        <v>218</v>
      </c>
      <c r="B716" t="s">
        <v>8</v>
      </c>
      <c r="C716" t="s">
        <v>9</v>
      </c>
      <c r="E716">
        <v>20</v>
      </c>
      <c r="F716">
        <v>29</v>
      </c>
      <c r="G716">
        <v>580</v>
      </c>
      <c r="H716">
        <v>127.6</v>
      </c>
    </row>
    <row r="717" spans="1:8">
      <c r="A717" t="s">
        <v>218</v>
      </c>
      <c r="B717" t="s">
        <v>8</v>
      </c>
      <c r="C717" t="s">
        <v>9</v>
      </c>
      <c r="D717" t="s">
        <v>10</v>
      </c>
      <c r="E717">
        <v>0</v>
      </c>
      <c r="F717">
        <v>11</v>
      </c>
      <c r="G717">
        <v>0</v>
      </c>
      <c r="H717">
        <v>0</v>
      </c>
    </row>
    <row r="718" spans="1:8">
      <c r="A718" t="s">
        <v>218</v>
      </c>
      <c r="B718" t="s">
        <v>8</v>
      </c>
      <c r="C718" t="s">
        <v>9</v>
      </c>
      <c r="E718">
        <v>10</v>
      </c>
      <c r="F718">
        <v>16</v>
      </c>
      <c r="G718">
        <v>160</v>
      </c>
      <c r="H718">
        <v>35.200000000000003</v>
      </c>
    </row>
    <row r="719" spans="1:8">
      <c r="A719" t="s">
        <v>219</v>
      </c>
      <c r="B719" t="s">
        <v>8</v>
      </c>
      <c r="C719" t="s">
        <v>28</v>
      </c>
      <c r="D719" t="s">
        <v>10</v>
      </c>
      <c r="E719">
        <v>0</v>
      </c>
      <c r="F719">
        <v>21</v>
      </c>
      <c r="G719">
        <v>0</v>
      </c>
      <c r="H719">
        <v>0</v>
      </c>
    </row>
    <row r="720" spans="1:8">
      <c r="A720" t="s">
        <v>220</v>
      </c>
      <c r="B720" t="s">
        <v>8</v>
      </c>
      <c r="C720" t="s">
        <v>28</v>
      </c>
      <c r="D720" t="s">
        <v>10</v>
      </c>
      <c r="E720">
        <v>0</v>
      </c>
      <c r="F720">
        <v>28</v>
      </c>
      <c r="G720">
        <v>0</v>
      </c>
      <c r="H720">
        <v>0</v>
      </c>
    </row>
    <row r="721" spans="1:8">
      <c r="A721" t="s">
        <v>221</v>
      </c>
      <c r="B721" t="s">
        <v>8</v>
      </c>
      <c r="C721" t="s">
        <v>9</v>
      </c>
      <c r="D721" t="s">
        <v>10</v>
      </c>
      <c r="E721">
        <v>0</v>
      </c>
      <c r="F721">
        <v>21</v>
      </c>
      <c r="G721">
        <v>0</v>
      </c>
      <c r="H721">
        <v>0</v>
      </c>
    </row>
    <row r="722" spans="1:8">
      <c r="A722" t="s">
        <v>222</v>
      </c>
      <c r="B722" t="s">
        <v>8</v>
      </c>
      <c r="C722" t="s">
        <v>9</v>
      </c>
      <c r="D722" t="s">
        <v>10</v>
      </c>
      <c r="E722">
        <v>0</v>
      </c>
      <c r="F722">
        <v>30</v>
      </c>
      <c r="G722">
        <v>0</v>
      </c>
      <c r="H722">
        <v>0</v>
      </c>
    </row>
    <row r="723" spans="1:8">
      <c r="A723" t="s">
        <v>222</v>
      </c>
      <c r="B723" t="s">
        <v>8</v>
      </c>
      <c r="C723" t="s">
        <v>9</v>
      </c>
      <c r="E723">
        <v>20</v>
      </c>
      <c r="F723">
        <v>38</v>
      </c>
      <c r="G723">
        <v>760</v>
      </c>
      <c r="H723">
        <v>167.2</v>
      </c>
    </row>
    <row r="724" spans="1:8">
      <c r="A724" t="s">
        <v>223</v>
      </c>
      <c r="B724" t="s">
        <v>8</v>
      </c>
      <c r="C724" t="s">
        <v>28</v>
      </c>
      <c r="E724">
        <v>20</v>
      </c>
      <c r="F724">
        <v>26</v>
      </c>
      <c r="G724">
        <v>520</v>
      </c>
      <c r="H724">
        <v>114.4</v>
      </c>
    </row>
    <row r="725" spans="1:8">
      <c r="A725" t="s">
        <v>223</v>
      </c>
      <c r="B725" t="s">
        <v>8</v>
      </c>
      <c r="C725" t="s">
        <v>28</v>
      </c>
      <c r="D725" t="s">
        <v>10</v>
      </c>
      <c r="E725">
        <v>0</v>
      </c>
      <c r="F725">
        <v>18</v>
      </c>
      <c r="G725">
        <v>0</v>
      </c>
      <c r="H725">
        <v>0</v>
      </c>
    </row>
    <row r="726" spans="1:8">
      <c r="A726" t="s">
        <v>223</v>
      </c>
      <c r="B726" t="s">
        <v>8</v>
      </c>
      <c r="C726" t="s">
        <v>28</v>
      </c>
      <c r="E726">
        <v>10</v>
      </c>
      <c r="F726">
        <v>10</v>
      </c>
      <c r="G726">
        <v>100</v>
      </c>
      <c r="H726">
        <v>22</v>
      </c>
    </row>
    <row r="727" spans="1:8">
      <c r="A727" t="s">
        <v>223</v>
      </c>
      <c r="B727" t="s">
        <v>8</v>
      </c>
      <c r="C727" t="s">
        <v>28</v>
      </c>
      <c r="E727">
        <v>20</v>
      </c>
      <c r="F727">
        <v>31</v>
      </c>
      <c r="G727">
        <v>620</v>
      </c>
      <c r="H727">
        <v>136.4</v>
      </c>
    </row>
    <row r="728" spans="1:8">
      <c r="A728" t="s">
        <v>224</v>
      </c>
      <c r="B728" t="s">
        <v>8</v>
      </c>
      <c r="C728" t="s">
        <v>9</v>
      </c>
      <c r="E728">
        <v>20</v>
      </c>
      <c r="F728">
        <v>26</v>
      </c>
      <c r="G728">
        <v>520</v>
      </c>
      <c r="H728">
        <v>114.4</v>
      </c>
    </row>
    <row r="729" spans="1:8">
      <c r="A729" t="s">
        <v>224</v>
      </c>
      <c r="B729" t="s">
        <v>8</v>
      </c>
      <c r="C729" t="s">
        <v>9</v>
      </c>
      <c r="D729" t="s">
        <v>10</v>
      </c>
      <c r="E729">
        <v>0</v>
      </c>
      <c r="F729">
        <v>23</v>
      </c>
      <c r="G729">
        <v>0</v>
      </c>
      <c r="H729">
        <v>0</v>
      </c>
    </row>
    <row r="730" spans="1:8">
      <c r="A730" t="s">
        <v>225</v>
      </c>
      <c r="B730" t="s">
        <v>8</v>
      </c>
      <c r="C730" t="s">
        <v>9</v>
      </c>
      <c r="D730" t="s">
        <v>10</v>
      </c>
      <c r="E730">
        <v>0</v>
      </c>
      <c r="F730">
        <v>26</v>
      </c>
      <c r="G730">
        <v>0</v>
      </c>
      <c r="H730">
        <v>0</v>
      </c>
    </row>
    <row r="731" spans="1:8">
      <c r="A731" t="s">
        <v>225</v>
      </c>
      <c r="B731" t="s">
        <v>8</v>
      </c>
      <c r="C731" t="s">
        <v>9</v>
      </c>
      <c r="E731">
        <v>20</v>
      </c>
      <c r="F731">
        <v>31</v>
      </c>
      <c r="G731">
        <v>620</v>
      </c>
      <c r="H731">
        <v>136.4</v>
      </c>
    </row>
    <row r="732" spans="1:8">
      <c r="A732" t="s">
        <v>226</v>
      </c>
      <c r="B732" t="s">
        <v>8</v>
      </c>
      <c r="C732" t="s">
        <v>39</v>
      </c>
      <c r="D732" t="s">
        <v>10</v>
      </c>
      <c r="E732">
        <v>0</v>
      </c>
      <c r="F732">
        <v>10</v>
      </c>
      <c r="G732">
        <v>0</v>
      </c>
      <c r="H732">
        <v>0</v>
      </c>
    </row>
    <row r="733" spans="1:8">
      <c r="A733" t="s">
        <v>226</v>
      </c>
      <c r="B733" t="s">
        <v>8</v>
      </c>
      <c r="C733" t="s">
        <v>39</v>
      </c>
      <c r="E733">
        <v>20</v>
      </c>
      <c r="F733">
        <v>18</v>
      </c>
      <c r="G733">
        <v>360</v>
      </c>
      <c r="H733">
        <v>79.2</v>
      </c>
    </row>
    <row r="734" spans="1:8">
      <c r="A734" t="s">
        <v>226</v>
      </c>
      <c r="B734" t="s">
        <v>8</v>
      </c>
      <c r="C734" t="s">
        <v>39</v>
      </c>
      <c r="E734">
        <v>10</v>
      </c>
      <c r="F734">
        <v>33</v>
      </c>
      <c r="G734">
        <v>330</v>
      </c>
      <c r="H734">
        <v>72.599999999999994</v>
      </c>
    </row>
    <row r="735" spans="1:8">
      <c r="A735" t="s">
        <v>227</v>
      </c>
      <c r="B735" t="s">
        <v>8</v>
      </c>
      <c r="C735" t="s">
        <v>39</v>
      </c>
      <c r="D735" t="s">
        <v>10</v>
      </c>
      <c r="E735">
        <v>0</v>
      </c>
      <c r="F735">
        <v>16</v>
      </c>
      <c r="G735">
        <v>0</v>
      </c>
      <c r="H735">
        <v>0</v>
      </c>
    </row>
    <row r="736" spans="1:8">
      <c r="A736" t="s">
        <v>227</v>
      </c>
      <c r="B736" t="s">
        <v>8</v>
      </c>
      <c r="C736" t="s">
        <v>39</v>
      </c>
      <c r="E736">
        <v>20</v>
      </c>
      <c r="F736">
        <v>21</v>
      </c>
      <c r="G736">
        <v>420</v>
      </c>
      <c r="H736">
        <v>92.4</v>
      </c>
    </row>
    <row r="737" spans="1:8">
      <c r="A737" t="s">
        <v>227</v>
      </c>
      <c r="B737" t="s">
        <v>8</v>
      </c>
      <c r="C737" t="s">
        <v>39</v>
      </c>
      <c r="E737">
        <v>10</v>
      </c>
      <c r="F737">
        <v>23</v>
      </c>
      <c r="G737">
        <v>230</v>
      </c>
      <c r="H737">
        <v>50.6</v>
      </c>
    </row>
    <row r="738" spans="1:8">
      <c r="A738" t="s">
        <v>228</v>
      </c>
      <c r="B738" t="s">
        <v>8</v>
      </c>
      <c r="C738" t="s">
        <v>9</v>
      </c>
      <c r="E738">
        <v>20</v>
      </c>
      <c r="F738">
        <v>18</v>
      </c>
      <c r="G738">
        <v>360</v>
      </c>
      <c r="H738">
        <v>79.2</v>
      </c>
    </row>
    <row r="739" spans="1:8">
      <c r="A739" t="s">
        <v>228</v>
      </c>
      <c r="B739" t="s">
        <v>8</v>
      </c>
      <c r="C739" t="s">
        <v>9</v>
      </c>
      <c r="D739" t="s">
        <v>10</v>
      </c>
      <c r="E739">
        <v>0</v>
      </c>
      <c r="F739">
        <v>12</v>
      </c>
      <c r="G739">
        <v>0</v>
      </c>
      <c r="H739">
        <v>0</v>
      </c>
    </row>
    <row r="740" spans="1:8">
      <c r="A740" t="s">
        <v>229</v>
      </c>
      <c r="B740" t="s">
        <v>8</v>
      </c>
      <c r="C740" t="s">
        <v>9</v>
      </c>
      <c r="D740" t="s">
        <v>10</v>
      </c>
      <c r="E740">
        <v>0</v>
      </c>
      <c r="F740">
        <v>24</v>
      </c>
      <c r="G740">
        <v>0</v>
      </c>
      <c r="H740">
        <v>0</v>
      </c>
    </row>
    <row r="741" spans="1:8">
      <c r="A741" t="s">
        <v>230</v>
      </c>
      <c r="B741" t="s">
        <v>8</v>
      </c>
      <c r="C741" t="s">
        <v>28</v>
      </c>
      <c r="D741" t="s">
        <v>10</v>
      </c>
      <c r="E741">
        <v>0</v>
      </c>
      <c r="F741">
        <v>32</v>
      </c>
      <c r="G741">
        <v>0</v>
      </c>
      <c r="H741">
        <v>0</v>
      </c>
    </row>
    <row r="742" spans="1:8">
      <c r="A742" t="s">
        <v>231</v>
      </c>
      <c r="B742" t="s">
        <v>8</v>
      </c>
      <c r="C742" t="s">
        <v>39</v>
      </c>
      <c r="D742" t="s">
        <v>10</v>
      </c>
      <c r="E742">
        <v>0</v>
      </c>
      <c r="F742">
        <v>24</v>
      </c>
      <c r="G742">
        <v>0</v>
      </c>
      <c r="H742">
        <v>0</v>
      </c>
    </row>
    <row r="743" spans="1:8">
      <c r="A743" t="s">
        <v>232</v>
      </c>
      <c r="B743" t="s">
        <v>8</v>
      </c>
      <c r="C743" t="s">
        <v>39</v>
      </c>
      <c r="D743" t="s">
        <v>10</v>
      </c>
      <c r="E743">
        <v>0</v>
      </c>
      <c r="F743">
        <v>14</v>
      </c>
      <c r="G743">
        <v>0</v>
      </c>
      <c r="H743">
        <v>0</v>
      </c>
    </row>
    <row r="744" spans="1:8">
      <c r="A744" t="s">
        <v>233</v>
      </c>
      <c r="B744" t="s">
        <v>8</v>
      </c>
      <c r="C744" t="s">
        <v>9</v>
      </c>
      <c r="E744">
        <v>20</v>
      </c>
      <c r="F744">
        <v>39</v>
      </c>
      <c r="G744">
        <v>780</v>
      </c>
      <c r="H744">
        <v>171.6</v>
      </c>
    </row>
    <row r="745" spans="1:8">
      <c r="A745" t="s">
        <v>233</v>
      </c>
      <c r="B745" t="s">
        <v>8</v>
      </c>
      <c r="C745" t="s">
        <v>9</v>
      </c>
      <c r="E745">
        <v>20</v>
      </c>
      <c r="F745">
        <v>25</v>
      </c>
      <c r="G745">
        <v>500</v>
      </c>
      <c r="H745">
        <v>110</v>
      </c>
    </row>
    <row r="746" spans="1:8">
      <c r="A746" t="s">
        <v>233</v>
      </c>
      <c r="B746" t="s">
        <v>8</v>
      </c>
      <c r="C746" t="s">
        <v>9</v>
      </c>
      <c r="D746" t="s">
        <v>10</v>
      </c>
      <c r="E746">
        <v>0</v>
      </c>
      <c r="F746">
        <v>31</v>
      </c>
      <c r="G746">
        <v>0</v>
      </c>
      <c r="H746">
        <v>0</v>
      </c>
    </row>
    <row r="747" spans="1:8">
      <c r="A747" t="s">
        <v>233</v>
      </c>
      <c r="B747" t="s">
        <v>8</v>
      </c>
      <c r="C747" t="s">
        <v>9</v>
      </c>
      <c r="E747">
        <v>10</v>
      </c>
      <c r="F747">
        <v>39</v>
      </c>
      <c r="G747">
        <v>390</v>
      </c>
      <c r="H747">
        <v>85.8</v>
      </c>
    </row>
    <row r="748" spans="1:8">
      <c r="A748" t="s">
        <v>234</v>
      </c>
      <c r="B748" t="s">
        <v>8</v>
      </c>
      <c r="C748" t="s">
        <v>58</v>
      </c>
      <c r="E748">
        <v>20</v>
      </c>
      <c r="F748">
        <v>28</v>
      </c>
      <c r="G748">
        <v>560</v>
      </c>
      <c r="H748">
        <v>123.2</v>
      </c>
    </row>
    <row r="749" spans="1:8">
      <c r="A749" t="s">
        <v>234</v>
      </c>
      <c r="B749" t="s">
        <v>8</v>
      </c>
      <c r="C749" t="s">
        <v>58</v>
      </c>
      <c r="D749" t="s">
        <v>10</v>
      </c>
      <c r="E749">
        <v>0</v>
      </c>
      <c r="F749">
        <v>40</v>
      </c>
      <c r="G749">
        <v>0</v>
      </c>
      <c r="H749">
        <v>0</v>
      </c>
    </row>
    <row r="750" spans="1:8">
      <c r="A750" t="s">
        <v>234</v>
      </c>
      <c r="B750" t="s">
        <v>8</v>
      </c>
      <c r="C750" t="s">
        <v>58</v>
      </c>
      <c r="E750">
        <v>10</v>
      </c>
      <c r="F750">
        <v>31</v>
      </c>
      <c r="G750">
        <v>310</v>
      </c>
      <c r="H750">
        <v>68.2</v>
      </c>
    </row>
    <row r="751" spans="1:8">
      <c r="A751" t="s">
        <v>235</v>
      </c>
      <c r="B751" t="s">
        <v>8</v>
      </c>
      <c r="C751" t="s">
        <v>68</v>
      </c>
      <c r="D751" t="s">
        <v>10</v>
      </c>
      <c r="E751">
        <v>0</v>
      </c>
      <c r="F751">
        <v>28</v>
      </c>
      <c r="G751">
        <v>0</v>
      </c>
      <c r="H751">
        <v>0</v>
      </c>
    </row>
    <row r="752" spans="1:8">
      <c r="A752" t="s">
        <v>236</v>
      </c>
      <c r="B752" t="s">
        <v>8</v>
      </c>
      <c r="C752" t="s">
        <v>68</v>
      </c>
      <c r="D752" t="s">
        <v>10</v>
      </c>
      <c r="E752">
        <v>0</v>
      </c>
      <c r="F752">
        <v>13</v>
      </c>
      <c r="G752">
        <v>0</v>
      </c>
      <c r="H752">
        <v>0</v>
      </c>
    </row>
    <row r="753" spans="1:8">
      <c r="A753" t="s">
        <v>237</v>
      </c>
      <c r="B753" t="s">
        <v>8</v>
      </c>
      <c r="C753" t="s">
        <v>28</v>
      </c>
      <c r="E753">
        <v>20</v>
      </c>
      <c r="F753">
        <v>31</v>
      </c>
      <c r="G753">
        <v>620</v>
      </c>
      <c r="H753">
        <v>136.4</v>
      </c>
    </row>
    <row r="754" spans="1:8">
      <c r="A754" t="s">
        <v>237</v>
      </c>
      <c r="B754" t="s">
        <v>8</v>
      </c>
      <c r="C754" t="s">
        <v>28</v>
      </c>
      <c r="D754" t="s">
        <v>10</v>
      </c>
      <c r="E754">
        <v>0</v>
      </c>
      <c r="F754">
        <v>11</v>
      </c>
      <c r="G754">
        <v>0</v>
      </c>
      <c r="H754">
        <v>0</v>
      </c>
    </row>
    <row r="755" spans="1:8">
      <c r="A755" t="s">
        <v>237</v>
      </c>
      <c r="B755" t="s">
        <v>8</v>
      </c>
      <c r="C755" t="s">
        <v>28</v>
      </c>
      <c r="E755">
        <v>20</v>
      </c>
      <c r="F755">
        <v>39</v>
      </c>
      <c r="G755">
        <v>780</v>
      </c>
      <c r="H755">
        <v>171.6</v>
      </c>
    </row>
    <row r="756" spans="1:8">
      <c r="A756" t="s">
        <v>237</v>
      </c>
      <c r="B756" t="s">
        <v>8</v>
      </c>
      <c r="C756" t="s">
        <v>28</v>
      </c>
      <c r="E756">
        <v>10</v>
      </c>
      <c r="F756">
        <v>10</v>
      </c>
      <c r="G756">
        <v>100</v>
      </c>
      <c r="H756">
        <v>22</v>
      </c>
    </row>
    <row r="757" spans="1:8">
      <c r="A757" t="s">
        <v>238</v>
      </c>
      <c r="B757" t="s">
        <v>8</v>
      </c>
      <c r="C757" t="s">
        <v>9</v>
      </c>
      <c r="E757">
        <v>30</v>
      </c>
      <c r="F757">
        <v>15</v>
      </c>
      <c r="G757">
        <v>450</v>
      </c>
      <c r="H757">
        <v>99</v>
      </c>
    </row>
    <row r="758" spans="1:8">
      <c r="A758" t="s">
        <v>238</v>
      </c>
      <c r="B758" t="s">
        <v>8</v>
      </c>
      <c r="C758" t="s">
        <v>9</v>
      </c>
      <c r="D758" t="s">
        <v>10</v>
      </c>
      <c r="E758">
        <v>0</v>
      </c>
      <c r="F758">
        <v>10</v>
      </c>
      <c r="G758">
        <v>0</v>
      </c>
      <c r="H758">
        <v>0</v>
      </c>
    </row>
    <row r="759" spans="1:8">
      <c r="A759" t="s">
        <v>239</v>
      </c>
      <c r="B759" t="s">
        <v>8</v>
      </c>
      <c r="C759" t="s">
        <v>9</v>
      </c>
      <c r="E759">
        <v>10</v>
      </c>
      <c r="F759">
        <v>29</v>
      </c>
      <c r="G759">
        <v>290</v>
      </c>
      <c r="H759">
        <v>63.8</v>
      </c>
    </row>
    <row r="760" spans="1:8">
      <c r="A760" t="s">
        <v>239</v>
      </c>
      <c r="B760" t="s">
        <v>8</v>
      </c>
      <c r="C760" t="s">
        <v>9</v>
      </c>
      <c r="D760" t="s">
        <v>10</v>
      </c>
      <c r="E760">
        <v>0</v>
      </c>
      <c r="F760">
        <v>16</v>
      </c>
      <c r="G760">
        <v>0</v>
      </c>
      <c r="H760">
        <v>0</v>
      </c>
    </row>
    <row r="761" spans="1:8">
      <c r="A761" t="s">
        <v>239</v>
      </c>
      <c r="B761" t="s">
        <v>8</v>
      </c>
      <c r="C761" t="s">
        <v>9</v>
      </c>
      <c r="E761">
        <v>30</v>
      </c>
      <c r="F761">
        <v>39</v>
      </c>
      <c r="G761">
        <v>1170</v>
      </c>
      <c r="H761">
        <v>257.39999999999998</v>
      </c>
    </row>
    <row r="762" spans="1:8">
      <c r="A762" t="s">
        <v>240</v>
      </c>
      <c r="B762" t="s">
        <v>8</v>
      </c>
      <c r="C762" t="s">
        <v>39</v>
      </c>
      <c r="E762">
        <v>10</v>
      </c>
      <c r="F762">
        <v>39</v>
      </c>
      <c r="G762">
        <v>390</v>
      </c>
      <c r="H762">
        <v>85.8</v>
      </c>
    </row>
    <row r="763" spans="1:8">
      <c r="A763" t="s">
        <v>240</v>
      </c>
      <c r="B763" t="s">
        <v>8</v>
      </c>
      <c r="C763" t="s">
        <v>39</v>
      </c>
      <c r="E763">
        <v>30</v>
      </c>
      <c r="F763">
        <v>13</v>
      </c>
      <c r="G763">
        <v>390</v>
      </c>
      <c r="H763">
        <v>85.8</v>
      </c>
    </row>
    <row r="764" spans="1:8">
      <c r="A764" t="s">
        <v>240</v>
      </c>
      <c r="B764" t="s">
        <v>8</v>
      </c>
      <c r="C764" t="s">
        <v>39</v>
      </c>
      <c r="D764" t="s">
        <v>10</v>
      </c>
      <c r="E764">
        <v>0</v>
      </c>
      <c r="F764">
        <v>36</v>
      </c>
      <c r="G764">
        <v>0</v>
      </c>
      <c r="H764">
        <v>0</v>
      </c>
    </row>
    <row r="765" spans="1:8">
      <c r="A765" t="s">
        <v>241</v>
      </c>
      <c r="B765" t="s">
        <v>8</v>
      </c>
      <c r="C765" t="s">
        <v>39</v>
      </c>
      <c r="D765" t="s">
        <v>10</v>
      </c>
      <c r="E765">
        <v>0</v>
      </c>
      <c r="F765">
        <v>21</v>
      </c>
      <c r="G765">
        <v>0</v>
      </c>
      <c r="H765">
        <v>0</v>
      </c>
    </row>
    <row r="766" spans="1:8">
      <c r="A766" t="s">
        <v>242</v>
      </c>
      <c r="B766" t="s">
        <v>8</v>
      </c>
      <c r="C766" t="s">
        <v>173</v>
      </c>
      <c r="E766">
        <v>30</v>
      </c>
      <c r="F766">
        <v>17</v>
      </c>
      <c r="G766">
        <v>510</v>
      </c>
      <c r="H766">
        <v>112.2</v>
      </c>
    </row>
    <row r="767" spans="1:8">
      <c r="A767" t="s">
        <v>242</v>
      </c>
      <c r="B767" t="s">
        <v>8</v>
      </c>
      <c r="C767" t="s">
        <v>173</v>
      </c>
      <c r="D767" t="s">
        <v>10</v>
      </c>
      <c r="E767">
        <v>0</v>
      </c>
      <c r="F767">
        <v>22</v>
      </c>
      <c r="G767">
        <v>0</v>
      </c>
      <c r="H767">
        <v>0</v>
      </c>
    </row>
    <row r="768" spans="1:8">
      <c r="A768" t="s">
        <v>243</v>
      </c>
      <c r="B768" t="s">
        <v>8</v>
      </c>
      <c r="C768" t="s">
        <v>52</v>
      </c>
      <c r="D768" t="s">
        <v>10</v>
      </c>
      <c r="E768">
        <v>0</v>
      </c>
      <c r="F768">
        <v>31</v>
      </c>
      <c r="G768">
        <v>0</v>
      </c>
      <c r="H768">
        <v>0</v>
      </c>
    </row>
    <row r="769" spans="1:8">
      <c r="A769" t="s">
        <v>243</v>
      </c>
      <c r="B769" t="s">
        <v>8</v>
      </c>
      <c r="C769" t="s">
        <v>52</v>
      </c>
      <c r="E769">
        <v>10</v>
      </c>
      <c r="F769">
        <v>39</v>
      </c>
      <c r="G769">
        <v>390</v>
      </c>
      <c r="H769">
        <v>85.8</v>
      </c>
    </row>
    <row r="770" spans="1:8">
      <c r="A770" t="s">
        <v>243</v>
      </c>
      <c r="B770" t="s">
        <v>8</v>
      </c>
      <c r="C770" t="s">
        <v>52</v>
      </c>
      <c r="E770">
        <v>30</v>
      </c>
      <c r="F770">
        <v>23</v>
      </c>
      <c r="G770">
        <v>690</v>
      </c>
      <c r="H770">
        <v>151.80000000000001</v>
      </c>
    </row>
    <row r="771" spans="1:8">
      <c r="A771" t="s">
        <v>244</v>
      </c>
      <c r="B771" t="s">
        <v>8</v>
      </c>
      <c r="C771" t="s">
        <v>28</v>
      </c>
      <c r="E771">
        <v>20</v>
      </c>
      <c r="F771">
        <v>15</v>
      </c>
      <c r="G771">
        <v>300</v>
      </c>
      <c r="H771">
        <v>66</v>
      </c>
    </row>
    <row r="772" spans="1:8">
      <c r="A772" t="s">
        <v>244</v>
      </c>
      <c r="B772" t="s">
        <v>8</v>
      </c>
      <c r="C772" t="s">
        <v>28</v>
      </c>
      <c r="D772" t="s">
        <v>10</v>
      </c>
      <c r="E772">
        <v>0</v>
      </c>
      <c r="F772">
        <v>28</v>
      </c>
      <c r="G772">
        <v>0</v>
      </c>
      <c r="H772">
        <v>0</v>
      </c>
    </row>
    <row r="773" spans="1:8">
      <c r="A773" t="s">
        <v>244</v>
      </c>
      <c r="B773" t="s">
        <v>8</v>
      </c>
      <c r="C773" t="s">
        <v>28</v>
      </c>
      <c r="E773">
        <v>30</v>
      </c>
      <c r="F773">
        <v>23</v>
      </c>
      <c r="G773">
        <v>690</v>
      </c>
      <c r="H773">
        <v>151.80000000000001</v>
      </c>
    </row>
    <row r="774" spans="1:8">
      <c r="A774" t="s">
        <v>244</v>
      </c>
      <c r="B774" t="s">
        <v>8</v>
      </c>
      <c r="C774" t="s">
        <v>28</v>
      </c>
      <c r="E774">
        <v>10</v>
      </c>
      <c r="F774">
        <v>32</v>
      </c>
      <c r="G774">
        <v>320</v>
      </c>
      <c r="H774">
        <v>70.400000000000006</v>
      </c>
    </row>
    <row r="775" spans="1:8">
      <c r="A775" t="s">
        <v>245</v>
      </c>
      <c r="B775" t="s">
        <v>8</v>
      </c>
      <c r="C775" t="s">
        <v>39</v>
      </c>
      <c r="D775" t="s">
        <v>10</v>
      </c>
      <c r="E775">
        <v>0</v>
      </c>
      <c r="F775">
        <v>12</v>
      </c>
      <c r="G775">
        <v>0</v>
      </c>
      <c r="H775">
        <v>0</v>
      </c>
    </row>
    <row r="776" spans="1:8">
      <c r="A776" t="s">
        <v>245</v>
      </c>
      <c r="B776" t="s">
        <v>8</v>
      </c>
      <c r="C776" t="s">
        <v>39</v>
      </c>
      <c r="E776">
        <v>30</v>
      </c>
      <c r="F776">
        <v>18</v>
      </c>
      <c r="G776">
        <v>540</v>
      </c>
      <c r="H776">
        <v>118.8</v>
      </c>
    </row>
    <row r="777" spans="1:8">
      <c r="A777" t="s">
        <v>246</v>
      </c>
      <c r="B777" t="s">
        <v>8</v>
      </c>
      <c r="C777" t="s">
        <v>68</v>
      </c>
      <c r="D777" t="s">
        <v>10</v>
      </c>
      <c r="E777">
        <v>0</v>
      </c>
      <c r="F777">
        <v>24</v>
      </c>
      <c r="G777">
        <v>0</v>
      </c>
      <c r="H777">
        <v>0</v>
      </c>
    </row>
    <row r="778" spans="1:8">
      <c r="A778" t="s">
        <v>247</v>
      </c>
      <c r="B778" t="s">
        <v>8</v>
      </c>
      <c r="C778" t="s">
        <v>41</v>
      </c>
      <c r="D778" t="s">
        <v>10</v>
      </c>
      <c r="E778">
        <v>0</v>
      </c>
      <c r="F778">
        <v>19</v>
      </c>
      <c r="G778">
        <v>0</v>
      </c>
      <c r="H778">
        <v>0</v>
      </c>
    </row>
    <row r="779" spans="1:8">
      <c r="A779" t="s">
        <v>247</v>
      </c>
      <c r="B779" t="s">
        <v>8</v>
      </c>
      <c r="C779" t="s">
        <v>41</v>
      </c>
      <c r="E779">
        <v>20</v>
      </c>
      <c r="F779">
        <v>24</v>
      </c>
      <c r="G779">
        <v>480</v>
      </c>
      <c r="H779">
        <v>105.6</v>
      </c>
    </row>
    <row r="780" spans="1:8">
      <c r="A780" t="s">
        <v>247</v>
      </c>
      <c r="B780" t="s">
        <v>8</v>
      </c>
      <c r="C780" t="s">
        <v>41</v>
      </c>
      <c r="E780">
        <v>30</v>
      </c>
      <c r="F780">
        <v>26</v>
      </c>
      <c r="G780">
        <v>780</v>
      </c>
      <c r="H780">
        <v>171.6</v>
      </c>
    </row>
    <row r="781" spans="1:8">
      <c r="A781" t="s">
        <v>248</v>
      </c>
      <c r="B781" t="s">
        <v>8</v>
      </c>
      <c r="C781" t="s">
        <v>90</v>
      </c>
      <c r="E781">
        <v>30</v>
      </c>
      <c r="F781">
        <v>40</v>
      </c>
      <c r="G781">
        <v>1200</v>
      </c>
      <c r="H781">
        <v>264</v>
      </c>
    </row>
    <row r="782" spans="1:8">
      <c r="A782" t="s">
        <v>249</v>
      </c>
      <c r="B782" t="s">
        <v>8</v>
      </c>
      <c r="C782" t="s">
        <v>28</v>
      </c>
      <c r="D782" t="s">
        <v>10</v>
      </c>
      <c r="E782">
        <v>0</v>
      </c>
      <c r="F782">
        <v>13</v>
      </c>
      <c r="G782">
        <v>0</v>
      </c>
      <c r="H782">
        <v>0</v>
      </c>
    </row>
    <row r="783" spans="1:8">
      <c r="A783" t="s">
        <v>249</v>
      </c>
      <c r="B783" t="s">
        <v>8</v>
      </c>
      <c r="C783" t="s">
        <v>28</v>
      </c>
      <c r="E783">
        <v>10</v>
      </c>
      <c r="F783">
        <v>10</v>
      </c>
      <c r="G783">
        <v>100</v>
      </c>
      <c r="H783">
        <v>22</v>
      </c>
    </row>
    <row r="784" spans="1:8">
      <c r="A784" t="s">
        <v>249</v>
      </c>
      <c r="B784" t="s">
        <v>8</v>
      </c>
      <c r="C784" t="s">
        <v>28</v>
      </c>
      <c r="E784">
        <v>30</v>
      </c>
      <c r="F784">
        <v>18</v>
      </c>
      <c r="G784">
        <v>540</v>
      </c>
      <c r="H784">
        <v>118.8</v>
      </c>
    </row>
    <row r="785" spans="1:8">
      <c r="A785" t="s">
        <v>250</v>
      </c>
      <c r="B785" t="s">
        <v>8</v>
      </c>
      <c r="C785" t="s">
        <v>9</v>
      </c>
      <c r="D785" t="s">
        <v>10</v>
      </c>
      <c r="E785">
        <v>0</v>
      </c>
      <c r="F785">
        <v>26</v>
      </c>
      <c r="G785">
        <v>0</v>
      </c>
      <c r="H785">
        <v>0</v>
      </c>
    </row>
    <row r="786" spans="1:8">
      <c r="A786" t="s">
        <v>250</v>
      </c>
      <c r="B786" t="s">
        <v>8</v>
      </c>
      <c r="C786" t="s">
        <v>9</v>
      </c>
      <c r="E786">
        <v>30</v>
      </c>
      <c r="F786">
        <v>30</v>
      </c>
      <c r="G786">
        <v>900</v>
      </c>
      <c r="H786">
        <v>198</v>
      </c>
    </row>
    <row r="787" spans="1:8">
      <c r="A787" t="s">
        <v>251</v>
      </c>
      <c r="B787" t="s">
        <v>8</v>
      </c>
      <c r="C787" t="s">
        <v>9</v>
      </c>
      <c r="D787" t="s">
        <v>10</v>
      </c>
      <c r="E787">
        <v>0</v>
      </c>
      <c r="F787">
        <v>24</v>
      </c>
      <c r="G787">
        <v>0</v>
      </c>
      <c r="H787">
        <v>0</v>
      </c>
    </row>
    <row r="788" spans="1:8">
      <c r="A788" t="s">
        <v>251</v>
      </c>
      <c r="B788" t="s">
        <v>8</v>
      </c>
      <c r="C788" t="s">
        <v>9</v>
      </c>
      <c r="E788">
        <v>20</v>
      </c>
      <c r="F788">
        <v>27</v>
      </c>
      <c r="G788">
        <v>540</v>
      </c>
      <c r="H788">
        <v>118.8</v>
      </c>
    </row>
    <row r="789" spans="1:8">
      <c r="A789" t="s">
        <v>251</v>
      </c>
      <c r="B789" t="s">
        <v>8</v>
      </c>
      <c r="C789" t="s">
        <v>9</v>
      </c>
      <c r="E789">
        <v>10</v>
      </c>
      <c r="F789">
        <v>26</v>
      </c>
      <c r="G789">
        <v>260</v>
      </c>
      <c r="H789">
        <v>57.2</v>
      </c>
    </row>
    <row r="790" spans="1:8">
      <c r="A790" t="s">
        <v>251</v>
      </c>
      <c r="B790" t="s">
        <v>8</v>
      </c>
      <c r="C790" t="s">
        <v>9</v>
      </c>
      <c r="E790">
        <v>30</v>
      </c>
      <c r="F790">
        <v>30</v>
      </c>
      <c r="G790">
        <v>900</v>
      </c>
      <c r="H790">
        <v>198</v>
      </c>
    </row>
    <row r="791" spans="1:8">
      <c r="A791" t="s">
        <v>252</v>
      </c>
      <c r="B791" t="s">
        <v>8</v>
      </c>
      <c r="C791" t="s">
        <v>9</v>
      </c>
      <c r="D791" t="s">
        <v>10</v>
      </c>
      <c r="E791">
        <v>0</v>
      </c>
      <c r="F791">
        <v>33</v>
      </c>
      <c r="G791">
        <v>0</v>
      </c>
      <c r="H791">
        <v>0</v>
      </c>
    </row>
    <row r="792" spans="1:8">
      <c r="A792" t="s">
        <v>253</v>
      </c>
      <c r="B792" t="s">
        <v>8</v>
      </c>
      <c r="C792" t="s">
        <v>28</v>
      </c>
      <c r="D792" t="s">
        <v>10</v>
      </c>
      <c r="E792">
        <v>0</v>
      </c>
      <c r="F792">
        <v>17</v>
      </c>
      <c r="G792">
        <v>0</v>
      </c>
      <c r="H792">
        <v>0</v>
      </c>
    </row>
    <row r="793" spans="1:8">
      <c r="A793" t="s">
        <v>254</v>
      </c>
      <c r="B793" t="s">
        <v>8</v>
      </c>
      <c r="C793" t="s">
        <v>9</v>
      </c>
      <c r="E793">
        <v>10</v>
      </c>
      <c r="F793">
        <v>34</v>
      </c>
      <c r="G793">
        <v>340</v>
      </c>
      <c r="H793">
        <v>74.8</v>
      </c>
    </row>
    <row r="794" spans="1:8">
      <c r="A794" t="s">
        <v>254</v>
      </c>
      <c r="B794" t="s">
        <v>8</v>
      </c>
      <c r="C794" t="s">
        <v>9</v>
      </c>
      <c r="D794" t="s">
        <v>10</v>
      </c>
      <c r="E794">
        <v>0</v>
      </c>
      <c r="F794">
        <v>40</v>
      </c>
      <c r="G794">
        <v>0</v>
      </c>
      <c r="H794">
        <v>0</v>
      </c>
    </row>
    <row r="795" spans="1:8">
      <c r="A795" t="s">
        <v>254</v>
      </c>
      <c r="B795" t="s">
        <v>8</v>
      </c>
      <c r="C795" t="s">
        <v>9</v>
      </c>
      <c r="E795">
        <v>30</v>
      </c>
      <c r="F795">
        <v>39</v>
      </c>
      <c r="G795">
        <v>1170</v>
      </c>
      <c r="H795">
        <v>257.39999999999998</v>
      </c>
    </row>
    <row r="796" spans="1:8">
      <c r="A796" t="s">
        <v>254</v>
      </c>
      <c r="B796" t="s">
        <v>8</v>
      </c>
      <c r="C796" t="s">
        <v>9</v>
      </c>
      <c r="E796">
        <v>20</v>
      </c>
      <c r="F796">
        <v>34</v>
      </c>
      <c r="G796">
        <v>680</v>
      </c>
      <c r="H796">
        <v>149.6</v>
      </c>
    </row>
    <row r="797" spans="1:8">
      <c r="A797" t="s">
        <v>255</v>
      </c>
      <c r="B797" t="s">
        <v>8</v>
      </c>
      <c r="C797" t="s">
        <v>9</v>
      </c>
      <c r="E797">
        <v>30</v>
      </c>
      <c r="F797">
        <v>31</v>
      </c>
      <c r="G797">
        <v>930</v>
      </c>
      <c r="H797">
        <v>204.6</v>
      </c>
    </row>
    <row r="798" spans="1:8">
      <c r="A798" t="s">
        <v>255</v>
      </c>
      <c r="B798" t="s">
        <v>8</v>
      </c>
      <c r="C798" t="s">
        <v>9</v>
      </c>
      <c r="D798" t="s">
        <v>10</v>
      </c>
      <c r="E798">
        <v>0</v>
      </c>
      <c r="F798">
        <v>26</v>
      </c>
      <c r="G798">
        <v>0</v>
      </c>
      <c r="H798">
        <v>0</v>
      </c>
    </row>
    <row r="799" spans="1:8">
      <c r="A799" t="s">
        <v>256</v>
      </c>
      <c r="B799" t="s">
        <v>8</v>
      </c>
      <c r="C799" t="s">
        <v>28</v>
      </c>
      <c r="D799" t="s">
        <v>10</v>
      </c>
      <c r="E799">
        <v>0</v>
      </c>
      <c r="F799">
        <v>21</v>
      </c>
      <c r="G799">
        <v>0</v>
      </c>
      <c r="H799">
        <v>0</v>
      </c>
    </row>
    <row r="800" spans="1:8">
      <c r="A800" t="s">
        <v>256</v>
      </c>
      <c r="B800" t="s">
        <v>8</v>
      </c>
      <c r="C800" t="s">
        <v>28</v>
      </c>
      <c r="E800">
        <v>30</v>
      </c>
      <c r="F800">
        <v>14</v>
      </c>
      <c r="G800">
        <v>420</v>
      </c>
      <c r="H800">
        <v>92.4</v>
      </c>
    </row>
    <row r="801" spans="1:8">
      <c r="A801" t="s">
        <v>256</v>
      </c>
      <c r="B801" t="s">
        <v>8</v>
      </c>
      <c r="C801" t="s">
        <v>28</v>
      </c>
      <c r="E801">
        <v>10</v>
      </c>
      <c r="F801">
        <v>11</v>
      </c>
      <c r="G801">
        <v>110</v>
      </c>
      <c r="H801">
        <v>24.2</v>
      </c>
    </row>
    <row r="802" spans="1:8">
      <c r="A802" t="s">
        <v>257</v>
      </c>
      <c r="B802" t="s">
        <v>8</v>
      </c>
      <c r="C802" t="s">
        <v>90</v>
      </c>
      <c r="E802">
        <v>10</v>
      </c>
      <c r="F802">
        <v>26</v>
      </c>
      <c r="G802">
        <v>260</v>
      </c>
      <c r="H802">
        <v>57.2</v>
      </c>
    </row>
    <row r="803" spans="1:8">
      <c r="A803" t="s">
        <v>257</v>
      </c>
      <c r="B803" t="s">
        <v>8</v>
      </c>
      <c r="C803" t="s">
        <v>90</v>
      </c>
      <c r="D803" t="s">
        <v>10</v>
      </c>
      <c r="E803">
        <v>0</v>
      </c>
      <c r="F803">
        <v>35</v>
      </c>
      <c r="G803">
        <v>0</v>
      </c>
      <c r="H803">
        <v>0</v>
      </c>
    </row>
    <row r="804" spans="1:8">
      <c r="A804" t="s">
        <v>257</v>
      </c>
      <c r="B804" t="s">
        <v>8</v>
      </c>
      <c r="C804" t="s">
        <v>90</v>
      </c>
      <c r="E804">
        <v>30</v>
      </c>
      <c r="F804">
        <v>14</v>
      </c>
      <c r="G804">
        <v>420</v>
      </c>
      <c r="H804">
        <v>92.4</v>
      </c>
    </row>
    <row r="805" spans="1:8">
      <c r="A805" t="s">
        <v>258</v>
      </c>
      <c r="B805" t="s">
        <v>8</v>
      </c>
      <c r="C805" t="s">
        <v>9</v>
      </c>
      <c r="E805">
        <v>30</v>
      </c>
      <c r="F805">
        <v>24</v>
      </c>
      <c r="G805">
        <v>720</v>
      </c>
      <c r="H805">
        <v>158.4</v>
      </c>
    </row>
    <row r="806" spans="1:8">
      <c r="A806" t="s">
        <v>258</v>
      </c>
      <c r="B806" t="s">
        <v>8</v>
      </c>
      <c r="C806" t="s">
        <v>9</v>
      </c>
      <c r="D806" t="s">
        <v>10</v>
      </c>
      <c r="E806">
        <v>0</v>
      </c>
      <c r="F806">
        <v>29</v>
      </c>
      <c r="G806">
        <v>0</v>
      </c>
      <c r="H806">
        <v>0</v>
      </c>
    </row>
    <row r="807" spans="1:8">
      <c r="A807" t="s">
        <v>258</v>
      </c>
      <c r="B807" t="s">
        <v>8</v>
      </c>
      <c r="C807" t="s">
        <v>9</v>
      </c>
      <c r="E807">
        <v>10</v>
      </c>
      <c r="F807">
        <v>17</v>
      </c>
      <c r="G807">
        <v>170</v>
      </c>
      <c r="H807">
        <v>37.4</v>
      </c>
    </row>
    <row r="808" spans="1:8">
      <c r="A808" t="s">
        <v>259</v>
      </c>
      <c r="B808" t="s">
        <v>8</v>
      </c>
      <c r="C808" t="s">
        <v>9</v>
      </c>
      <c r="E808">
        <v>10</v>
      </c>
      <c r="F808">
        <v>20</v>
      </c>
      <c r="G808">
        <v>200</v>
      </c>
      <c r="H808">
        <v>44</v>
      </c>
    </row>
    <row r="809" spans="1:8">
      <c r="A809" t="s">
        <v>259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v>0</v>
      </c>
      <c r="H809">
        <v>0</v>
      </c>
    </row>
    <row r="810" spans="1:8">
      <c r="A810" t="s">
        <v>259</v>
      </c>
      <c r="B810" t="s">
        <v>8</v>
      </c>
      <c r="C810" t="s">
        <v>9</v>
      </c>
      <c r="E810">
        <v>30</v>
      </c>
      <c r="F810">
        <v>21</v>
      </c>
      <c r="G810">
        <v>630</v>
      </c>
      <c r="H810">
        <v>138.6</v>
      </c>
    </row>
    <row r="811" spans="1:8">
      <c r="A811" t="s">
        <v>260</v>
      </c>
      <c r="B811" t="s">
        <v>8</v>
      </c>
      <c r="C811" t="s">
        <v>39</v>
      </c>
      <c r="D811" t="s">
        <v>10</v>
      </c>
      <c r="E811">
        <v>0</v>
      </c>
      <c r="F811">
        <v>34</v>
      </c>
      <c r="G811">
        <v>0</v>
      </c>
      <c r="H811">
        <v>0</v>
      </c>
    </row>
    <row r="812" spans="1:8">
      <c r="A812" t="s">
        <v>260</v>
      </c>
      <c r="B812" t="s">
        <v>8</v>
      </c>
      <c r="C812" t="s">
        <v>39</v>
      </c>
      <c r="E812">
        <v>30</v>
      </c>
      <c r="F812">
        <v>11</v>
      </c>
      <c r="G812">
        <v>330</v>
      </c>
      <c r="H812">
        <v>72.599999999999994</v>
      </c>
    </row>
    <row r="813" spans="1:8">
      <c r="A813" t="s">
        <v>261</v>
      </c>
      <c r="B813" t="s">
        <v>8</v>
      </c>
      <c r="C813" t="s">
        <v>90</v>
      </c>
      <c r="E813">
        <v>10</v>
      </c>
      <c r="F813">
        <v>14</v>
      </c>
      <c r="G813">
        <v>140</v>
      </c>
      <c r="H813">
        <v>30.8</v>
      </c>
    </row>
    <row r="814" spans="1:8">
      <c r="A814" t="s">
        <v>261</v>
      </c>
      <c r="B814" t="s">
        <v>8</v>
      </c>
      <c r="C814" t="s">
        <v>90</v>
      </c>
      <c r="D814" t="s">
        <v>10</v>
      </c>
      <c r="E814">
        <v>0</v>
      </c>
      <c r="F814">
        <v>19</v>
      </c>
      <c r="G814">
        <v>0</v>
      </c>
      <c r="H814">
        <v>0</v>
      </c>
    </row>
    <row r="815" spans="1:8">
      <c r="A815" t="s">
        <v>261</v>
      </c>
      <c r="B815" t="s">
        <v>8</v>
      </c>
      <c r="C815" t="s">
        <v>90</v>
      </c>
      <c r="E815">
        <v>30</v>
      </c>
      <c r="F815">
        <v>25</v>
      </c>
      <c r="G815">
        <v>750</v>
      </c>
      <c r="H815">
        <v>165</v>
      </c>
    </row>
    <row r="816" spans="1:8">
      <c r="A816" t="s">
        <v>262</v>
      </c>
      <c r="B816" t="s">
        <v>8</v>
      </c>
      <c r="C816" t="s">
        <v>9</v>
      </c>
      <c r="D816" t="s">
        <v>10</v>
      </c>
      <c r="E816">
        <v>0</v>
      </c>
      <c r="F816">
        <v>31</v>
      </c>
      <c r="G816">
        <v>0</v>
      </c>
      <c r="H816">
        <v>0</v>
      </c>
    </row>
    <row r="817" spans="1:8">
      <c r="A817" t="s">
        <v>262</v>
      </c>
      <c r="B817" t="s">
        <v>8</v>
      </c>
      <c r="C817" t="s">
        <v>9</v>
      </c>
      <c r="E817">
        <v>30</v>
      </c>
      <c r="F817">
        <v>19</v>
      </c>
      <c r="G817">
        <v>570</v>
      </c>
      <c r="H817">
        <v>125.4</v>
      </c>
    </row>
    <row r="818" spans="1:8">
      <c r="A818" t="s">
        <v>263</v>
      </c>
      <c r="B818" t="s">
        <v>8</v>
      </c>
      <c r="C818" t="s">
        <v>68</v>
      </c>
      <c r="D818" t="s">
        <v>10</v>
      </c>
      <c r="E818">
        <v>0</v>
      </c>
      <c r="F818">
        <v>15</v>
      </c>
      <c r="G818">
        <v>0</v>
      </c>
      <c r="H818">
        <v>0</v>
      </c>
    </row>
    <row r="819" spans="1:8">
      <c r="A819" t="s">
        <v>263</v>
      </c>
      <c r="B819" t="s">
        <v>8</v>
      </c>
      <c r="C819" t="s">
        <v>68</v>
      </c>
      <c r="E819">
        <v>10</v>
      </c>
      <c r="F819">
        <v>37</v>
      </c>
      <c r="G819">
        <v>370</v>
      </c>
      <c r="H819">
        <v>81.400000000000006</v>
      </c>
    </row>
    <row r="820" spans="1:8">
      <c r="A820" t="s">
        <v>264</v>
      </c>
      <c r="B820" t="s">
        <v>8</v>
      </c>
      <c r="C820" t="s">
        <v>28</v>
      </c>
      <c r="D820" t="s">
        <v>10</v>
      </c>
      <c r="E820">
        <v>0</v>
      </c>
      <c r="F820">
        <v>33</v>
      </c>
      <c r="G820">
        <v>0</v>
      </c>
      <c r="H820">
        <v>0</v>
      </c>
    </row>
    <row r="821" spans="1:8">
      <c r="A821" t="s">
        <v>264</v>
      </c>
      <c r="B821" t="s">
        <v>8</v>
      </c>
      <c r="C821" t="s">
        <v>28</v>
      </c>
      <c r="E821">
        <v>30</v>
      </c>
      <c r="F821">
        <v>14</v>
      </c>
      <c r="G821">
        <v>420</v>
      </c>
      <c r="H821">
        <v>92.4</v>
      </c>
    </row>
    <row r="822" spans="1:8">
      <c r="A822" t="s">
        <v>264</v>
      </c>
      <c r="B822" t="s">
        <v>8</v>
      </c>
      <c r="C822" t="s">
        <v>28</v>
      </c>
      <c r="E822">
        <v>10</v>
      </c>
      <c r="F822">
        <v>25</v>
      </c>
      <c r="G822">
        <v>250</v>
      </c>
      <c r="H822">
        <v>55</v>
      </c>
    </row>
    <row r="823" spans="1:8">
      <c r="A823" t="s">
        <v>265</v>
      </c>
      <c r="B823" t="s">
        <v>8</v>
      </c>
      <c r="C823" t="s">
        <v>28</v>
      </c>
      <c r="E823">
        <v>30</v>
      </c>
      <c r="F823">
        <v>33</v>
      </c>
      <c r="G823">
        <v>990</v>
      </c>
      <c r="H823">
        <v>217.8</v>
      </c>
    </row>
    <row r="824" spans="1:8">
      <c r="A824" t="s">
        <v>266</v>
      </c>
      <c r="B824" t="s">
        <v>8</v>
      </c>
      <c r="C824" t="s">
        <v>39</v>
      </c>
      <c r="D824" t="s">
        <v>10</v>
      </c>
      <c r="E824">
        <v>0</v>
      </c>
      <c r="F824">
        <v>30</v>
      </c>
      <c r="G824">
        <v>0</v>
      </c>
      <c r="H824">
        <v>0</v>
      </c>
    </row>
    <row r="825" spans="1:8">
      <c r="A825" t="s">
        <v>267</v>
      </c>
      <c r="B825" t="s">
        <v>8</v>
      </c>
      <c r="C825" t="s">
        <v>9</v>
      </c>
      <c r="E825">
        <v>30</v>
      </c>
      <c r="F825">
        <v>39</v>
      </c>
      <c r="G825">
        <v>1170</v>
      </c>
      <c r="H825">
        <v>257.39999999999998</v>
      </c>
    </row>
    <row r="826" spans="1:8">
      <c r="A826" t="s">
        <v>267</v>
      </c>
      <c r="B826" t="s">
        <v>8</v>
      </c>
      <c r="C826" t="s">
        <v>9</v>
      </c>
      <c r="D826" t="s">
        <v>10</v>
      </c>
      <c r="E826">
        <v>0</v>
      </c>
      <c r="F826">
        <v>33</v>
      </c>
      <c r="G826">
        <v>0</v>
      </c>
      <c r="H826">
        <v>0</v>
      </c>
    </row>
    <row r="827" spans="1:8">
      <c r="A827" t="s">
        <v>268</v>
      </c>
      <c r="B827" t="s">
        <v>8</v>
      </c>
      <c r="C827" t="s">
        <v>46</v>
      </c>
      <c r="D827" t="s">
        <v>10</v>
      </c>
      <c r="E827">
        <v>0</v>
      </c>
      <c r="F827">
        <v>27</v>
      </c>
      <c r="G827">
        <v>0</v>
      </c>
      <c r="H827">
        <v>0</v>
      </c>
    </row>
    <row r="828" spans="1:8">
      <c r="A828" t="s">
        <v>268</v>
      </c>
      <c r="B828" t="s">
        <v>8</v>
      </c>
      <c r="C828" t="s">
        <v>46</v>
      </c>
      <c r="E828">
        <v>30</v>
      </c>
      <c r="F828">
        <v>28</v>
      </c>
      <c r="G828">
        <v>840</v>
      </c>
      <c r="H828">
        <v>184.8</v>
      </c>
    </row>
    <row r="829" spans="1:8">
      <c r="A829" t="s">
        <v>268</v>
      </c>
      <c r="B829" t="s">
        <v>8</v>
      </c>
      <c r="C829" t="s">
        <v>46</v>
      </c>
      <c r="E829">
        <v>10</v>
      </c>
      <c r="F829">
        <v>31</v>
      </c>
      <c r="G829">
        <v>310</v>
      </c>
      <c r="H829">
        <v>68.2</v>
      </c>
    </row>
    <row r="830" spans="1:8">
      <c r="A830" t="s">
        <v>269</v>
      </c>
      <c r="B830" t="s">
        <v>8</v>
      </c>
      <c r="C830" t="s">
        <v>9</v>
      </c>
      <c r="D830" t="s">
        <v>10</v>
      </c>
      <c r="E830">
        <v>0</v>
      </c>
      <c r="F830">
        <v>31</v>
      </c>
      <c r="G830">
        <v>0</v>
      </c>
      <c r="H830">
        <v>0</v>
      </c>
    </row>
    <row r="831" spans="1:8">
      <c r="A831" t="s">
        <v>270</v>
      </c>
      <c r="B831" t="s">
        <v>8</v>
      </c>
      <c r="C831" t="s">
        <v>28</v>
      </c>
      <c r="D831" t="s">
        <v>10</v>
      </c>
      <c r="E831">
        <v>0</v>
      </c>
      <c r="F831">
        <v>16</v>
      </c>
      <c r="G831">
        <v>0</v>
      </c>
      <c r="H831">
        <v>0</v>
      </c>
    </row>
    <row r="832" spans="1:8">
      <c r="A832" t="s">
        <v>271</v>
      </c>
      <c r="B832" t="s">
        <v>8</v>
      </c>
      <c r="C832" t="s">
        <v>28</v>
      </c>
      <c r="D832" t="s">
        <v>10</v>
      </c>
      <c r="E832">
        <v>0</v>
      </c>
      <c r="F832">
        <v>15</v>
      </c>
      <c r="G832">
        <v>0</v>
      </c>
      <c r="H832">
        <v>0</v>
      </c>
    </row>
    <row r="833" spans="1:8">
      <c r="A833" t="s">
        <v>272</v>
      </c>
      <c r="B833" t="s">
        <v>8</v>
      </c>
      <c r="C833" t="s">
        <v>28</v>
      </c>
      <c r="E833">
        <v>20</v>
      </c>
      <c r="F833">
        <v>13</v>
      </c>
      <c r="G833">
        <v>260</v>
      </c>
      <c r="H833">
        <v>57.2</v>
      </c>
    </row>
    <row r="834" spans="1:8">
      <c r="A834" t="s">
        <v>272</v>
      </c>
      <c r="B834" t="s">
        <v>8</v>
      </c>
      <c r="C834" t="s">
        <v>28</v>
      </c>
      <c r="E834">
        <v>30</v>
      </c>
      <c r="F834">
        <v>13</v>
      </c>
      <c r="G834">
        <v>390</v>
      </c>
      <c r="H834">
        <v>85.8</v>
      </c>
    </row>
    <row r="835" spans="1:8">
      <c r="A835" t="s">
        <v>272</v>
      </c>
      <c r="B835" t="s">
        <v>8</v>
      </c>
      <c r="C835" t="s">
        <v>28</v>
      </c>
      <c r="D835" t="s">
        <v>10</v>
      </c>
      <c r="E835">
        <v>0</v>
      </c>
      <c r="F835">
        <v>18</v>
      </c>
      <c r="G835">
        <v>0</v>
      </c>
      <c r="H835">
        <v>0</v>
      </c>
    </row>
    <row r="836" spans="1:8">
      <c r="A836" t="s">
        <v>272</v>
      </c>
      <c r="B836" t="s">
        <v>8</v>
      </c>
      <c r="C836" t="s">
        <v>28</v>
      </c>
      <c r="E836">
        <v>10</v>
      </c>
      <c r="F836">
        <v>25</v>
      </c>
      <c r="G836">
        <v>250</v>
      </c>
      <c r="H836">
        <v>55</v>
      </c>
    </row>
    <row r="837" spans="1:8">
      <c r="A837" t="s">
        <v>273</v>
      </c>
      <c r="B837" t="s">
        <v>8</v>
      </c>
      <c r="C837" t="s">
        <v>9</v>
      </c>
      <c r="E837">
        <v>10</v>
      </c>
      <c r="F837">
        <v>17</v>
      </c>
      <c r="G837">
        <v>170</v>
      </c>
      <c r="H837">
        <v>37.4</v>
      </c>
    </row>
    <row r="838" spans="1:8">
      <c r="A838" t="s">
        <v>273</v>
      </c>
      <c r="B838" t="s">
        <v>8</v>
      </c>
      <c r="C838" t="s">
        <v>9</v>
      </c>
      <c r="E838">
        <v>30</v>
      </c>
      <c r="F838">
        <v>26</v>
      </c>
      <c r="G838">
        <v>780</v>
      </c>
      <c r="H838">
        <v>171.6</v>
      </c>
    </row>
    <row r="839" spans="1:8">
      <c r="A839" t="s">
        <v>273</v>
      </c>
      <c r="B839" t="s">
        <v>8</v>
      </c>
      <c r="C839" t="s">
        <v>9</v>
      </c>
      <c r="D839" t="s">
        <v>10</v>
      </c>
      <c r="E839">
        <v>0</v>
      </c>
      <c r="F839">
        <v>33</v>
      </c>
      <c r="G839">
        <v>0</v>
      </c>
      <c r="H839">
        <v>0</v>
      </c>
    </row>
    <row r="840" spans="1:8">
      <c r="A840" t="s">
        <v>274</v>
      </c>
      <c r="B840" t="s">
        <v>8</v>
      </c>
      <c r="C840" t="s">
        <v>28</v>
      </c>
      <c r="D840" t="s">
        <v>10</v>
      </c>
      <c r="E840">
        <v>0</v>
      </c>
      <c r="F840">
        <v>40</v>
      </c>
      <c r="G840">
        <v>0</v>
      </c>
      <c r="H840">
        <v>0</v>
      </c>
    </row>
    <row r="841" spans="1:8">
      <c r="A841" t="s">
        <v>274</v>
      </c>
      <c r="B841" t="s">
        <v>8</v>
      </c>
      <c r="C841" t="s">
        <v>28</v>
      </c>
      <c r="E841">
        <v>10</v>
      </c>
      <c r="F841">
        <v>40</v>
      </c>
      <c r="G841">
        <v>400</v>
      </c>
      <c r="H841">
        <v>88</v>
      </c>
    </row>
    <row r="842" spans="1:8">
      <c r="A842" t="s">
        <v>275</v>
      </c>
      <c r="B842" t="s">
        <v>8</v>
      </c>
      <c r="C842" t="s">
        <v>90</v>
      </c>
      <c r="E842">
        <v>10</v>
      </c>
      <c r="F842">
        <v>27</v>
      </c>
      <c r="G842">
        <v>270</v>
      </c>
      <c r="H842">
        <v>59.4</v>
      </c>
    </row>
    <row r="843" spans="1:8">
      <c r="A843" t="s">
        <v>276</v>
      </c>
      <c r="B843" t="s">
        <v>8</v>
      </c>
      <c r="C843" t="s">
        <v>9</v>
      </c>
      <c r="D843" t="s">
        <v>10</v>
      </c>
      <c r="E843">
        <v>0</v>
      </c>
      <c r="F843">
        <v>31</v>
      </c>
      <c r="G843">
        <v>0</v>
      </c>
      <c r="H843">
        <v>0</v>
      </c>
    </row>
    <row r="844" spans="1:8">
      <c r="A844" t="s">
        <v>276</v>
      </c>
      <c r="B844" t="s">
        <v>8</v>
      </c>
      <c r="C844" t="s">
        <v>9</v>
      </c>
      <c r="E844">
        <v>30</v>
      </c>
      <c r="F844">
        <v>32</v>
      </c>
      <c r="G844">
        <v>960</v>
      </c>
      <c r="H844">
        <v>211.2</v>
      </c>
    </row>
    <row r="845" spans="1:8">
      <c r="A845" t="s">
        <v>277</v>
      </c>
      <c r="B845" t="s">
        <v>8</v>
      </c>
      <c r="C845" t="s">
        <v>90</v>
      </c>
      <c r="E845">
        <v>30</v>
      </c>
      <c r="F845">
        <v>16</v>
      </c>
      <c r="G845">
        <v>480</v>
      </c>
      <c r="H845">
        <v>105.6</v>
      </c>
    </row>
    <row r="846" spans="1:8">
      <c r="A846" t="s">
        <v>277</v>
      </c>
      <c r="B846" t="s">
        <v>8</v>
      </c>
      <c r="C846" t="s">
        <v>90</v>
      </c>
      <c r="D846" t="s">
        <v>10</v>
      </c>
      <c r="E846">
        <v>0</v>
      </c>
      <c r="F846">
        <v>15</v>
      </c>
      <c r="G846">
        <v>0</v>
      </c>
      <c r="H846">
        <v>0</v>
      </c>
    </row>
    <row r="847" spans="1:8">
      <c r="A847" t="s">
        <v>277</v>
      </c>
      <c r="B847" t="s">
        <v>8</v>
      </c>
      <c r="C847" t="s">
        <v>90</v>
      </c>
      <c r="E847">
        <v>20</v>
      </c>
      <c r="F847">
        <v>19</v>
      </c>
      <c r="G847">
        <v>380</v>
      </c>
      <c r="H847">
        <v>83.6</v>
      </c>
    </row>
    <row r="848" spans="1:8">
      <c r="A848" t="s">
        <v>277</v>
      </c>
      <c r="B848" t="s">
        <v>8</v>
      </c>
      <c r="C848" t="s">
        <v>90</v>
      </c>
      <c r="E848">
        <v>10</v>
      </c>
      <c r="F848">
        <v>22</v>
      </c>
      <c r="G848">
        <v>220</v>
      </c>
      <c r="H848">
        <v>48.4</v>
      </c>
    </row>
    <row r="849" spans="1:8">
      <c r="A849" t="s">
        <v>278</v>
      </c>
      <c r="B849" t="s">
        <v>8</v>
      </c>
      <c r="C849" t="s">
        <v>39</v>
      </c>
      <c r="D849" t="s">
        <v>10</v>
      </c>
      <c r="E849">
        <v>0</v>
      </c>
      <c r="F849">
        <v>28</v>
      </c>
      <c r="G849">
        <v>0</v>
      </c>
      <c r="H849">
        <v>0</v>
      </c>
    </row>
    <row r="850" spans="1:8">
      <c r="A850" t="s">
        <v>279</v>
      </c>
      <c r="B850" t="s">
        <v>8</v>
      </c>
      <c r="C850" t="s">
        <v>39</v>
      </c>
      <c r="D850" t="s">
        <v>10</v>
      </c>
      <c r="E850">
        <v>0</v>
      </c>
      <c r="F850">
        <v>35</v>
      </c>
      <c r="G850">
        <v>0</v>
      </c>
      <c r="H850">
        <v>0</v>
      </c>
    </row>
    <row r="851" spans="1:8">
      <c r="A851" t="s">
        <v>280</v>
      </c>
      <c r="B851" t="s">
        <v>8</v>
      </c>
      <c r="C851" t="s">
        <v>9</v>
      </c>
      <c r="D851" t="s">
        <v>10</v>
      </c>
      <c r="E851">
        <v>0</v>
      </c>
      <c r="F851">
        <v>29</v>
      </c>
      <c r="G851">
        <v>0</v>
      </c>
      <c r="H851">
        <v>0</v>
      </c>
    </row>
    <row r="852" spans="1:8">
      <c r="A852" t="s">
        <v>280</v>
      </c>
      <c r="B852" t="s">
        <v>8</v>
      </c>
      <c r="C852" t="s">
        <v>9</v>
      </c>
      <c r="E852">
        <v>10</v>
      </c>
      <c r="F852">
        <v>33</v>
      </c>
      <c r="G852">
        <v>330</v>
      </c>
      <c r="H852">
        <v>72.599999999999994</v>
      </c>
    </row>
    <row r="853" spans="1:8">
      <c r="A853" t="s">
        <v>280</v>
      </c>
      <c r="B853" t="s">
        <v>8</v>
      </c>
      <c r="C853" t="s">
        <v>9</v>
      </c>
      <c r="E853">
        <v>30</v>
      </c>
      <c r="F853">
        <v>27</v>
      </c>
      <c r="G853">
        <v>810</v>
      </c>
      <c r="H853">
        <v>178.2</v>
      </c>
    </row>
    <row r="854" spans="1:8">
      <c r="A854" t="s">
        <v>281</v>
      </c>
      <c r="B854" t="s">
        <v>8</v>
      </c>
      <c r="C854" t="s">
        <v>68</v>
      </c>
      <c r="E854">
        <v>10</v>
      </c>
      <c r="F854">
        <v>27</v>
      </c>
      <c r="G854">
        <v>270</v>
      </c>
      <c r="H854">
        <v>59.4</v>
      </c>
    </row>
    <row r="855" spans="1:8">
      <c r="A855" t="s">
        <v>281</v>
      </c>
      <c r="B855" t="s">
        <v>8</v>
      </c>
      <c r="C855" t="s">
        <v>68</v>
      </c>
      <c r="E855">
        <v>30</v>
      </c>
      <c r="F855">
        <v>31</v>
      </c>
      <c r="G855">
        <v>930</v>
      </c>
      <c r="H855">
        <v>204.6</v>
      </c>
    </row>
    <row r="856" spans="1:8">
      <c r="A856" t="s">
        <v>281</v>
      </c>
      <c r="B856" t="s">
        <v>8</v>
      </c>
      <c r="C856" t="s">
        <v>68</v>
      </c>
      <c r="D856" t="s">
        <v>10</v>
      </c>
      <c r="E856">
        <v>0</v>
      </c>
      <c r="F856">
        <v>40</v>
      </c>
      <c r="G856">
        <v>0</v>
      </c>
      <c r="H856">
        <v>0</v>
      </c>
    </row>
    <row r="857" spans="1:8">
      <c r="A857" t="s">
        <v>282</v>
      </c>
      <c r="B857" t="s">
        <v>8</v>
      </c>
      <c r="C857" t="s">
        <v>68</v>
      </c>
      <c r="E857">
        <v>30</v>
      </c>
      <c r="F857">
        <v>18</v>
      </c>
      <c r="G857">
        <v>540</v>
      </c>
      <c r="H857">
        <v>118.8</v>
      </c>
    </row>
    <row r="858" spans="1:8">
      <c r="A858" t="s">
        <v>282</v>
      </c>
      <c r="B858" t="s">
        <v>8</v>
      </c>
      <c r="C858" t="s">
        <v>68</v>
      </c>
      <c r="D858" t="s">
        <v>10</v>
      </c>
      <c r="E858">
        <v>0</v>
      </c>
      <c r="F858">
        <v>30</v>
      </c>
      <c r="G858">
        <v>0</v>
      </c>
      <c r="H858">
        <v>0</v>
      </c>
    </row>
    <row r="859" spans="1:8">
      <c r="A859" t="s">
        <v>283</v>
      </c>
      <c r="B859" t="s">
        <v>8</v>
      </c>
      <c r="C859" t="s">
        <v>9</v>
      </c>
      <c r="D859" t="s">
        <v>10</v>
      </c>
      <c r="E859">
        <v>0</v>
      </c>
      <c r="F859">
        <v>33</v>
      </c>
      <c r="G859">
        <v>0</v>
      </c>
      <c r="H859">
        <v>0</v>
      </c>
    </row>
    <row r="860" spans="1:8">
      <c r="A860" t="s">
        <v>284</v>
      </c>
      <c r="B860" t="s">
        <v>8</v>
      </c>
      <c r="C860" t="s">
        <v>28</v>
      </c>
      <c r="E860">
        <v>10</v>
      </c>
      <c r="F860">
        <v>12</v>
      </c>
      <c r="G860">
        <v>120</v>
      </c>
      <c r="H860">
        <v>26.4</v>
      </c>
    </row>
    <row r="861" spans="1:8">
      <c r="A861" t="s">
        <v>284</v>
      </c>
      <c r="B861" t="s">
        <v>8</v>
      </c>
      <c r="C861" t="s">
        <v>28</v>
      </c>
      <c r="E861">
        <v>30</v>
      </c>
      <c r="F861">
        <v>29</v>
      </c>
      <c r="G861">
        <v>870</v>
      </c>
      <c r="H861">
        <v>191.4</v>
      </c>
    </row>
    <row r="862" spans="1:8">
      <c r="A862" t="s">
        <v>284</v>
      </c>
      <c r="B862" t="s">
        <v>8</v>
      </c>
      <c r="C862" t="s">
        <v>28</v>
      </c>
      <c r="D862" t="s">
        <v>10</v>
      </c>
      <c r="E862">
        <v>0</v>
      </c>
      <c r="F862">
        <v>32</v>
      </c>
      <c r="G862">
        <v>0</v>
      </c>
      <c r="H862">
        <v>0</v>
      </c>
    </row>
    <row r="863" spans="1:8">
      <c r="A863" t="s">
        <v>285</v>
      </c>
      <c r="B863" t="s">
        <v>8</v>
      </c>
      <c r="C863" t="s">
        <v>68</v>
      </c>
      <c r="D863" t="s">
        <v>10</v>
      </c>
      <c r="E863">
        <v>0</v>
      </c>
      <c r="F863">
        <v>24</v>
      </c>
      <c r="G863">
        <v>0</v>
      </c>
      <c r="H863">
        <v>0</v>
      </c>
    </row>
    <row r="864" spans="1:8">
      <c r="A864" t="s">
        <v>286</v>
      </c>
      <c r="B864" t="s">
        <v>8</v>
      </c>
      <c r="C864" t="s">
        <v>9</v>
      </c>
      <c r="D864" t="s">
        <v>10</v>
      </c>
      <c r="E864">
        <v>0</v>
      </c>
      <c r="F864">
        <v>36</v>
      </c>
      <c r="G864">
        <v>0</v>
      </c>
      <c r="H864">
        <v>0</v>
      </c>
    </row>
    <row r="865" spans="1:8">
      <c r="A865" t="s">
        <v>287</v>
      </c>
      <c r="B865" t="s">
        <v>8</v>
      </c>
      <c r="C865" t="s">
        <v>28</v>
      </c>
      <c r="D865" t="s">
        <v>10</v>
      </c>
      <c r="E865">
        <v>0</v>
      </c>
      <c r="F865">
        <v>29</v>
      </c>
      <c r="G865">
        <v>0</v>
      </c>
      <c r="H865">
        <v>0</v>
      </c>
    </row>
    <row r="866" spans="1:8">
      <c r="A866" t="s">
        <v>288</v>
      </c>
      <c r="B866" t="s">
        <v>8</v>
      </c>
      <c r="C866" t="s">
        <v>39</v>
      </c>
      <c r="E866">
        <v>10</v>
      </c>
      <c r="F866">
        <v>32</v>
      </c>
      <c r="G866">
        <v>320</v>
      </c>
      <c r="H866">
        <v>70.400000000000006</v>
      </c>
    </row>
    <row r="867" spans="1:8">
      <c r="A867" t="s">
        <v>289</v>
      </c>
      <c r="B867" t="s">
        <v>8</v>
      </c>
      <c r="C867" t="s">
        <v>9</v>
      </c>
      <c r="E867">
        <v>30</v>
      </c>
      <c r="F867">
        <v>14</v>
      </c>
      <c r="G867">
        <v>420</v>
      </c>
      <c r="H867">
        <v>92.4</v>
      </c>
    </row>
    <row r="868" spans="1:8">
      <c r="A868" t="s">
        <v>289</v>
      </c>
      <c r="B868" t="s">
        <v>8</v>
      </c>
      <c r="C868" t="s">
        <v>9</v>
      </c>
      <c r="D868" t="s">
        <v>10</v>
      </c>
      <c r="E868">
        <v>0</v>
      </c>
      <c r="F868">
        <v>20</v>
      </c>
      <c r="G868">
        <v>0</v>
      </c>
      <c r="H868">
        <v>0</v>
      </c>
    </row>
    <row r="869" spans="1:8">
      <c r="A869" t="s">
        <v>289</v>
      </c>
      <c r="B869" t="s">
        <v>8</v>
      </c>
      <c r="C869" t="s">
        <v>9</v>
      </c>
      <c r="E869">
        <v>10</v>
      </c>
      <c r="F869">
        <v>10</v>
      </c>
      <c r="G869">
        <v>100</v>
      </c>
      <c r="H869">
        <v>22</v>
      </c>
    </row>
    <row r="870" spans="1:8">
      <c r="A870" t="s">
        <v>290</v>
      </c>
      <c r="B870" t="s">
        <v>8</v>
      </c>
      <c r="C870" t="s">
        <v>39</v>
      </c>
      <c r="D870" t="s">
        <v>10</v>
      </c>
      <c r="E870">
        <v>0</v>
      </c>
      <c r="F870">
        <v>40</v>
      </c>
      <c r="G870">
        <v>0</v>
      </c>
      <c r="H870">
        <v>0</v>
      </c>
    </row>
    <row r="871" spans="1:8">
      <c r="A871" t="s">
        <v>290</v>
      </c>
      <c r="B871" t="s">
        <v>8</v>
      </c>
      <c r="C871" t="s">
        <v>39</v>
      </c>
      <c r="E871">
        <v>30</v>
      </c>
      <c r="F871">
        <v>18</v>
      </c>
      <c r="G871">
        <v>540</v>
      </c>
      <c r="H871">
        <v>118.8</v>
      </c>
    </row>
    <row r="872" spans="1:8">
      <c r="A872" t="s">
        <v>291</v>
      </c>
      <c r="B872" t="s">
        <v>8</v>
      </c>
      <c r="C872" t="s">
        <v>28</v>
      </c>
      <c r="E872">
        <v>10</v>
      </c>
      <c r="F872">
        <v>18</v>
      </c>
      <c r="G872">
        <v>180</v>
      </c>
      <c r="H872">
        <v>39.6</v>
      </c>
    </row>
    <row r="873" spans="1:8">
      <c r="A873" t="s">
        <v>291</v>
      </c>
      <c r="B873" t="s">
        <v>8</v>
      </c>
      <c r="C873" t="s">
        <v>28</v>
      </c>
      <c r="D873" t="s">
        <v>10</v>
      </c>
      <c r="E873">
        <v>0</v>
      </c>
      <c r="F873">
        <v>21</v>
      </c>
      <c r="G873">
        <v>0</v>
      </c>
      <c r="H873">
        <v>0</v>
      </c>
    </row>
    <row r="874" spans="1:8">
      <c r="A874" t="s">
        <v>291</v>
      </c>
      <c r="B874" t="s">
        <v>8</v>
      </c>
      <c r="C874" t="s">
        <v>28</v>
      </c>
      <c r="E874">
        <v>30</v>
      </c>
      <c r="F874">
        <v>39</v>
      </c>
      <c r="G874">
        <v>1170</v>
      </c>
      <c r="H874">
        <v>257.39999999999998</v>
      </c>
    </row>
    <row r="875" spans="1:8">
      <c r="A875" t="s">
        <v>292</v>
      </c>
      <c r="B875" t="s">
        <v>8</v>
      </c>
      <c r="C875" t="s">
        <v>52</v>
      </c>
      <c r="D875" t="s">
        <v>10</v>
      </c>
      <c r="E875">
        <v>0</v>
      </c>
      <c r="F875">
        <v>31</v>
      </c>
      <c r="G875">
        <v>0</v>
      </c>
      <c r="H875">
        <v>0</v>
      </c>
    </row>
    <row r="876" spans="1:8">
      <c r="A876" t="s">
        <v>292</v>
      </c>
      <c r="B876" t="s">
        <v>8</v>
      </c>
      <c r="C876" t="s">
        <v>52</v>
      </c>
      <c r="E876">
        <v>30</v>
      </c>
      <c r="F876">
        <v>26</v>
      </c>
      <c r="G876">
        <v>780</v>
      </c>
      <c r="H876">
        <v>171.6</v>
      </c>
    </row>
    <row r="877" spans="1:8">
      <c r="A877" t="s">
        <v>292</v>
      </c>
      <c r="B877" t="s">
        <v>8</v>
      </c>
      <c r="C877" t="s">
        <v>52</v>
      </c>
      <c r="E877">
        <v>10</v>
      </c>
      <c r="F877">
        <v>13</v>
      </c>
      <c r="G877">
        <v>130</v>
      </c>
      <c r="H877">
        <v>28.6</v>
      </c>
    </row>
    <row r="878" spans="1:8">
      <c r="A878" t="s">
        <v>293</v>
      </c>
      <c r="B878" t="s">
        <v>8</v>
      </c>
      <c r="C878" t="s">
        <v>39</v>
      </c>
      <c r="D878" t="s">
        <v>10</v>
      </c>
      <c r="E878">
        <v>0</v>
      </c>
      <c r="F878">
        <v>26</v>
      </c>
      <c r="G878">
        <v>0</v>
      </c>
      <c r="H878">
        <v>0</v>
      </c>
    </row>
    <row r="879" spans="1:8">
      <c r="A879" t="s">
        <v>294</v>
      </c>
      <c r="B879" t="s">
        <v>8</v>
      </c>
      <c r="C879" t="s">
        <v>58</v>
      </c>
      <c r="D879" t="s">
        <v>10</v>
      </c>
      <c r="E879">
        <v>0</v>
      </c>
      <c r="F879">
        <v>21</v>
      </c>
      <c r="G879">
        <v>0</v>
      </c>
      <c r="H879">
        <v>0</v>
      </c>
    </row>
    <row r="880" spans="1:8">
      <c r="A880" t="s">
        <v>294</v>
      </c>
      <c r="B880" t="s">
        <v>8</v>
      </c>
      <c r="C880" t="s">
        <v>58</v>
      </c>
      <c r="E880">
        <v>10</v>
      </c>
      <c r="F880">
        <v>35</v>
      </c>
      <c r="G880">
        <v>350</v>
      </c>
      <c r="H880">
        <v>77</v>
      </c>
    </row>
    <row r="881" spans="1:8">
      <c r="A881" t="s">
        <v>295</v>
      </c>
      <c r="B881" t="s">
        <v>8</v>
      </c>
      <c r="C881" t="s">
        <v>28</v>
      </c>
      <c r="E881">
        <v>30</v>
      </c>
      <c r="F881">
        <v>29</v>
      </c>
      <c r="G881">
        <v>870</v>
      </c>
      <c r="H881">
        <v>191.4</v>
      </c>
    </row>
    <row r="882" spans="1:8">
      <c r="A882" t="s">
        <v>295</v>
      </c>
      <c r="B882" t="s">
        <v>8</v>
      </c>
      <c r="C882" t="s">
        <v>28</v>
      </c>
      <c r="E882">
        <v>10</v>
      </c>
      <c r="F882">
        <v>18</v>
      </c>
      <c r="G882">
        <v>180</v>
      </c>
      <c r="H882">
        <v>39.6</v>
      </c>
    </row>
    <row r="883" spans="1:8">
      <c r="A883" t="s">
        <v>296</v>
      </c>
      <c r="B883" t="s">
        <v>8</v>
      </c>
      <c r="C883" t="s">
        <v>28</v>
      </c>
      <c r="D883" t="s">
        <v>10</v>
      </c>
      <c r="E883">
        <v>0</v>
      </c>
      <c r="F883">
        <v>31</v>
      </c>
      <c r="G883">
        <v>0</v>
      </c>
      <c r="H883">
        <v>0</v>
      </c>
    </row>
    <row r="884" spans="1:8">
      <c r="A884" t="s">
        <v>297</v>
      </c>
      <c r="B884" t="s">
        <v>8</v>
      </c>
      <c r="C884" t="s">
        <v>46</v>
      </c>
      <c r="D884" t="s">
        <v>10</v>
      </c>
      <c r="E884">
        <v>0</v>
      </c>
      <c r="F884">
        <v>39</v>
      </c>
      <c r="G884">
        <v>0</v>
      </c>
      <c r="H884">
        <v>0</v>
      </c>
    </row>
    <row r="885" spans="1:8">
      <c r="A885" t="s">
        <v>298</v>
      </c>
      <c r="B885" t="s">
        <v>8</v>
      </c>
      <c r="C885" t="s">
        <v>28</v>
      </c>
      <c r="D885" t="s">
        <v>10</v>
      </c>
      <c r="E885">
        <v>0</v>
      </c>
      <c r="F885">
        <v>33</v>
      </c>
      <c r="G885">
        <v>0</v>
      </c>
      <c r="H885">
        <v>0</v>
      </c>
    </row>
    <row r="886" spans="1:8">
      <c r="A886" t="s">
        <v>299</v>
      </c>
      <c r="B886" t="s">
        <v>8</v>
      </c>
      <c r="C886" t="s">
        <v>28</v>
      </c>
      <c r="E886">
        <v>30</v>
      </c>
      <c r="F886">
        <v>29</v>
      </c>
      <c r="G886">
        <v>870</v>
      </c>
      <c r="H886">
        <v>191.4</v>
      </c>
    </row>
    <row r="887" spans="1:8">
      <c r="A887" t="s">
        <v>299</v>
      </c>
      <c r="B887" t="s">
        <v>8</v>
      </c>
      <c r="C887" t="s">
        <v>28</v>
      </c>
      <c r="D887" t="s">
        <v>10</v>
      </c>
      <c r="E887">
        <v>0</v>
      </c>
      <c r="F887">
        <v>25</v>
      </c>
      <c r="G887">
        <v>0</v>
      </c>
      <c r="H887">
        <v>0</v>
      </c>
    </row>
    <row r="888" spans="1:8">
      <c r="A888" t="s">
        <v>300</v>
      </c>
      <c r="B888" t="s">
        <v>8</v>
      </c>
      <c r="C888" t="s">
        <v>39</v>
      </c>
      <c r="E888">
        <v>30</v>
      </c>
      <c r="F888">
        <v>17</v>
      </c>
      <c r="G888">
        <v>510</v>
      </c>
      <c r="H888">
        <v>112.2</v>
      </c>
    </row>
    <row r="889" spans="1:8">
      <c r="A889" t="s">
        <v>300</v>
      </c>
      <c r="B889" t="s">
        <v>8</v>
      </c>
      <c r="C889" t="s">
        <v>39</v>
      </c>
      <c r="D889" t="s">
        <v>10</v>
      </c>
      <c r="E889">
        <v>0</v>
      </c>
      <c r="F889">
        <v>30</v>
      </c>
      <c r="G889">
        <v>0</v>
      </c>
      <c r="H889">
        <v>0</v>
      </c>
    </row>
    <row r="890" spans="1:8">
      <c r="A890" t="s">
        <v>300</v>
      </c>
      <c r="B890" t="s">
        <v>8</v>
      </c>
      <c r="C890" t="s">
        <v>39</v>
      </c>
      <c r="E890">
        <v>10</v>
      </c>
      <c r="F890">
        <v>35</v>
      </c>
      <c r="G890">
        <v>350</v>
      </c>
      <c r="H890">
        <v>77</v>
      </c>
    </row>
    <row r="891" spans="1:8">
      <c r="A891" t="s">
        <v>301</v>
      </c>
      <c r="B891" t="s">
        <v>8</v>
      </c>
      <c r="C891" t="s">
        <v>52</v>
      </c>
      <c r="D891" t="s">
        <v>10</v>
      </c>
      <c r="E891">
        <v>0</v>
      </c>
      <c r="F891">
        <v>35</v>
      </c>
      <c r="G891">
        <v>0</v>
      </c>
      <c r="H891">
        <v>0</v>
      </c>
    </row>
    <row r="892" spans="1:8">
      <c r="A892" t="s">
        <v>301</v>
      </c>
      <c r="B892" t="s">
        <v>8</v>
      </c>
      <c r="C892" t="s">
        <v>52</v>
      </c>
      <c r="E892">
        <v>10</v>
      </c>
      <c r="F892">
        <v>32</v>
      </c>
      <c r="G892">
        <v>320</v>
      </c>
      <c r="H892">
        <v>70.400000000000006</v>
      </c>
    </row>
    <row r="893" spans="1:8">
      <c r="A893" t="s">
        <v>301</v>
      </c>
      <c r="B893" t="s">
        <v>8</v>
      </c>
      <c r="C893" t="s">
        <v>52</v>
      </c>
      <c r="E893">
        <v>20</v>
      </c>
      <c r="F893">
        <v>11</v>
      </c>
      <c r="G893">
        <v>220</v>
      </c>
      <c r="H893">
        <v>48.4</v>
      </c>
    </row>
    <row r="894" spans="1:8">
      <c r="A894" t="s">
        <v>301</v>
      </c>
      <c r="B894" t="s">
        <v>8</v>
      </c>
      <c r="C894" t="s">
        <v>52</v>
      </c>
      <c r="E894">
        <v>30</v>
      </c>
      <c r="F894">
        <v>25</v>
      </c>
      <c r="G894">
        <v>750</v>
      </c>
      <c r="H894">
        <v>165</v>
      </c>
    </row>
    <row r="895" spans="1:8">
      <c r="A895" t="s">
        <v>302</v>
      </c>
      <c r="B895" t="s">
        <v>8</v>
      </c>
      <c r="C895" t="s">
        <v>9</v>
      </c>
      <c r="E895">
        <v>30</v>
      </c>
      <c r="F895">
        <v>13</v>
      </c>
      <c r="G895">
        <v>390</v>
      </c>
      <c r="H895">
        <v>85.8</v>
      </c>
    </row>
    <row r="896" spans="1:8">
      <c r="A896" t="s">
        <v>302</v>
      </c>
      <c r="B896" t="s">
        <v>8</v>
      </c>
      <c r="C896" t="s">
        <v>9</v>
      </c>
      <c r="E896">
        <v>20</v>
      </c>
      <c r="F896">
        <v>29</v>
      </c>
      <c r="G896">
        <v>580</v>
      </c>
      <c r="H896">
        <v>127.6</v>
      </c>
    </row>
    <row r="897" spans="1:8">
      <c r="A897" t="s">
        <v>302</v>
      </c>
      <c r="B897" t="s">
        <v>8</v>
      </c>
      <c r="C897" t="s">
        <v>9</v>
      </c>
      <c r="D897" t="s">
        <v>10</v>
      </c>
      <c r="E897">
        <v>0</v>
      </c>
      <c r="F897">
        <v>39</v>
      </c>
      <c r="G897">
        <v>0</v>
      </c>
      <c r="H897">
        <v>0</v>
      </c>
    </row>
    <row r="898" spans="1:8">
      <c r="A898" t="s">
        <v>303</v>
      </c>
      <c r="B898" t="s">
        <v>8</v>
      </c>
      <c r="C898" t="s">
        <v>9</v>
      </c>
      <c r="D898" t="s">
        <v>10</v>
      </c>
      <c r="E898">
        <v>0</v>
      </c>
      <c r="F898">
        <v>29</v>
      </c>
      <c r="G898">
        <v>0</v>
      </c>
      <c r="H898">
        <v>0</v>
      </c>
    </row>
    <row r="899" spans="1:8">
      <c r="A899" t="s">
        <v>303</v>
      </c>
      <c r="B899" t="s">
        <v>8</v>
      </c>
      <c r="C899" t="s">
        <v>9</v>
      </c>
      <c r="E899">
        <v>30</v>
      </c>
      <c r="F899">
        <v>34</v>
      </c>
      <c r="G899">
        <v>1020</v>
      </c>
      <c r="H899">
        <v>224.4</v>
      </c>
    </row>
    <row r="900" spans="1:8">
      <c r="A900" t="s">
        <v>304</v>
      </c>
      <c r="B900" t="s">
        <v>8</v>
      </c>
      <c r="C900" t="s">
        <v>46</v>
      </c>
      <c r="D900" t="s">
        <v>10</v>
      </c>
      <c r="E900">
        <v>0</v>
      </c>
      <c r="F900">
        <v>34</v>
      </c>
      <c r="G900">
        <v>0</v>
      </c>
      <c r="H900">
        <v>0</v>
      </c>
    </row>
    <row r="901" spans="1:8">
      <c r="A901" t="s">
        <v>305</v>
      </c>
      <c r="B901" t="s">
        <v>8</v>
      </c>
      <c r="C901" t="s">
        <v>41</v>
      </c>
      <c r="D901" t="s">
        <v>10</v>
      </c>
      <c r="E901">
        <v>0</v>
      </c>
      <c r="F901">
        <v>39</v>
      </c>
      <c r="G901">
        <v>0</v>
      </c>
      <c r="H901">
        <v>0</v>
      </c>
    </row>
    <row r="902" spans="1:8">
      <c r="A902" t="s">
        <v>305</v>
      </c>
      <c r="B902" t="s">
        <v>8</v>
      </c>
      <c r="C902" t="s">
        <v>41</v>
      </c>
      <c r="E902">
        <v>30</v>
      </c>
      <c r="F902">
        <v>28</v>
      </c>
      <c r="G902">
        <v>840</v>
      </c>
      <c r="H902">
        <v>184.8</v>
      </c>
    </row>
    <row r="903" spans="1:8">
      <c r="A903" t="s">
        <v>305</v>
      </c>
      <c r="B903" t="s">
        <v>8</v>
      </c>
      <c r="C903" t="s">
        <v>41</v>
      </c>
      <c r="E903">
        <v>20</v>
      </c>
      <c r="F903">
        <v>11</v>
      </c>
      <c r="G903">
        <v>220</v>
      </c>
      <c r="H903">
        <v>48.4</v>
      </c>
    </row>
    <row r="904" spans="1:8">
      <c r="A904" t="s">
        <v>305</v>
      </c>
      <c r="B904" t="s">
        <v>8</v>
      </c>
      <c r="C904" t="s">
        <v>41</v>
      </c>
      <c r="E904">
        <v>10</v>
      </c>
      <c r="F904">
        <v>26</v>
      </c>
      <c r="G904">
        <v>260</v>
      </c>
      <c r="H904">
        <v>57.2</v>
      </c>
    </row>
    <row r="905" spans="1:8">
      <c r="A905" t="s">
        <v>306</v>
      </c>
      <c r="B905" t="s">
        <v>8</v>
      </c>
      <c r="C905" t="s">
        <v>90</v>
      </c>
      <c r="E905">
        <v>30</v>
      </c>
      <c r="F905">
        <v>38</v>
      </c>
      <c r="G905">
        <v>1140</v>
      </c>
      <c r="H905">
        <v>250.8</v>
      </c>
    </row>
    <row r="906" spans="1:8">
      <c r="A906" t="s">
        <v>307</v>
      </c>
      <c r="B906" t="s">
        <v>8</v>
      </c>
      <c r="C906" t="s">
        <v>9</v>
      </c>
      <c r="D906" t="s">
        <v>10</v>
      </c>
      <c r="E906">
        <v>0</v>
      </c>
      <c r="F906">
        <v>39</v>
      </c>
      <c r="G906">
        <v>0</v>
      </c>
      <c r="H906">
        <v>0</v>
      </c>
    </row>
    <row r="907" spans="1:8">
      <c r="A907" t="s">
        <v>307</v>
      </c>
      <c r="B907" t="s">
        <v>8</v>
      </c>
      <c r="C907" t="s">
        <v>9</v>
      </c>
      <c r="E907">
        <v>10</v>
      </c>
      <c r="F907">
        <v>30</v>
      </c>
      <c r="G907">
        <v>300</v>
      </c>
      <c r="H907">
        <v>66</v>
      </c>
    </row>
    <row r="908" spans="1:8">
      <c r="A908" t="s">
        <v>307</v>
      </c>
      <c r="B908" t="s">
        <v>8</v>
      </c>
      <c r="C908" t="s">
        <v>9</v>
      </c>
      <c r="E908">
        <v>30</v>
      </c>
      <c r="F908">
        <v>31</v>
      </c>
      <c r="G908">
        <v>930</v>
      </c>
      <c r="H908">
        <v>204.6</v>
      </c>
    </row>
    <row r="909" spans="1:8">
      <c r="A909" t="s">
        <v>308</v>
      </c>
      <c r="B909" t="s">
        <v>8</v>
      </c>
      <c r="C909" t="s">
        <v>9</v>
      </c>
      <c r="E909">
        <v>30</v>
      </c>
      <c r="F909">
        <v>36</v>
      </c>
      <c r="G909">
        <v>1080</v>
      </c>
      <c r="H909">
        <v>237.6</v>
      </c>
    </row>
    <row r="910" spans="1:8">
      <c r="A910" t="s">
        <v>308</v>
      </c>
      <c r="B910" t="s">
        <v>8</v>
      </c>
      <c r="C910" t="s">
        <v>9</v>
      </c>
      <c r="D910" t="s">
        <v>10</v>
      </c>
      <c r="E910">
        <v>0</v>
      </c>
      <c r="F910">
        <v>35</v>
      </c>
      <c r="G910">
        <v>0</v>
      </c>
      <c r="H910">
        <v>0</v>
      </c>
    </row>
    <row r="911" spans="1:8">
      <c r="A911" t="s">
        <v>309</v>
      </c>
      <c r="B911" t="s">
        <v>8</v>
      </c>
      <c r="C911" t="s">
        <v>28</v>
      </c>
      <c r="E911">
        <v>10</v>
      </c>
      <c r="F911">
        <v>19</v>
      </c>
      <c r="G911">
        <v>190</v>
      </c>
      <c r="H911">
        <v>41.8</v>
      </c>
    </row>
    <row r="912" spans="1:8">
      <c r="A912" t="s">
        <v>309</v>
      </c>
      <c r="B912" t="s">
        <v>8</v>
      </c>
      <c r="C912" t="s">
        <v>28</v>
      </c>
      <c r="E912">
        <v>30</v>
      </c>
      <c r="F912">
        <v>32</v>
      </c>
      <c r="G912">
        <v>960</v>
      </c>
      <c r="H912">
        <v>211.2</v>
      </c>
    </row>
    <row r="913" spans="1:8">
      <c r="A913" t="s">
        <v>309</v>
      </c>
      <c r="B913" t="s">
        <v>8</v>
      </c>
      <c r="C913" t="s">
        <v>28</v>
      </c>
      <c r="D913" t="s">
        <v>10</v>
      </c>
      <c r="E913">
        <v>0</v>
      </c>
      <c r="F913">
        <v>18</v>
      </c>
      <c r="G913">
        <v>0</v>
      </c>
      <c r="H913">
        <v>0</v>
      </c>
    </row>
    <row r="914" spans="1:8">
      <c r="A914" t="s">
        <v>309</v>
      </c>
      <c r="B914" t="s">
        <v>8</v>
      </c>
      <c r="C914" t="s">
        <v>28</v>
      </c>
      <c r="E914">
        <v>20</v>
      </c>
      <c r="F914">
        <v>35</v>
      </c>
      <c r="G914">
        <v>700</v>
      </c>
      <c r="H914">
        <v>154</v>
      </c>
    </row>
    <row r="915" spans="1:8">
      <c r="A915" t="s">
        <v>310</v>
      </c>
      <c r="B915" t="s">
        <v>8</v>
      </c>
      <c r="C915" t="s">
        <v>9</v>
      </c>
      <c r="E915">
        <v>30</v>
      </c>
      <c r="F915">
        <v>11</v>
      </c>
      <c r="G915">
        <v>330</v>
      </c>
      <c r="H915">
        <v>72.599999999999994</v>
      </c>
    </row>
    <row r="916" spans="1:8">
      <c r="A916" t="s">
        <v>310</v>
      </c>
      <c r="B916" t="s">
        <v>8</v>
      </c>
      <c r="C916" t="s">
        <v>9</v>
      </c>
      <c r="E916">
        <v>20</v>
      </c>
      <c r="F916">
        <v>38</v>
      </c>
      <c r="G916">
        <v>760</v>
      </c>
      <c r="H916">
        <v>167.2</v>
      </c>
    </row>
    <row r="917" spans="1:8">
      <c r="A917" t="s">
        <v>310</v>
      </c>
      <c r="B917" t="s">
        <v>8</v>
      </c>
      <c r="C917" t="s">
        <v>9</v>
      </c>
      <c r="D917" t="s">
        <v>10</v>
      </c>
      <c r="E917">
        <v>0</v>
      </c>
      <c r="F917">
        <v>31</v>
      </c>
      <c r="G917">
        <v>0</v>
      </c>
      <c r="H917">
        <v>0</v>
      </c>
    </row>
    <row r="918" spans="1:8">
      <c r="A918" t="s">
        <v>310</v>
      </c>
      <c r="B918" t="s">
        <v>8</v>
      </c>
      <c r="C918" t="s">
        <v>9</v>
      </c>
      <c r="E918">
        <v>10</v>
      </c>
      <c r="F918">
        <v>31</v>
      </c>
      <c r="G918">
        <v>310</v>
      </c>
      <c r="H918">
        <v>68.2</v>
      </c>
    </row>
    <row r="919" spans="1:8">
      <c r="A919" t="s">
        <v>311</v>
      </c>
      <c r="B919" t="s">
        <v>8</v>
      </c>
      <c r="C919" t="s">
        <v>90</v>
      </c>
      <c r="E919">
        <v>10</v>
      </c>
      <c r="F919">
        <v>14</v>
      </c>
      <c r="G919">
        <v>140</v>
      </c>
      <c r="H919">
        <v>30.8</v>
      </c>
    </row>
    <row r="920" spans="1:8">
      <c r="A920" t="s">
        <v>312</v>
      </c>
      <c r="B920" t="s">
        <v>8</v>
      </c>
      <c r="C920" t="s">
        <v>39</v>
      </c>
      <c r="D920" t="s">
        <v>10</v>
      </c>
      <c r="E920">
        <v>0</v>
      </c>
      <c r="F920">
        <v>10</v>
      </c>
      <c r="G920">
        <v>0</v>
      </c>
      <c r="H920">
        <v>0</v>
      </c>
    </row>
    <row r="921" spans="1:8">
      <c r="A921" t="s">
        <v>313</v>
      </c>
      <c r="B921" t="s">
        <v>8</v>
      </c>
      <c r="C921" t="s">
        <v>9</v>
      </c>
      <c r="E921">
        <v>30</v>
      </c>
      <c r="F921">
        <v>27</v>
      </c>
      <c r="G921">
        <v>810</v>
      </c>
      <c r="H921">
        <v>178.2</v>
      </c>
    </row>
    <row r="922" spans="1:8">
      <c r="A922" t="s">
        <v>313</v>
      </c>
      <c r="B922" t="s">
        <v>8</v>
      </c>
      <c r="C922" t="s">
        <v>9</v>
      </c>
      <c r="D922" t="s">
        <v>10</v>
      </c>
      <c r="E922">
        <v>0</v>
      </c>
      <c r="F922">
        <v>17</v>
      </c>
      <c r="G922">
        <v>0</v>
      </c>
      <c r="H922">
        <v>0</v>
      </c>
    </row>
    <row r="923" spans="1:8">
      <c r="A923" t="s">
        <v>314</v>
      </c>
      <c r="B923" t="s">
        <v>8</v>
      </c>
      <c r="C923" t="s">
        <v>9</v>
      </c>
      <c r="E923">
        <v>30</v>
      </c>
      <c r="F923">
        <v>27</v>
      </c>
      <c r="G923">
        <v>810</v>
      </c>
      <c r="H923">
        <v>178.2</v>
      </c>
    </row>
    <row r="924" spans="1:8">
      <c r="A924" t="s">
        <v>314</v>
      </c>
      <c r="B924" t="s">
        <v>8</v>
      </c>
      <c r="C924" t="s">
        <v>9</v>
      </c>
      <c r="D924" t="s">
        <v>10</v>
      </c>
      <c r="E924">
        <v>0</v>
      </c>
      <c r="F924">
        <v>32</v>
      </c>
      <c r="G924">
        <v>0</v>
      </c>
      <c r="H924">
        <v>0</v>
      </c>
    </row>
    <row r="925" spans="1:8">
      <c r="A925" t="s">
        <v>315</v>
      </c>
      <c r="B925" t="s">
        <v>8</v>
      </c>
      <c r="C925" t="s">
        <v>9</v>
      </c>
      <c r="E925">
        <v>30</v>
      </c>
      <c r="F925">
        <v>24</v>
      </c>
      <c r="G925">
        <v>720</v>
      </c>
      <c r="H925">
        <v>158.4</v>
      </c>
    </row>
    <row r="926" spans="1:8">
      <c r="A926" t="s">
        <v>315</v>
      </c>
      <c r="B926" t="s">
        <v>8</v>
      </c>
      <c r="C926" t="s">
        <v>9</v>
      </c>
      <c r="D926" t="s">
        <v>10</v>
      </c>
      <c r="E926">
        <v>0</v>
      </c>
      <c r="F926">
        <v>29</v>
      </c>
      <c r="G926">
        <v>0</v>
      </c>
      <c r="H926">
        <v>0</v>
      </c>
    </row>
    <row r="927" spans="1:8">
      <c r="A927" t="s">
        <v>316</v>
      </c>
      <c r="B927" t="s">
        <v>8</v>
      </c>
      <c r="C927" t="s">
        <v>9</v>
      </c>
      <c r="D927" t="s">
        <v>10</v>
      </c>
      <c r="E927">
        <v>0</v>
      </c>
      <c r="F927">
        <v>26</v>
      </c>
      <c r="G927">
        <v>0</v>
      </c>
      <c r="H927">
        <v>0</v>
      </c>
    </row>
    <row r="928" spans="1:8">
      <c r="A928" t="s">
        <v>317</v>
      </c>
      <c r="B928" t="s">
        <v>8</v>
      </c>
      <c r="C928" t="s">
        <v>90</v>
      </c>
      <c r="D928" t="s">
        <v>10</v>
      </c>
      <c r="E928">
        <v>0</v>
      </c>
      <c r="F928">
        <v>20</v>
      </c>
      <c r="G928">
        <v>0</v>
      </c>
      <c r="H928">
        <v>0</v>
      </c>
    </row>
    <row r="929" spans="1:8">
      <c r="A929" t="s">
        <v>317</v>
      </c>
      <c r="B929" t="s">
        <v>8</v>
      </c>
      <c r="C929" t="s">
        <v>90</v>
      </c>
      <c r="E929">
        <v>10</v>
      </c>
      <c r="F929">
        <v>31</v>
      </c>
      <c r="G929">
        <v>310</v>
      </c>
      <c r="H929">
        <v>68.2</v>
      </c>
    </row>
    <row r="930" spans="1:8">
      <c r="A930" t="s">
        <v>317</v>
      </c>
      <c r="B930" t="s">
        <v>8</v>
      </c>
      <c r="C930" t="s">
        <v>90</v>
      </c>
      <c r="E930">
        <v>30</v>
      </c>
      <c r="F930">
        <v>28</v>
      </c>
      <c r="G930">
        <v>840</v>
      </c>
      <c r="H930">
        <v>184.8</v>
      </c>
    </row>
    <row r="931" spans="1:8">
      <c r="A931" t="s">
        <v>318</v>
      </c>
      <c r="B931" t="s">
        <v>8</v>
      </c>
      <c r="C931" t="s">
        <v>9</v>
      </c>
      <c r="D931" t="s">
        <v>10</v>
      </c>
      <c r="E931">
        <v>0</v>
      </c>
      <c r="F931">
        <v>33</v>
      </c>
      <c r="G931">
        <v>0</v>
      </c>
      <c r="H931">
        <v>0</v>
      </c>
    </row>
    <row r="932" spans="1:8">
      <c r="A932" t="s">
        <v>318</v>
      </c>
      <c r="B932" t="s">
        <v>8</v>
      </c>
      <c r="C932" t="s">
        <v>9</v>
      </c>
      <c r="E932">
        <v>30</v>
      </c>
      <c r="F932">
        <v>33</v>
      </c>
      <c r="G932">
        <v>990</v>
      </c>
      <c r="H932">
        <v>217.8</v>
      </c>
    </row>
    <row r="933" spans="1:8">
      <c r="A933" t="s">
        <v>319</v>
      </c>
      <c r="B933" t="s">
        <v>8</v>
      </c>
      <c r="C933" t="s">
        <v>9</v>
      </c>
      <c r="D933" t="s">
        <v>10</v>
      </c>
      <c r="E933">
        <v>0</v>
      </c>
      <c r="F933">
        <v>10</v>
      </c>
      <c r="G933">
        <v>0</v>
      </c>
      <c r="H933">
        <v>0</v>
      </c>
    </row>
    <row r="934" spans="1:8">
      <c r="A934" t="s">
        <v>319</v>
      </c>
      <c r="B934" t="s">
        <v>8</v>
      </c>
      <c r="C934" t="s">
        <v>9</v>
      </c>
      <c r="E934">
        <v>30</v>
      </c>
      <c r="F934">
        <v>12</v>
      </c>
      <c r="G934">
        <v>360</v>
      </c>
      <c r="H934">
        <v>79.2</v>
      </c>
    </row>
    <row r="935" spans="1:8">
      <c r="A935" t="s">
        <v>319</v>
      </c>
      <c r="B935" t="s">
        <v>8</v>
      </c>
      <c r="C935" t="s">
        <v>9</v>
      </c>
      <c r="E935">
        <v>10</v>
      </c>
      <c r="F935">
        <v>19</v>
      </c>
      <c r="G935">
        <v>190</v>
      </c>
      <c r="H935">
        <v>41.8</v>
      </c>
    </row>
    <row r="936" spans="1:8">
      <c r="A936" t="s">
        <v>320</v>
      </c>
      <c r="B936" t="s">
        <v>8</v>
      </c>
      <c r="C936" t="s">
        <v>28</v>
      </c>
      <c r="D936" t="s">
        <v>10</v>
      </c>
      <c r="E936">
        <v>0</v>
      </c>
      <c r="F936">
        <v>25</v>
      </c>
      <c r="G936">
        <v>0</v>
      </c>
      <c r="H936">
        <v>0</v>
      </c>
    </row>
    <row r="937" spans="1:8">
      <c r="A937" t="s">
        <v>320</v>
      </c>
      <c r="B937" t="s">
        <v>8</v>
      </c>
      <c r="C937" t="s">
        <v>28</v>
      </c>
      <c r="E937">
        <v>30</v>
      </c>
      <c r="F937">
        <v>29</v>
      </c>
      <c r="G937">
        <v>870</v>
      </c>
      <c r="H937">
        <v>191.4</v>
      </c>
    </row>
    <row r="938" spans="1:8">
      <c r="A938" t="s">
        <v>320</v>
      </c>
      <c r="B938" t="s">
        <v>8</v>
      </c>
      <c r="C938" t="s">
        <v>28</v>
      </c>
      <c r="E938">
        <v>10</v>
      </c>
      <c r="F938">
        <v>26</v>
      </c>
      <c r="G938">
        <v>260</v>
      </c>
      <c r="H938">
        <v>57.2</v>
      </c>
    </row>
    <row r="939" spans="1:8">
      <c r="A939" t="s">
        <v>321</v>
      </c>
      <c r="B939" t="s">
        <v>8</v>
      </c>
      <c r="C939" t="s">
        <v>41</v>
      </c>
      <c r="D939" t="s">
        <v>10</v>
      </c>
      <c r="E939">
        <v>0</v>
      </c>
      <c r="F939">
        <v>16</v>
      </c>
      <c r="G939">
        <v>0</v>
      </c>
      <c r="H939">
        <v>0</v>
      </c>
    </row>
    <row r="940" spans="1:8">
      <c r="A940" t="s">
        <v>321</v>
      </c>
      <c r="B940" t="s">
        <v>8</v>
      </c>
      <c r="C940" t="s">
        <v>41</v>
      </c>
      <c r="E940">
        <v>10</v>
      </c>
      <c r="F940">
        <v>22</v>
      </c>
      <c r="G940">
        <v>220</v>
      </c>
      <c r="H940">
        <v>48.4</v>
      </c>
    </row>
    <row r="941" spans="1:8">
      <c r="A941" t="s">
        <v>321</v>
      </c>
      <c r="B941" t="s">
        <v>8</v>
      </c>
      <c r="C941" t="s">
        <v>41</v>
      </c>
      <c r="E941">
        <v>20</v>
      </c>
      <c r="F941">
        <v>13</v>
      </c>
      <c r="G941">
        <v>260</v>
      </c>
      <c r="H941">
        <v>57.2</v>
      </c>
    </row>
    <row r="942" spans="1:8">
      <c r="A942" t="s">
        <v>321</v>
      </c>
      <c r="B942" t="s">
        <v>8</v>
      </c>
      <c r="C942" t="s">
        <v>41</v>
      </c>
      <c r="E942">
        <v>30</v>
      </c>
      <c r="F942">
        <v>28</v>
      </c>
      <c r="G942">
        <v>840</v>
      </c>
      <c r="H942">
        <v>184.8</v>
      </c>
    </row>
    <row r="943" spans="1:8">
      <c r="A943" t="s">
        <v>322</v>
      </c>
      <c r="B943" t="s">
        <v>8</v>
      </c>
      <c r="C943" t="s">
        <v>9</v>
      </c>
      <c r="E943">
        <v>10</v>
      </c>
      <c r="F943">
        <v>11</v>
      </c>
      <c r="G943">
        <v>110</v>
      </c>
      <c r="H943">
        <v>24.2</v>
      </c>
    </row>
    <row r="944" spans="1:8">
      <c r="A944" t="s">
        <v>322</v>
      </c>
      <c r="B944" t="s">
        <v>8</v>
      </c>
      <c r="C944" t="s">
        <v>9</v>
      </c>
      <c r="D944" t="s">
        <v>10</v>
      </c>
      <c r="E944">
        <v>0</v>
      </c>
      <c r="F944">
        <v>14</v>
      </c>
      <c r="G944">
        <v>0</v>
      </c>
      <c r="H944">
        <v>0</v>
      </c>
    </row>
    <row r="945" spans="1:8">
      <c r="A945" t="s">
        <v>323</v>
      </c>
      <c r="B945" t="s">
        <v>8</v>
      </c>
      <c r="C945" t="s">
        <v>9</v>
      </c>
      <c r="D945" t="s">
        <v>10</v>
      </c>
      <c r="E945">
        <v>0</v>
      </c>
      <c r="F945">
        <v>29</v>
      </c>
      <c r="G945">
        <v>0</v>
      </c>
      <c r="H945">
        <v>0</v>
      </c>
    </row>
    <row r="946" spans="1:8">
      <c r="A946" t="s">
        <v>323</v>
      </c>
      <c r="B946" t="s">
        <v>8</v>
      </c>
      <c r="C946" t="s">
        <v>9</v>
      </c>
      <c r="E946">
        <v>20</v>
      </c>
      <c r="F946">
        <v>10</v>
      </c>
      <c r="G946">
        <v>200</v>
      </c>
      <c r="H946">
        <v>44</v>
      </c>
    </row>
    <row r="947" spans="1:8">
      <c r="A947" t="s">
        <v>323</v>
      </c>
      <c r="B947" t="s">
        <v>8</v>
      </c>
      <c r="C947" t="s">
        <v>9</v>
      </c>
      <c r="E947">
        <v>10</v>
      </c>
      <c r="F947">
        <v>20</v>
      </c>
      <c r="G947">
        <v>200</v>
      </c>
      <c r="H947">
        <v>44</v>
      </c>
    </row>
    <row r="948" spans="1:8">
      <c r="A948" t="s">
        <v>323</v>
      </c>
      <c r="B948" t="s">
        <v>8</v>
      </c>
      <c r="C948" t="s">
        <v>9</v>
      </c>
      <c r="E948">
        <v>30</v>
      </c>
      <c r="F948">
        <v>33</v>
      </c>
      <c r="G948">
        <v>990</v>
      </c>
      <c r="H948">
        <v>217.8</v>
      </c>
    </row>
    <row r="949" spans="1:8">
      <c r="A949" t="s">
        <v>324</v>
      </c>
      <c r="B949" t="s">
        <v>8</v>
      </c>
      <c r="C949" t="s">
        <v>68</v>
      </c>
      <c r="D949" t="s">
        <v>10</v>
      </c>
      <c r="E949">
        <v>0</v>
      </c>
      <c r="F949">
        <v>29</v>
      </c>
      <c r="G949">
        <v>0</v>
      </c>
      <c r="H949">
        <v>0</v>
      </c>
    </row>
    <row r="950" spans="1:8">
      <c r="A950" t="s">
        <v>325</v>
      </c>
      <c r="B950" t="s">
        <v>8</v>
      </c>
      <c r="C950" t="s">
        <v>90</v>
      </c>
      <c r="E950">
        <v>30</v>
      </c>
      <c r="F950">
        <v>18</v>
      </c>
      <c r="G950">
        <v>540</v>
      </c>
      <c r="H950">
        <v>118.8</v>
      </c>
    </row>
    <row r="951" spans="1:8">
      <c r="A951" t="s">
        <v>326</v>
      </c>
      <c r="B951" t="s">
        <v>8</v>
      </c>
      <c r="C951" t="s">
        <v>39</v>
      </c>
      <c r="E951">
        <v>30</v>
      </c>
      <c r="F951">
        <v>35</v>
      </c>
      <c r="G951">
        <v>1050</v>
      </c>
      <c r="H951">
        <v>231</v>
      </c>
    </row>
    <row r="952" spans="1:8">
      <c r="A952" t="s">
        <v>326</v>
      </c>
      <c r="B952" t="s">
        <v>8</v>
      </c>
      <c r="C952" t="s">
        <v>39</v>
      </c>
      <c r="D952" t="s">
        <v>10</v>
      </c>
      <c r="E952">
        <v>0</v>
      </c>
      <c r="F952">
        <v>28</v>
      </c>
      <c r="G952">
        <v>0</v>
      </c>
      <c r="H952">
        <v>0</v>
      </c>
    </row>
    <row r="953" spans="1:8">
      <c r="A953" t="s">
        <v>327</v>
      </c>
      <c r="B953" t="s">
        <v>8</v>
      </c>
      <c r="C953" t="s">
        <v>28</v>
      </c>
      <c r="D953" t="s">
        <v>10</v>
      </c>
      <c r="E953">
        <v>0</v>
      </c>
      <c r="F953">
        <v>19</v>
      </c>
      <c r="G953">
        <v>0</v>
      </c>
      <c r="H953">
        <v>0</v>
      </c>
    </row>
    <row r="954" spans="1:8">
      <c r="A954" t="s">
        <v>327</v>
      </c>
      <c r="B954" t="s">
        <v>8</v>
      </c>
      <c r="C954" t="s">
        <v>28</v>
      </c>
      <c r="E954">
        <v>20</v>
      </c>
      <c r="F954">
        <v>10</v>
      </c>
      <c r="G954">
        <v>200</v>
      </c>
      <c r="H954">
        <v>44</v>
      </c>
    </row>
    <row r="955" spans="1:8">
      <c r="A955" t="s">
        <v>327</v>
      </c>
      <c r="B955" t="s">
        <v>8</v>
      </c>
      <c r="C955" t="s">
        <v>28</v>
      </c>
      <c r="E955">
        <v>30</v>
      </c>
      <c r="F955">
        <v>11</v>
      </c>
      <c r="G955">
        <v>330</v>
      </c>
      <c r="H955">
        <v>72.599999999999994</v>
      </c>
    </row>
    <row r="956" spans="1:8">
      <c r="A956" t="s">
        <v>328</v>
      </c>
      <c r="B956" t="s">
        <v>8</v>
      </c>
      <c r="C956" t="s">
        <v>9</v>
      </c>
      <c r="E956">
        <v>20</v>
      </c>
      <c r="F956">
        <v>10</v>
      </c>
      <c r="G956">
        <v>200</v>
      </c>
      <c r="H956">
        <v>44</v>
      </c>
    </row>
    <row r="957" spans="1:8">
      <c r="A957" t="s">
        <v>328</v>
      </c>
      <c r="B957" t="s">
        <v>8</v>
      </c>
      <c r="C957" t="s">
        <v>9</v>
      </c>
      <c r="D957" t="s">
        <v>10</v>
      </c>
      <c r="E957">
        <v>0</v>
      </c>
      <c r="F957">
        <v>31</v>
      </c>
      <c r="G957">
        <v>0</v>
      </c>
      <c r="H957">
        <v>0</v>
      </c>
    </row>
    <row r="958" spans="1:8">
      <c r="A958" t="s">
        <v>329</v>
      </c>
      <c r="B958" t="s">
        <v>8</v>
      </c>
      <c r="C958" t="s">
        <v>9</v>
      </c>
      <c r="D958" t="s">
        <v>10</v>
      </c>
      <c r="E958">
        <v>0</v>
      </c>
      <c r="F958">
        <v>23</v>
      </c>
      <c r="G958">
        <v>0</v>
      </c>
      <c r="H958">
        <v>0</v>
      </c>
    </row>
    <row r="959" spans="1:8">
      <c r="A959" t="s">
        <v>329</v>
      </c>
      <c r="B959" t="s">
        <v>8</v>
      </c>
      <c r="C959" t="s">
        <v>9</v>
      </c>
      <c r="E959">
        <v>30</v>
      </c>
      <c r="F959">
        <v>37</v>
      </c>
      <c r="G959">
        <v>1110</v>
      </c>
      <c r="H959">
        <v>244.2</v>
      </c>
    </row>
    <row r="960" spans="1:8">
      <c r="A960" t="s">
        <v>330</v>
      </c>
      <c r="B960" t="s">
        <v>8</v>
      </c>
      <c r="C960" t="s">
        <v>90</v>
      </c>
      <c r="E960">
        <v>20</v>
      </c>
      <c r="F960">
        <v>17</v>
      </c>
      <c r="G960">
        <v>340</v>
      </c>
      <c r="H960">
        <v>74.8</v>
      </c>
    </row>
    <row r="961" spans="1:8">
      <c r="A961" t="s">
        <v>330</v>
      </c>
      <c r="B961" t="s">
        <v>8</v>
      </c>
      <c r="C961" t="s">
        <v>90</v>
      </c>
      <c r="D961" t="s">
        <v>10</v>
      </c>
      <c r="E961">
        <v>0</v>
      </c>
      <c r="F961">
        <v>35</v>
      </c>
      <c r="G961">
        <v>0</v>
      </c>
      <c r="H961">
        <v>0</v>
      </c>
    </row>
    <row r="962" spans="1:8">
      <c r="A962" t="s">
        <v>330</v>
      </c>
      <c r="B962" t="s">
        <v>8</v>
      </c>
      <c r="C962" t="s">
        <v>90</v>
      </c>
      <c r="E962">
        <v>30</v>
      </c>
      <c r="F962">
        <v>13</v>
      </c>
      <c r="G962">
        <v>390</v>
      </c>
      <c r="H962">
        <v>85.8</v>
      </c>
    </row>
    <row r="963" spans="1:8">
      <c r="A963" t="s">
        <v>331</v>
      </c>
      <c r="B963" t="s">
        <v>8</v>
      </c>
      <c r="C963" t="s">
        <v>9</v>
      </c>
      <c r="D963" t="s">
        <v>10</v>
      </c>
      <c r="E963">
        <v>0</v>
      </c>
      <c r="F963">
        <v>18</v>
      </c>
      <c r="G963">
        <v>0</v>
      </c>
      <c r="H963">
        <v>0</v>
      </c>
    </row>
    <row r="964" spans="1:8">
      <c r="A964" t="s">
        <v>332</v>
      </c>
      <c r="B964" t="s">
        <v>8</v>
      </c>
      <c r="C964" t="s">
        <v>9</v>
      </c>
      <c r="E964">
        <v>30</v>
      </c>
      <c r="F964">
        <v>38</v>
      </c>
      <c r="G964">
        <v>1140</v>
      </c>
      <c r="H964">
        <v>250.8</v>
      </c>
    </row>
    <row r="965" spans="1:8">
      <c r="A965" t="s">
        <v>332</v>
      </c>
      <c r="B965" t="s">
        <v>8</v>
      </c>
      <c r="C965" t="s">
        <v>9</v>
      </c>
      <c r="D965" t="s">
        <v>10</v>
      </c>
      <c r="E965">
        <v>0</v>
      </c>
      <c r="F965">
        <v>38</v>
      </c>
      <c r="G965">
        <v>0</v>
      </c>
      <c r="H965">
        <v>0</v>
      </c>
    </row>
    <row r="966" spans="1:8">
      <c r="A966" t="s">
        <v>332</v>
      </c>
      <c r="B966" t="s">
        <v>8</v>
      </c>
      <c r="C966" t="s">
        <v>9</v>
      </c>
      <c r="E966">
        <v>20</v>
      </c>
      <c r="F966">
        <v>30</v>
      </c>
      <c r="G966">
        <v>600</v>
      </c>
      <c r="H966">
        <v>132</v>
      </c>
    </row>
    <row r="967" spans="1:8">
      <c r="A967" t="s">
        <v>333</v>
      </c>
      <c r="B967" t="s">
        <v>8</v>
      </c>
      <c r="C967" t="s">
        <v>46</v>
      </c>
      <c r="E967">
        <v>20</v>
      </c>
      <c r="F967">
        <v>36</v>
      </c>
      <c r="G967">
        <v>720</v>
      </c>
      <c r="H967">
        <v>158.4</v>
      </c>
    </row>
    <row r="968" spans="1:8">
      <c r="A968" t="s">
        <v>333</v>
      </c>
      <c r="B968" t="s">
        <v>8</v>
      </c>
      <c r="C968" t="s">
        <v>46</v>
      </c>
      <c r="D968" t="s">
        <v>10</v>
      </c>
      <c r="E968">
        <v>0</v>
      </c>
      <c r="F968">
        <v>22</v>
      </c>
      <c r="G968">
        <v>0</v>
      </c>
      <c r="H968">
        <v>0</v>
      </c>
    </row>
    <row r="969" spans="1:8">
      <c r="A969" t="s">
        <v>334</v>
      </c>
      <c r="B969" t="s">
        <v>8</v>
      </c>
      <c r="C969" t="s">
        <v>52</v>
      </c>
      <c r="E969">
        <v>20</v>
      </c>
      <c r="F969">
        <v>30</v>
      </c>
      <c r="G969">
        <v>600</v>
      </c>
      <c r="H969">
        <v>132</v>
      </c>
    </row>
    <row r="970" spans="1:8">
      <c r="A970" t="s">
        <v>335</v>
      </c>
      <c r="B970" t="s">
        <v>8</v>
      </c>
      <c r="C970" t="s">
        <v>9</v>
      </c>
      <c r="D970" t="s">
        <v>10</v>
      </c>
      <c r="E970">
        <v>0</v>
      </c>
      <c r="F970">
        <v>20</v>
      </c>
      <c r="G970">
        <v>0</v>
      </c>
      <c r="H970">
        <v>0</v>
      </c>
    </row>
    <row r="971" spans="1:8">
      <c r="A971" t="s">
        <v>336</v>
      </c>
      <c r="B971" t="s">
        <v>8</v>
      </c>
      <c r="C971" t="s">
        <v>9</v>
      </c>
      <c r="E971">
        <v>30</v>
      </c>
      <c r="F971">
        <v>39</v>
      </c>
      <c r="G971">
        <v>1170</v>
      </c>
      <c r="H971">
        <v>257.39999999999998</v>
      </c>
    </row>
    <row r="972" spans="1:8">
      <c r="A972" t="s">
        <v>336</v>
      </c>
      <c r="B972" t="s">
        <v>8</v>
      </c>
      <c r="C972" t="s">
        <v>9</v>
      </c>
      <c r="E972">
        <v>20</v>
      </c>
      <c r="F972">
        <v>38</v>
      </c>
      <c r="G972">
        <v>760</v>
      </c>
      <c r="H972">
        <v>167.2</v>
      </c>
    </row>
    <row r="973" spans="1:8">
      <c r="A973" t="s">
        <v>336</v>
      </c>
      <c r="B973" t="s">
        <v>8</v>
      </c>
      <c r="C973" t="s">
        <v>9</v>
      </c>
      <c r="E973">
        <v>20</v>
      </c>
      <c r="F973">
        <v>15</v>
      </c>
      <c r="G973">
        <v>300</v>
      </c>
      <c r="H973">
        <v>66</v>
      </c>
    </row>
    <row r="974" spans="1:8">
      <c r="A974" t="s">
        <v>336</v>
      </c>
      <c r="B974" t="s">
        <v>8</v>
      </c>
      <c r="C974" t="s">
        <v>9</v>
      </c>
      <c r="D974" t="s">
        <v>10</v>
      </c>
      <c r="E974">
        <v>0</v>
      </c>
      <c r="F974">
        <v>34</v>
      </c>
      <c r="G974">
        <v>0</v>
      </c>
      <c r="H974">
        <v>0</v>
      </c>
    </row>
    <row r="975" spans="1:8">
      <c r="A975" t="s">
        <v>337</v>
      </c>
      <c r="B975" t="s">
        <v>8</v>
      </c>
      <c r="C975" t="s">
        <v>39</v>
      </c>
      <c r="D975" t="s">
        <v>10</v>
      </c>
      <c r="E975">
        <v>0</v>
      </c>
      <c r="F975">
        <v>13</v>
      </c>
      <c r="G975">
        <v>0</v>
      </c>
      <c r="H975">
        <v>0</v>
      </c>
    </row>
    <row r="976" spans="1:8">
      <c r="A976" t="s">
        <v>338</v>
      </c>
      <c r="B976" t="s">
        <v>8</v>
      </c>
      <c r="C976" t="s">
        <v>39</v>
      </c>
      <c r="D976" t="s">
        <v>10</v>
      </c>
      <c r="E976">
        <v>0</v>
      </c>
      <c r="F976">
        <v>17</v>
      </c>
      <c r="G976">
        <v>0</v>
      </c>
      <c r="H976">
        <v>0</v>
      </c>
    </row>
    <row r="977" spans="1:8">
      <c r="A977" t="s">
        <v>338</v>
      </c>
      <c r="B977" t="s">
        <v>8</v>
      </c>
      <c r="C977" t="s">
        <v>39</v>
      </c>
      <c r="E977">
        <v>20</v>
      </c>
      <c r="F977">
        <v>21</v>
      </c>
      <c r="G977">
        <v>420</v>
      </c>
      <c r="H977">
        <v>92.4</v>
      </c>
    </row>
    <row r="978" spans="1:8">
      <c r="A978" t="s">
        <v>339</v>
      </c>
      <c r="B978" t="s">
        <v>8</v>
      </c>
      <c r="C978" t="s">
        <v>90</v>
      </c>
      <c r="E978">
        <v>20</v>
      </c>
      <c r="F978">
        <v>16</v>
      </c>
      <c r="G978">
        <v>320</v>
      </c>
      <c r="H978">
        <v>70.400000000000006</v>
      </c>
    </row>
    <row r="979" spans="1:8">
      <c r="A979" t="s">
        <v>339</v>
      </c>
      <c r="B979" t="s">
        <v>8</v>
      </c>
      <c r="C979" t="s">
        <v>90</v>
      </c>
      <c r="E979">
        <v>20</v>
      </c>
      <c r="F979">
        <v>18</v>
      </c>
      <c r="G979">
        <v>360</v>
      </c>
      <c r="H979">
        <v>79.2</v>
      </c>
    </row>
    <row r="980" spans="1:8">
      <c r="A980" t="s">
        <v>339</v>
      </c>
      <c r="B980" t="s">
        <v>8</v>
      </c>
      <c r="C980" t="s">
        <v>90</v>
      </c>
      <c r="D980" t="s">
        <v>10</v>
      </c>
      <c r="E980">
        <v>0</v>
      </c>
      <c r="F980">
        <v>31</v>
      </c>
      <c r="G980">
        <v>0</v>
      </c>
      <c r="H980">
        <v>0</v>
      </c>
    </row>
    <row r="981" spans="1:8">
      <c r="A981" t="s">
        <v>339</v>
      </c>
      <c r="B981" t="s">
        <v>8</v>
      </c>
      <c r="C981" t="s">
        <v>90</v>
      </c>
      <c r="E981">
        <v>30</v>
      </c>
      <c r="F981">
        <v>33</v>
      </c>
      <c r="G981">
        <v>990</v>
      </c>
      <c r="H981">
        <v>217.8</v>
      </c>
    </row>
    <row r="982" spans="1:8">
      <c r="A982" t="s">
        <v>340</v>
      </c>
      <c r="B982" t="s">
        <v>8</v>
      </c>
      <c r="C982" t="s">
        <v>9</v>
      </c>
      <c r="D982" t="s">
        <v>10</v>
      </c>
      <c r="E982">
        <v>0</v>
      </c>
      <c r="F982">
        <v>29</v>
      </c>
      <c r="G982">
        <v>0</v>
      </c>
      <c r="H982">
        <v>0</v>
      </c>
    </row>
    <row r="983" spans="1:8">
      <c r="A983" t="s">
        <v>341</v>
      </c>
      <c r="B983" t="s">
        <v>8</v>
      </c>
      <c r="C983" t="s">
        <v>9</v>
      </c>
      <c r="D983" t="s">
        <v>10</v>
      </c>
      <c r="E983">
        <v>0</v>
      </c>
      <c r="F983">
        <v>33</v>
      </c>
      <c r="G983">
        <v>0</v>
      </c>
      <c r="H983">
        <v>0</v>
      </c>
    </row>
    <row r="984" spans="1:8">
      <c r="A984" t="s">
        <v>342</v>
      </c>
      <c r="B984" t="s">
        <v>8</v>
      </c>
      <c r="C984" t="s">
        <v>68</v>
      </c>
      <c r="D984" t="s">
        <v>10</v>
      </c>
      <c r="E984">
        <v>0</v>
      </c>
      <c r="F984">
        <v>38</v>
      </c>
      <c r="G984">
        <v>0</v>
      </c>
      <c r="H984">
        <v>0</v>
      </c>
    </row>
    <row r="985" spans="1:8">
      <c r="A985" t="s">
        <v>343</v>
      </c>
      <c r="B985" t="s">
        <v>8</v>
      </c>
      <c r="C985" t="s">
        <v>28</v>
      </c>
      <c r="D985" t="s">
        <v>10</v>
      </c>
      <c r="E985">
        <v>0</v>
      </c>
      <c r="F985">
        <v>26</v>
      </c>
      <c r="G985">
        <v>0</v>
      </c>
      <c r="H985">
        <v>0</v>
      </c>
    </row>
    <row r="986" spans="1:8">
      <c r="A986" t="s">
        <v>344</v>
      </c>
      <c r="B986" t="s">
        <v>8</v>
      </c>
      <c r="C986" t="s">
        <v>9</v>
      </c>
      <c r="E986">
        <v>20</v>
      </c>
      <c r="F986">
        <v>15</v>
      </c>
      <c r="G986">
        <v>300</v>
      </c>
      <c r="H986">
        <v>66</v>
      </c>
    </row>
    <row r="987" spans="1:8">
      <c r="A987" t="s">
        <v>344</v>
      </c>
      <c r="B987" t="s">
        <v>8</v>
      </c>
      <c r="C987" t="s">
        <v>9</v>
      </c>
      <c r="E987">
        <v>20</v>
      </c>
      <c r="F987">
        <v>33</v>
      </c>
      <c r="G987">
        <v>660</v>
      </c>
      <c r="H987">
        <v>145.19999999999999</v>
      </c>
    </row>
    <row r="988" spans="1:8">
      <c r="A988" t="s">
        <v>344</v>
      </c>
      <c r="B988" t="s">
        <v>8</v>
      </c>
      <c r="C988" t="s">
        <v>9</v>
      </c>
      <c r="D988" t="s">
        <v>10</v>
      </c>
      <c r="E988">
        <v>0</v>
      </c>
      <c r="F988">
        <v>11</v>
      </c>
      <c r="G988">
        <v>0</v>
      </c>
      <c r="H988">
        <v>0</v>
      </c>
    </row>
    <row r="989" spans="1:8">
      <c r="A989" t="s">
        <v>344</v>
      </c>
      <c r="B989" t="s">
        <v>8</v>
      </c>
      <c r="C989" t="s">
        <v>9</v>
      </c>
      <c r="E989">
        <v>30</v>
      </c>
      <c r="F989">
        <v>23</v>
      </c>
      <c r="G989">
        <v>690</v>
      </c>
      <c r="H989">
        <v>151.80000000000001</v>
      </c>
    </row>
    <row r="990" spans="1:8">
      <c r="A990" t="s">
        <v>345</v>
      </c>
      <c r="B990" t="s">
        <v>8</v>
      </c>
      <c r="C990" t="s">
        <v>46</v>
      </c>
      <c r="E990">
        <v>30</v>
      </c>
      <c r="F990">
        <v>39</v>
      </c>
      <c r="G990">
        <v>1170</v>
      </c>
      <c r="H990">
        <v>257.39999999999998</v>
      </c>
    </row>
    <row r="991" spans="1:8">
      <c r="A991" t="s">
        <v>346</v>
      </c>
      <c r="B991" t="s">
        <v>8</v>
      </c>
      <c r="C991" t="s">
        <v>39</v>
      </c>
      <c r="D991" t="s">
        <v>10</v>
      </c>
      <c r="E991">
        <v>0</v>
      </c>
      <c r="F991">
        <v>19</v>
      </c>
      <c r="G991">
        <v>0</v>
      </c>
      <c r="H991">
        <v>0</v>
      </c>
    </row>
    <row r="992" spans="1:8">
      <c r="A992" t="s">
        <v>347</v>
      </c>
      <c r="B992" t="s">
        <v>8</v>
      </c>
      <c r="C992" t="s">
        <v>68</v>
      </c>
      <c r="D992" t="s">
        <v>10</v>
      </c>
      <c r="E992">
        <v>0</v>
      </c>
      <c r="F992">
        <v>38</v>
      </c>
      <c r="G992">
        <v>0</v>
      </c>
      <c r="H992">
        <v>0</v>
      </c>
    </row>
    <row r="993" spans="1:8">
      <c r="A993" t="s">
        <v>348</v>
      </c>
      <c r="B993" t="s">
        <v>8</v>
      </c>
      <c r="C993" t="s">
        <v>39</v>
      </c>
      <c r="D993" t="s">
        <v>10</v>
      </c>
      <c r="E993">
        <v>0</v>
      </c>
      <c r="F993">
        <v>31</v>
      </c>
      <c r="G993">
        <v>0</v>
      </c>
      <c r="H993">
        <v>0</v>
      </c>
    </row>
    <row r="994" spans="1:8">
      <c r="A994" t="s">
        <v>349</v>
      </c>
      <c r="B994" t="s">
        <v>8</v>
      </c>
      <c r="C994" t="s">
        <v>9</v>
      </c>
      <c r="D994" t="s">
        <v>10</v>
      </c>
      <c r="E994">
        <v>0</v>
      </c>
      <c r="F994">
        <v>16</v>
      </c>
      <c r="G994">
        <v>0</v>
      </c>
      <c r="H994">
        <v>0</v>
      </c>
    </row>
    <row r="995" spans="1:8">
      <c r="A995" t="s">
        <v>349</v>
      </c>
      <c r="B995" t="s">
        <v>8</v>
      </c>
      <c r="C995" t="s">
        <v>9</v>
      </c>
      <c r="E995">
        <v>30</v>
      </c>
      <c r="F995">
        <v>21</v>
      </c>
      <c r="G995">
        <v>630</v>
      </c>
      <c r="H995">
        <v>138.6</v>
      </c>
    </row>
    <row r="996" spans="1:8">
      <c r="A996" t="s">
        <v>349</v>
      </c>
      <c r="B996" t="s">
        <v>8</v>
      </c>
      <c r="C996" t="s">
        <v>9</v>
      </c>
      <c r="E996">
        <v>20</v>
      </c>
      <c r="F996">
        <v>14</v>
      </c>
      <c r="G996">
        <v>280</v>
      </c>
      <c r="H996">
        <v>61.6</v>
      </c>
    </row>
    <row r="997" spans="1:8">
      <c r="A997" t="s">
        <v>350</v>
      </c>
      <c r="B997" t="s">
        <v>8</v>
      </c>
      <c r="C997" t="s">
        <v>9</v>
      </c>
      <c r="D997" t="s">
        <v>10</v>
      </c>
      <c r="E997">
        <v>0</v>
      </c>
      <c r="F997">
        <v>23</v>
      </c>
      <c r="G997">
        <v>0</v>
      </c>
      <c r="H997">
        <v>0</v>
      </c>
    </row>
    <row r="998" spans="1:8">
      <c r="A998" t="s">
        <v>351</v>
      </c>
      <c r="B998" t="s">
        <v>8</v>
      </c>
      <c r="C998" t="s">
        <v>90</v>
      </c>
      <c r="E998">
        <v>30</v>
      </c>
      <c r="F998">
        <v>28</v>
      </c>
      <c r="G998">
        <v>840</v>
      </c>
      <c r="H998">
        <v>184.8</v>
      </c>
    </row>
    <row r="999" spans="1:8">
      <c r="A999" t="s">
        <v>351</v>
      </c>
      <c r="B999" t="s">
        <v>8</v>
      </c>
      <c r="C999" t="s">
        <v>90</v>
      </c>
      <c r="E999">
        <v>20</v>
      </c>
      <c r="F999">
        <v>32</v>
      </c>
      <c r="G999">
        <v>640</v>
      </c>
      <c r="H999">
        <v>140.80000000000001</v>
      </c>
    </row>
    <row r="1000" spans="1:8">
      <c r="A1000" t="s">
        <v>351</v>
      </c>
      <c r="B1000" t="s">
        <v>8</v>
      </c>
      <c r="C1000" t="s">
        <v>90</v>
      </c>
      <c r="D1000" t="s">
        <v>10</v>
      </c>
      <c r="E1000">
        <v>0</v>
      </c>
      <c r="F1000">
        <v>30</v>
      </c>
      <c r="G1000">
        <v>0</v>
      </c>
      <c r="H1000">
        <v>0</v>
      </c>
    </row>
    <row r="1001" spans="1:8">
      <c r="A1001" t="s">
        <v>352</v>
      </c>
      <c r="B1001" t="s">
        <v>8</v>
      </c>
      <c r="C1001" t="s">
        <v>9</v>
      </c>
      <c r="E1001">
        <v>30</v>
      </c>
      <c r="F1001">
        <v>28</v>
      </c>
      <c r="G1001">
        <v>840</v>
      </c>
      <c r="H1001">
        <v>184.8</v>
      </c>
    </row>
    <row r="1002" spans="1:8">
      <c r="A1002" t="s">
        <v>352</v>
      </c>
      <c r="B1002" t="s">
        <v>8</v>
      </c>
      <c r="C1002" t="s">
        <v>9</v>
      </c>
      <c r="D1002" t="s">
        <v>10</v>
      </c>
      <c r="E1002">
        <v>0</v>
      </c>
      <c r="F1002">
        <v>36</v>
      </c>
      <c r="G1002">
        <v>0</v>
      </c>
      <c r="H1002">
        <v>0</v>
      </c>
    </row>
    <row r="1003" spans="1:8">
      <c r="A1003" t="s">
        <v>352</v>
      </c>
      <c r="B1003" t="s">
        <v>8</v>
      </c>
      <c r="C1003" t="s">
        <v>9</v>
      </c>
      <c r="E1003">
        <v>20</v>
      </c>
      <c r="F1003">
        <v>15</v>
      </c>
      <c r="G1003">
        <v>300</v>
      </c>
      <c r="H1003">
        <v>66</v>
      </c>
    </row>
    <row r="1004" spans="1:8">
      <c r="A1004" t="s">
        <v>353</v>
      </c>
      <c r="B1004" t="s">
        <v>8</v>
      </c>
      <c r="C1004" t="s">
        <v>9</v>
      </c>
      <c r="D1004" t="s">
        <v>10</v>
      </c>
      <c r="E1004">
        <v>0</v>
      </c>
      <c r="F1004">
        <v>11</v>
      </c>
      <c r="G1004">
        <v>0</v>
      </c>
      <c r="H1004">
        <v>0</v>
      </c>
    </row>
    <row r="1005" spans="1:8">
      <c r="A1005" t="s">
        <v>353</v>
      </c>
      <c r="B1005" t="s">
        <v>8</v>
      </c>
      <c r="C1005" t="s">
        <v>9</v>
      </c>
      <c r="E1005">
        <v>30</v>
      </c>
      <c r="F1005">
        <v>29</v>
      </c>
      <c r="G1005">
        <v>870</v>
      </c>
      <c r="H1005">
        <v>191.4</v>
      </c>
    </row>
    <row r="1006" spans="1:8">
      <c r="A1006" t="s">
        <v>354</v>
      </c>
      <c r="B1006" t="s">
        <v>8</v>
      </c>
      <c r="C1006" t="s">
        <v>90</v>
      </c>
      <c r="D1006" t="s">
        <v>10</v>
      </c>
      <c r="E1006">
        <v>0</v>
      </c>
      <c r="F1006">
        <v>19</v>
      </c>
      <c r="G1006">
        <v>0</v>
      </c>
      <c r="H1006">
        <v>0</v>
      </c>
    </row>
    <row r="1007" spans="1:8">
      <c r="A1007" t="s">
        <v>354</v>
      </c>
      <c r="B1007" t="s">
        <v>8</v>
      </c>
      <c r="C1007" t="s">
        <v>90</v>
      </c>
      <c r="E1007">
        <v>20</v>
      </c>
      <c r="F1007">
        <v>32</v>
      </c>
      <c r="G1007">
        <v>640</v>
      </c>
      <c r="H1007">
        <v>140.80000000000001</v>
      </c>
    </row>
    <row r="1008" spans="1:8">
      <c r="A1008" t="s">
        <v>354</v>
      </c>
      <c r="B1008" t="s">
        <v>8</v>
      </c>
      <c r="C1008" t="s">
        <v>90</v>
      </c>
      <c r="E1008">
        <v>30</v>
      </c>
      <c r="F1008">
        <v>32</v>
      </c>
      <c r="G1008">
        <v>960</v>
      </c>
      <c r="H1008">
        <v>211.2</v>
      </c>
    </row>
    <row r="1009" spans="1:8">
      <c r="A1009" t="s">
        <v>355</v>
      </c>
      <c r="B1009" t="s">
        <v>8</v>
      </c>
      <c r="C1009" t="s">
        <v>28</v>
      </c>
      <c r="E1009">
        <v>20</v>
      </c>
      <c r="F1009">
        <v>26</v>
      </c>
      <c r="G1009">
        <v>520</v>
      </c>
      <c r="H1009">
        <v>114.4</v>
      </c>
    </row>
    <row r="1010" spans="1:8">
      <c r="A1010" t="s">
        <v>355</v>
      </c>
      <c r="B1010" t="s">
        <v>8</v>
      </c>
      <c r="C1010" t="s">
        <v>28</v>
      </c>
      <c r="E1010">
        <v>30</v>
      </c>
      <c r="F1010">
        <v>28</v>
      </c>
      <c r="G1010">
        <v>840</v>
      </c>
      <c r="H1010">
        <v>184.8</v>
      </c>
    </row>
    <row r="1011" spans="1:8">
      <c r="A1011" t="s">
        <v>355</v>
      </c>
      <c r="B1011" t="s">
        <v>8</v>
      </c>
      <c r="C1011" t="s">
        <v>28</v>
      </c>
      <c r="D1011" t="s">
        <v>10</v>
      </c>
      <c r="E1011">
        <v>0</v>
      </c>
      <c r="F1011">
        <v>39</v>
      </c>
      <c r="G1011">
        <v>0</v>
      </c>
      <c r="H1011">
        <v>0</v>
      </c>
    </row>
    <row r="1012" spans="1:8">
      <c r="A1012" t="s">
        <v>356</v>
      </c>
      <c r="B1012" t="s">
        <v>8</v>
      </c>
      <c r="C1012" t="s">
        <v>9</v>
      </c>
      <c r="D1012" t="s">
        <v>10</v>
      </c>
      <c r="E1012">
        <v>0</v>
      </c>
      <c r="F1012">
        <v>15</v>
      </c>
      <c r="G1012">
        <v>0</v>
      </c>
      <c r="H1012">
        <v>0</v>
      </c>
    </row>
    <row r="1013" spans="1:8">
      <c r="A1013" t="s">
        <v>356</v>
      </c>
      <c r="B1013" t="s">
        <v>8</v>
      </c>
      <c r="C1013" t="s">
        <v>9</v>
      </c>
      <c r="E1013">
        <v>30</v>
      </c>
      <c r="F1013">
        <v>27</v>
      </c>
      <c r="G1013">
        <v>810</v>
      </c>
      <c r="H1013">
        <v>178.2</v>
      </c>
    </row>
    <row r="1014" spans="1:8">
      <c r="A1014" t="s">
        <v>357</v>
      </c>
      <c r="B1014" t="s">
        <v>8</v>
      </c>
      <c r="C1014" t="s">
        <v>39</v>
      </c>
      <c r="E1014">
        <v>20</v>
      </c>
      <c r="F1014">
        <v>20</v>
      </c>
      <c r="G1014">
        <v>400</v>
      </c>
      <c r="H1014">
        <v>88</v>
      </c>
    </row>
    <row r="1015" spans="1:8">
      <c r="A1015" t="s">
        <v>357</v>
      </c>
      <c r="B1015" t="s">
        <v>8</v>
      </c>
      <c r="C1015" t="s">
        <v>39</v>
      </c>
      <c r="E1015">
        <v>30</v>
      </c>
      <c r="F1015">
        <v>31</v>
      </c>
      <c r="G1015">
        <v>930</v>
      </c>
      <c r="H1015">
        <v>204.6</v>
      </c>
    </row>
    <row r="1016" spans="1:8">
      <c r="A1016" t="s">
        <v>357</v>
      </c>
      <c r="B1016" t="s">
        <v>8</v>
      </c>
      <c r="C1016" t="s">
        <v>39</v>
      </c>
      <c r="D1016" t="s">
        <v>10</v>
      </c>
      <c r="E1016">
        <v>0</v>
      </c>
      <c r="F1016">
        <v>31</v>
      </c>
      <c r="G1016">
        <v>0</v>
      </c>
      <c r="H1016">
        <v>0</v>
      </c>
    </row>
    <row r="1017" spans="1:8">
      <c r="A1017" t="s">
        <v>358</v>
      </c>
      <c r="B1017" t="s">
        <v>8</v>
      </c>
      <c r="C1017" t="s">
        <v>9</v>
      </c>
      <c r="E1017">
        <v>20</v>
      </c>
      <c r="F1017">
        <v>16</v>
      </c>
      <c r="G1017">
        <v>320</v>
      </c>
      <c r="H1017">
        <v>70.400000000000006</v>
      </c>
    </row>
    <row r="1018" spans="1:8">
      <c r="A1018" t="s">
        <v>358</v>
      </c>
      <c r="B1018" t="s">
        <v>8</v>
      </c>
      <c r="C1018" t="s">
        <v>9</v>
      </c>
      <c r="D1018" t="s">
        <v>10</v>
      </c>
      <c r="E1018">
        <v>0</v>
      </c>
      <c r="F1018">
        <v>40</v>
      </c>
      <c r="G1018">
        <v>0</v>
      </c>
      <c r="H1018">
        <v>0</v>
      </c>
    </row>
    <row r="1019" spans="1:8">
      <c r="A1019" t="s">
        <v>358</v>
      </c>
      <c r="B1019" t="s">
        <v>8</v>
      </c>
      <c r="C1019" t="s">
        <v>9</v>
      </c>
      <c r="E1019">
        <v>30</v>
      </c>
      <c r="F1019">
        <v>21</v>
      </c>
      <c r="G1019">
        <v>630</v>
      </c>
      <c r="H1019">
        <v>138.6</v>
      </c>
    </row>
    <row r="1020" spans="1:8">
      <c r="A1020" t="s">
        <v>359</v>
      </c>
      <c r="B1020" t="s">
        <v>8</v>
      </c>
      <c r="C1020" t="s">
        <v>39</v>
      </c>
      <c r="E1020">
        <v>20</v>
      </c>
      <c r="F1020">
        <v>30</v>
      </c>
      <c r="G1020">
        <v>600</v>
      </c>
      <c r="H1020">
        <v>132</v>
      </c>
    </row>
    <row r="1021" spans="1:8">
      <c r="A1021" t="s">
        <v>359</v>
      </c>
      <c r="B1021" t="s">
        <v>8</v>
      </c>
      <c r="C1021" t="s">
        <v>39</v>
      </c>
      <c r="E1021">
        <v>30</v>
      </c>
      <c r="F1021">
        <v>39</v>
      </c>
      <c r="G1021">
        <v>1170</v>
      </c>
      <c r="H1021">
        <v>257.39999999999998</v>
      </c>
    </row>
    <row r="1022" spans="1:8">
      <c r="A1022" t="s">
        <v>359</v>
      </c>
      <c r="B1022" t="s">
        <v>8</v>
      </c>
      <c r="C1022" t="s">
        <v>39</v>
      </c>
      <c r="D1022" t="s">
        <v>10</v>
      </c>
      <c r="E1022">
        <v>0</v>
      </c>
      <c r="F1022">
        <v>20</v>
      </c>
      <c r="G1022">
        <v>0</v>
      </c>
      <c r="H1022">
        <v>0</v>
      </c>
    </row>
    <row r="1023" spans="1:8">
      <c r="A1023" t="s">
        <v>360</v>
      </c>
      <c r="B1023" t="s">
        <v>8</v>
      </c>
      <c r="C1023" t="s">
        <v>9</v>
      </c>
      <c r="E1023">
        <v>30</v>
      </c>
      <c r="F1023">
        <v>36</v>
      </c>
      <c r="G1023">
        <v>1080</v>
      </c>
      <c r="H1023">
        <v>237.6</v>
      </c>
    </row>
    <row r="1024" spans="1:8">
      <c r="A1024" t="s">
        <v>360</v>
      </c>
      <c r="B1024" t="s">
        <v>8</v>
      </c>
      <c r="C1024" t="s">
        <v>9</v>
      </c>
      <c r="D1024" t="s">
        <v>10</v>
      </c>
      <c r="E1024">
        <v>0</v>
      </c>
      <c r="F1024">
        <v>38</v>
      </c>
      <c r="G1024">
        <v>0</v>
      </c>
      <c r="H1024">
        <v>0</v>
      </c>
    </row>
    <row r="1025" spans="1:8">
      <c r="A1025" t="s">
        <v>360</v>
      </c>
      <c r="B1025" t="s">
        <v>8</v>
      </c>
      <c r="C1025" t="s">
        <v>9</v>
      </c>
      <c r="E1025">
        <v>20</v>
      </c>
      <c r="F1025">
        <v>18</v>
      </c>
      <c r="G1025">
        <v>360</v>
      </c>
      <c r="H1025">
        <v>79.2</v>
      </c>
    </row>
    <row r="1026" spans="1:8">
      <c r="A1026" t="s">
        <v>361</v>
      </c>
      <c r="B1026" t="s">
        <v>8</v>
      </c>
      <c r="C1026" t="s">
        <v>46</v>
      </c>
      <c r="E1026">
        <v>20</v>
      </c>
      <c r="F1026">
        <v>26</v>
      </c>
      <c r="G1026">
        <v>520</v>
      </c>
      <c r="H1026">
        <v>114.4</v>
      </c>
    </row>
    <row r="1027" spans="1:8">
      <c r="A1027" t="s">
        <v>361</v>
      </c>
      <c r="B1027" t="s">
        <v>8</v>
      </c>
      <c r="C1027" t="s">
        <v>46</v>
      </c>
      <c r="E1027">
        <v>30</v>
      </c>
      <c r="F1027">
        <v>27</v>
      </c>
      <c r="G1027">
        <v>810</v>
      </c>
      <c r="H1027">
        <v>178.2</v>
      </c>
    </row>
    <row r="1028" spans="1:8">
      <c r="A1028" t="s">
        <v>362</v>
      </c>
      <c r="B1028" t="s">
        <v>8</v>
      </c>
      <c r="C1028" t="s">
        <v>9</v>
      </c>
      <c r="E1028">
        <v>30</v>
      </c>
      <c r="F1028">
        <v>15</v>
      </c>
      <c r="G1028">
        <v>450</v>
      </c>
      <c r="H1028">
        <v>99</v>
      </c>
    </row>
    <row r="1029" spans="1:8">
      <c r="A1029" t="s">
        <v>362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v>0</v>
      </c>
      <c r="H1029">
        <v>0</v>
      </c>
    </row>
    <row r="1030" spans="1:8">
      <c r="A1030" t="s">
        <v>363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v>0</v>
      </c>
      <c r="H1030">
        <v>0</v>
      </c>
    </row>
    <row r="1031" spans="1:8">
      <c r="A1031" t="s">
        <v>363</v>
      </c>
      <c r="B1031" t="s">
        <v>8</v>
      </c>
      <c r="C1031" t="s">
        <v>9</v>
      </c>
      <c r="E1031">
        <v>30</v>
      </c>
      <c r="F1031">
        <v>17</v>
      </c>
      <c r="G1031">
        <v>510</v>
      </c>
      <c r="H1031">
        <v>112.2</v>
      </c>
    </row>
    <row r="1032" spans="1:8">
      <c r="A1032" t="s">
        <v>363</v>
      </c>
      <c r="B1032" t="s">
        <v>8</v>
      </c>
      <c r="C1032" t="s">
        <v>9</v>
      </c>
      <c r="E1032">
        <v>20</v>
      </c>
      <c r="F1032">
        <v>28</v>
      </c>
      <c r="G1032">
        <v>560</v>
      </c>
      <c r="H1032">
        <v>123.2</v>
      </c>
    </row>
    <row r="1033" spans="1:8">
      <c r="A1033" t="s">
        <v>364</v>
      </c>
      <c r="B1033" t="s">
        <v>8</v>
      </c>
      <c r="C1033" t="s">
        <v>52</v>
      </c>
      <c r="E1033">
        <v>20</v>
      </c>
      <c r="F1033">
        <v>21</v>
      </c>
      <c r="G1033">
        <v>420</v>
      </c>
      <c r="H1033">
        <v>92.4</v>
      </c>
    </row>
    <row r="1034" spans="1:8">
      <c r="A1034" t="s">
        <v>364</v>
      </c>
      <c r="B1034" t="s">
        <v>8</v>
      </c>
      <c r="C1034" t="s">
        <v>52</v>
      </c>
      <c r="E1034">
        <v>30</v>
      </c>
      <c r="F1034">
        <v>40</v>
      </c>
      <c r="G1034">
        <v>1200</v>
      </c>
      <c r="H1034">
        <v>264</v>
      </c>
    </row>
    <row r="1035" spans="1:8">
      <c r="A1035" t="s">
        <v>365</v>
      </c>
      <c r="B1035" t="s">
        <v>8</v>
      </c>
      <c r="C1035" t="s">
        <v>9</v>
      </c>
      <c r="D1035" t="s">
        <v>10</v>
      </c>
      <c r="E1035">
        <v>0</v>
      </c>
      <c r="F1035">
        <v>38</v>
      </c>
      <c r="G1035">
        <v>0</v>
      </c>
      <c r="H1035">
        <v>0</v>
      </c>
    </row>
    <row r="1036" spans="1:8">
      <c r="A1036" t="s">
        <v>365</v>
      </c>
      <c r="B1036" t="s">
        <v>8</v>
      </c>
      <c r="C1036" t="s">
        <v>9</v>
      </c>
      <c r="E1036">
        <v>30</v>
      </c>
      <c r="F1036">
        <v>34</v>
      </c>
      <c r="G1036">
        <v>1020</v>
      </c>
      <c r="H1036">
        <v>224.4</v>
      </c>
    </row>
    <row r="1037" spans="1:8">
      <c r="A1037" t="s">
        <v>366</v>
      </c>
      <c r="B1037" t="s">
        <v>8</v>
      </c>
      <c r="C1037" t="s">
        <v>28</v>
      </c>
      <c r="D1037" t="s">
        <v>10</v>
      </c>
      <c r="E1037">
        <v>0</v>
      </c>
      <c r="F1037">
        <v>25</v>
      </c>
      <c r="G1037">
        <v>0</v>
      </c>
      <c r="H1037">
        <v>0</v>
      </c>
    </row>
    <row r="1038" spans="1:8">
      <c r="A1038" t="s">
        <v>367</v>
      </c>
      <c r="B1038" t="s">
        <v>8</v>
      </c>
      <c r="C1038" t="s">
        <v>41</v>
      </c>
      <c r="E1038">
        <v>30</v>
      </c>
      <c r="F1038">
        <v>10</v>
      </c>
      <c r="G1038">
        <v>300</v>
      </c>
      <c r="H1038">
        <v>66</v>
      </c>
    </row>
    <row r="1039" spans="1:8">
      <c r="A1039" t="s">
        <v>367</v>
      </c>
      <c r="B1039" t="s">
        <v>8</v>
      </c>
      <c r="C1039" t="s">
        <v>41</v>
      </c>
      <c r="D1039" t="s">
        <v>10</v>
      </c>
      <c r="E1039">
        <v>0</v>
      </c>
      <c r="F1039">
        <v>12</v>
      </c>
      <c r="G1039">
        <v>0</v>
      </c>
      <c r="H1039">
        <v>0</v>
      </c>
    </row>
    <row r="1040" spans="1:8">
      <c r="A1040" t="s">
        <v>368</v>
      </c>
      <c r="B1040" t="s">
        <v>8</v>
      </c>
      <c r="C1040" t="s">
        <v>68</v>
      </c>
      <c r="D1040" t="s">
        <v>10</v>
      </c>
      <c r="E1040">
        <v>0</v>
      </c>
      <c r="F1040">
        <v>24</v>
      </c>
      <c r="G1040">
        <v>0</v>
      </c>
      <c r="H1040">
        <v>0</v>
      </c>
    </row>
    <row r="1041" spans="1:8">
      <c r="A1041" t="s">
        <v>369</v>
      </c>
      <c r="B1041" t="s">
        <v>8</v>
      </c>
      <c r="C1041" t="s">
        <v>68</v>
      </c>
      <c r="D1041" t="s">
        <v>10</v>
      </c>
      <c r="E1041">
        <v>0</v>
      </c>
      <c r="F1041">
        <v>31</v>
      </c>
      <c r="G1041">
        <v>0</v>
      </c>
      <c r="H1041">
        <v>0</v>
      </c>
    </row>
    <row r="1042" spans="1:8">
      <c r="A1042" t="s">
        <v>370</v>
      </c>
      <c r="B1042" t="s">
        <v>8</v>
      </c>
      <c r="C1042" t="s">
        <v>9</v>
      </c>
      <c r="D1042" t="s">
        <v>10</v>
      </c>
      <c r="E1042">
        <v>0</v>
      </c>
      <c r="F1042">
        <v>34</v>
      </c>
      <c r="G1042">
        <v>0</v>
      </c>
      <c r="H1042">
        <v>0</v>
      </c>
    </row>
    <row r="1043" spans="1:8">
      <c r="A1043" t="s">
        <v>370</v>
      </c>
      <c r="B1043" t="s">
        <v>8</v>
      </c>
      <c r="C1043" t="s">
        <v>9</v>
      </c>
      <c r="E1043">
        <v>30</v>
      </c>
      <c r="F1043">
        <v>28</v>
      </c>
      <c r="G1043">
        <v>840</v>
      </c>
      <c r="H1043">
        <v>184.8</v>
      </c>
    </row>
    <row r="1044" spans="1:8">
      <c r="A1044" t="s">
        <v>371</v>
      </c>
      <c r="B1044" t="s">
        <v>8</v>
      </c>
      <c r="C1044" t="s">
        <v>9</v>
      </c>
      <c r="E1044">
        <v>30</v>
      </c>
      <c r="F1044">
        <v>20</v>
      </c>
      <c r="G1044">
        <v>600</v>
      </c>
      <c r="H1044">
        <v>132</v>
      </c>
    </row>
    <row r="1045" spans="1:8">
      <c r="A1045" t="s">
        <v>371</v>
      </c>
      <c r="B1045" t="s">
        <v>8</v>
      </c>
      <c r="C1045" t="s">
        <v>9</v>
      </c>
      <c r="D1045" t="s">
        <v>10</v>
      </c>
      <c r="E1045">
        <v>0</v>
      </c>
      <c r="F1045">
        <v>14</v>
      </c>
      <c r="G1045">
        <v>0</v>
      </c>
      <c r="H1045">
        <v>0</v>
      </c>
    </row>
    <row r="1046" spans="1:8">
      <c r="A1046" t="s">
        <v>371</v>
      </c>
      <c r="B1046" t="s">
        <v>8</v>
      </c>
      <c r="C1046" t="s">
        <v>9</v>
      </c>
      <c r="E1046">
        <v>20</v>
      </c>
      <c r="F1046">
        <v>30</v>
      </c>
      <c r="G1046">
        <v>600</v>
      </c>
      <c r="H1046">
        <v>132</v>
      </c>
    </row>
    <row r="1047" spans="1:8">
      <c r="A1047" t="s">
        <v>371</v>
      </c>
      <c r="B1047" t="s">
        <v>8</v>
      </c>
      <c r="C1047" t="s">
        <v>9</v>
      </c>
      <c r="E1047">
        <v>20</v>
      </c>
      <c r="F1047">
        <v>13</v>
      </c>
      <c r="G1047">
        <v>260</v>
      </c>
      <c r="H1047">
        <v>57.2</v>
      </c>
    </row>
    <row r="1048" spans="1:8">
      <c r="A1048" t="s">
        <v>372</v>
      </c>
      <c r="B1048" t="s">
        <v>8</v>
      </c>
      <c r="C1048" t="s">
        <v>9</v>
      </c>
      <c r="E1048">
        <v>30</v>
      </c>
      <c r="F1048">
        <v>23</v>
      </c>
      <c r="G1048">
        <v>690</v>
      </c>
      <c r="H1048">
        <v>151.80000000000001</v>
      </c>
    </row>
    <row r="1049" spans="1:8">
      <c r="A1049" t="s">
        <v>372</v>
      </c>
      <c r="B1049" t="s">
        <v>8</v>
      </c>
      <c r="C1049" t="s">
        <v>9</v>
      </c>
      <c r="D1049" t="s">
        <v>10</v>
      </c>
      <c r="E1049">
        <v>0</v>
      </c>
      <c r="F1049">
        <v>34</v>
      </c>
      <c r="G1049">
        <v>0</v>
      </c>
      <c r="H1049">
        <v>0</v>
      </c>
    </row>
    <row r="1050" spans="1:8">
      <c r="A1050" t="s">
        <v>373</v>
      </c>
      <c r="B1050" t="s">
        <v>8</v>
      </c>
      <c r="C1050" t="s">
        <v>58</v>
      </c>
      <c r="E1050">
        <v>30</v>
      </c>
      <c r="F1050">
        <v>12</v>
      </c>
      <c r="G1050">
        <v>360</v>
      </c>
      <c r="H1050">
        <v>79.2</v>
      </c>
    </row>
    <row r="1051" spans="1:8">
      <c r="A1051" t="s">
        <v>373</v>
      </c>
      <c r="B1051" t="s">
        <v>8</v>
      </c>
      <c r="C1051" t="s">
        <v>58</v>
      </c>
      <c r="E1051">
        <v>20</v>
      </c>
      <c r="F1051">
        <v>29</v>
      </c>
      <c r="G1051">
        <v>580</v>
      </c>
      <c r="H1051">
        <v>127.6</v>
      </c>
    </row>
    <row r="1052" spans="1:8">
      <c r="A1052" t="s">
        <v>373</v>
      </c>
      <c r="B1052" t="s">
        <v>8</v>
      </c>
      <c r="C1052" t="s">
        <v>58</v>
      </c>
      <c r="D1052" t="s">
        <v>10</v>
      </c>
      <c r="E1052">
        <v>0</v>
      </c>
      <c r="F1052">
        <v>15</v>
      </c>
      <c r="G1052">
        <v>0</v>
      </c>
      <c r="H1052">
        <v>0</v>
      </c>
    </row>
    <row r="1053" spans="1:8">
      <c r="A1053" t="s">
        <v>376</v>
      </c>
      <c r="B1053" t="s">
        <v>8</v>
      </c>
      <c r="C1053" t="s">
        <v>39</v>
      </c>
      <c r="D1053" t="s">
        <v>10</v>
      </c>
      <c r="E1053">
        <v>0</v>
      </c>
      <c r="F1053">
        <v>19</v>
      </c>
      <c r="G1053">
        <v>0</v>
      </c>
      <c r="H1053">
        <v>0</v>
      </c>
    </row>
    <row r="1054" spans="1:8">
      <c r="A1054" t="s">
        <v>377</v>
      </c>
      <c r="B1054" t="s">
        <v>8</v>
      </c>
      <c r="C1054" t="s">
        <v>28</v>
      </c>
      <c r="D1054" t="s">
        <v>10</v>
      </c>
      <c r="E1054">
        <v>0</v>
      </c>
      <c r="F1054">
        <v>15</v>
      </c>
      <c r="G1054">
        <v>0</v>
      </c>
      <c r="H1054">
        <v>0</v>
      </c>
    </row>
    <row r="1055" spans="1:8">
      <c r="A1055" t="s">
        <v>378</v>
      </c>
      <c r="B1055" t="s">
        <v>8</v>
      </c>
      <c r="C1055" t="s">
        <v>28</v>
      </c>
      <c r="D1055" t="s">
        <v>10</v>
      </c>
      <c r="E1055">
        <v>0</v>
      </c>
      <c r="F1055">
        <v>16</v>
      </c>
      <c r="G1055">
        <v>0</v>
      </c>
      <c r="H1055">
        <v>0</v>
      </c>
    </row>
    <row r="1056" spans="1:8">
      <c r="A1056" t="s">
        <v>379</v>
      </c>
      <c r="B1056" t="s">
        <v>8</v>
      </c>
      <c r="C1056" t="s">
        <v>28</v>
      </c>
      <c r="E1056">
        <v>20</v>
      </c>
      <c r="F1056">
        <v>37</v>
      </c>
      <c r="G1056">
        <v>740</v>
      </c>
      <c r="H1056">
        <v>162.80000000000001</v>
      </c>
    </row>
    <row r="1057" spans="1:8">
      <c r="A1057" t="s">
        <v>379</v>
      </c>
      <c r="B1057" t="s">
        <v>8</v>
      </c>
      <c r="C1057" t="s">
        <v>28</v>
      </c>
      <c r="E1057">
        <v>30</v>
      </c>
      <c r="F1057">
        <v>26</v>
      </c>
      <c r="G1057">
        <v>780</v>
      </c>
      <c r="H1057">
        <v>171.6</v>
      </c>
    </row>
    <row r="1058" spans="1:8">
      <c r="A1058" t="s">
        <v>379</v>
      </c>
      <c r="B1058" t="s">
        <v>8</v>
      </c>
      <c r="C1058" t="s">
        <v>28</v>
      </c>
      <c r="D1058" t="s">
        <v>10</v>
      </c>
      <c r="E1058">
        <v>0</v>
      </c>
      <c r="F1058">
        <v>37</v>
      </c>
      <c r="G1058">
        <v>0</v>
      </c>
      <c r="H1058">
        <v>0</v>
      </c>
    </row>
    <row r="1059" spans="1:8">
      <c r="A1059" t="s">
        <v>380</v>
      </c>
      <c r="B1059" t="s">
        <v>8</v>
      </c>
      <c r="C1059" t="s">
        <v>39</v>
      </c>
      <c r="D1059" t="s">
        <v>10</v>
      </c>
      <c r="E1059">
        <v>0</v>
      </c>
      <c r="F1059">
        <v>15</v>
      </c>
      <c r="G1059">
        <v>0</v>
      </c>
      <c r="H1059">
        <v>0</v>
      </c>
    </row>
    <row r="1060" spans="1:8">
      <c r="A1060" t="s">
        <v>381</v>
      </c>
      <c r="B1060" t="s">
        <v>8</v>
      </c>
      <c r="C1060" t="s">
        <v>46</v>
      </c>
      <c r="E1060">
        <v>30</v>
      </c>
      <c r="F1060">
        <v>39</v>
      </c>
      <c r="G1060">
        <v>1170</v>
      </c>
      <c r="H1060">
        <v>257.39999999999998</v>
      </c>
    </row>
    <row r="1061" spans="1:8">
      <c r="A1061" t="s">
        <v>381</v>
      </c>
      <c r="B1061" t="s">
        <v>8</v>
      </c>
      <c r="C1061" t="s">
        <v>46</v>
      </c>
      <c r="E1061">
        <v>20</v>
      </c>
      <c r="F1061">
        <v>37</v>
      </c>
      <c r="G1061">
        <v>740</v>
      </c>
      <c r="H1061">
        <v>162.80000000000001</v>
      </c>
    </row>
    <row r="1062" spans="1:8">
      <c r="A1062" t="s">
        <v>381</v>
      </c>
      <c r="B1062" t="s">
        <v>8</v>
      </c>
      <c r="C1062" t="s">
        <v>46</v>
      </c>
      <c r="D1062" t="s">
        <v>10</v>
      </c>
      <c r="E1062">
        <v>0</v>
      </c>
      <c r="F1062">
        <v>30</v>
      </c>
      <c r="G1062">
        <v>0</v>
      </c>
      <c r="H1062">
        <v>0</v>
      </c>
    </row>
    <row r="1063" spans="1:8">
      <c r="A1063" t="s">
        <v>382</v>
      </c>
      <c r="B1063" t="s">
        <v>8</v>
      </c>
      <c r="C1063" t="s">
        <v>52</v>
      </c>
      <c r="E1063">
        <v>20</v>
      </c>
      <c r="F1063">
        <v>22</v>
      </c>
      <c r="G1063">
        <v>440</v>
      </c>
      <c r="H1063">
        <v>96.8</v>
      </c>
    </row>
    <row r="1064" spans="1:8">
      <c r="A1064" t="s">
        <v>383</v>
      </c>
      <c r="B1064" t="s">
        <v>8</v>
      </c>
      <c r="C1064" t="s">
        <v>58</v>
      </c>
      <c r="E1064">
        <v>20</v>
      </c>
      <c r="F1064">
        <v>30</v>
      </c>
      <c r="G1064">
        <v>600</v>
      </c>
      <c r="H1064">
        <v>132</v>
      </c>
    </row>
    <row r="1065" spans="1:8">
      <c r="A1065" t="s">
        <v>383</v>
      </c>
      <c r="B1065" t="s">
        <v>8</v>
      </c>
      <c r="C1065" t="s">
        <v>58</v>
      </c>
      <c r="E1065">
        <v>30</v>
      </c>
      <c r="F1065">
        <v>31</v>
      </c>
      <c r="G1065">
        <v>930</v>
      </c>
      <c r="H1065">
        <v>204.6</v>
      </c>
    </row>
    <row r="1066" spans="1:8">
      <c r="A1066" t="s">
        <v>383</v>
      </c>
      <c r="B1066" t="s">
        <v>8</v>
      </c>
      <c r="C1066" t="s">
        <v>58</v>
      </c>
      <c r="D1066" t="s">
        <v>10</v>
      </c>
      <c r="E1066">
        <v>0</v>
      </c>
      <c r="F1066">
        <v>29</v>
      </c>
      <c r="G1066">
        <v>0</v>
      </c>
      <c r="H1066">
        <v>0</v>
      </c>
    </row>
    <row r="1067" spans="1:8">
      <c r="A1067" t="s">
        <v>384</v>
      </c>
      <c r="B1067" t="s">
        <v>8</v>
      </c>
      <c r="C1067" t="s">
        <v>9</v>
      </c>
      <c r="D1067" t="s">
        <v>10</v>
      </c>
      <c r="E1067">
        <v>0</v>
      </c>
      <c r="F1067">
        <v>13</v>
      </c>
      <c r="G1067">
        <v>0</v>
      </c>
      <c r="H1067">
        <v>0</v>
      </c>
    </row>
    <row r="1068" spans="1:8">
      <c r="A1068" t="s">
        <v>384</v>
      </c>
      <c r="B1068" t="s">
        <v>8</v>
      </c>
      <c r="C1068" t="s">
        <v>9</v>
      </c>
      <c r="E1068">
        <v>30</v>
      </c>
      <c r="F1068">
        <v>32</v>
      </c>
      <c r="G1068">
        <v>960</v>
      </c>
      <c r="H1068">
        <v>211.2</v>
      </c>
    </row>
    <row r="1069" spans="1:8">
      <c r="A1069" t="s">
        <v>385</v>
      </c>
      <c r="B1069" t="s">
        <v>8</v>
      </c>
      <c r="C1069" t="s">
        <v>28</v>
      </c>
      <c r="D1069" t="s">
        <v>10</v>
      </c>
      <c r="E1069">
        <v>0</v>
      </c>
      <c r="F1069">
        <v>24</v>
      </c>
      <c r="G1069">
        <v>0</v>
      </c>
      <c r="H1069">
        <v>0</v>
      </c>
    </row>
    <row r="1070" spans="1:8">
      <c r="A1070" t="s">
        <v>386</v>
      </c>
      <c r="B1070" t="s">
        <v>8</v>
      </c>
      <c r="C1070" t="s">
        <v>90</v>
      </c>
      <c r="D1070" t="s">
        <v>10</v>
      </c>
      <c r="E1070">
        <v>0</v>
      </c>
      <c r="F1070">
        <v>34</v>
      </c>
      <c r="G1070">
        <v>0</v>
      </c>
      <c r="H1070">
        <v>0</v>
      </c>
    </row>
    <row r="1071" spans="1:8">
      <c r="A1071" t="s">
        <v>386</v>
      </c>
      <c r="B1071" t="s">
        <v>8</v>
      </c>
      <c r="C1071" t="s">
        <v>90</v>
      </c>
      <c r="E1071">
        <v>30</v>
      </c>
      <c r="F1071">
        <v>39</v>
      </c>
      <c r="G1071">
        <v>1170</v>
      </c>
      <c r="H1071">
        <v>257.39999999999998</v>
      </c>
    </row>
    <row r="1072" spans="1:8">
      <c r="A1072" t="s">
        <v>386</v>
      </c>
      <c r="B1072" t="s">
        <v>8</v>
      </c>
      <c r="C1072" t="s">
        <v>90</v>
      </c>
      <c r="E1072">
        <v>20</v>
      </c>
      <c r="F1072">
        <v>20</v>
      </c>
      <c r="G1072">
        <v>400</v>
      </c>
      <c r="H1072">
        <v>88</v>
      </c>
    </row>
    <row r="1073" spans="1:8">
      <c r="A1073" t="s">
        <v>387</v>
      </c>
      <c r="B1073" t="s">
        <v>8</v>
      </c>
      <c r="C1073" t="s">
        <v>9</v>
      </c>
      <c r="D1073" t="s">
        <v>10</v>
      </c>
      <c r="E1073">
        <v>0</v>
      </c>
      <c r="F1073">
        <v>17</v>
      </c>
      <c r="G1073">
        <v>0</v>
      </c>
      <c r="H1073">
        <v>0</v>
      </c>
    </row>
    <row r="1074" spans="1:8">
      <c r="A1074" t="s">
        <v>388</v>
      </c>
      <c r="B1074" t="s">
        <v>8</v>
      </c>
      <c r="C1074" t="s">
        <v>39</v>
      </c>
      <c r="E1074">
        <v>20</v>
      </c>
      <c r="F1074">
        <v>18</v>
      </c>
      <c r="G1074">
        <v>360</v>
      </c>
      <c r="H1074">
        <v>79.2</v>
      </c>
    </row>
    <row r="1075" spans="1:8">
      <c r="A1075" t="s">
        <v>388</v>
      </c>
      <c r="B1075" t="s">
        <v>8</v>
      </c>
      <c r="C1075" t="s">
        <v>39</v>
      </c>
      <c r="E1075">
        <v>30</v>
      </c>
      <c r="F1075">
        <v>35</v>
      </c>
      <c r="G1075">
        <v>1050</v>
      </c>
      <c r="H1075">
        <v>231</v>
      </c>
    </row>
    <row r="1076" spans="1:8">
      <c r="A1076" t="s">
        <v>388</v>
      </c>
      <c r="B1076" t="s">
        <v>8</v>
      </c>
      <c r="C1076" t="s">
        <v>39</v>
      </c>
      <c r="D1076" t="s">
        <v>10</v>
      </c>
      <c r="E1076">
        <v>0</v>
      </c>
      <c r="F1076">
        <v>17</v>
      </c>
      <c r="G1076">
        <v>0</v>
      </c>
      <c r="H1076">
        <v>0</v>
      </c>
    </row>
    <row r="1077" spans="1:8">
      <c r="A1077" t="s">
        <v>389</v>
      </c>
      <c r="B1077" t="s">
        <v>8</v>
      </c>
      <c r="C1077" t="s">
        <v>87</v>
      </c>
      <c r="E1077">
        <v>20</v>
      </c>
      <c r="F1077">
        <v>24</v>
      </c>
      <c r="G1077">
        <v>480</v>
      </c>
      <c r="H1077">
        <v>105.6</v>
      </c>
    </row>
    <row r="1078" spans="1:8">
      <c r="A1078" t="s">
        <v>390</v>
      </c>
      <c r="B1078" t="s">
        <v>8</v>
      </c>
      <c r="C1078" t="s">
        <v>9</v>
      </c>
      <c r="D1078" t="s">
        <v>10</v>
      </c>
      <c r="E1078">
        <v>0</v>
      </c>
      <c r="F1078">
        <v>40</v>
      </c>
      <c r="G1078">
        <v>0</v>
      </c>
      <c r="H1078">
        <v>0</v>
      </c>
    </row>
    <row r="1079" spans="1:8">
      <c r="A1079" t="s">
        <v>390</v>
      </c>
      <c r="B1079" t="s">
        <v>8</v>
      </c>
      <c r="C1079" t="s">
        <v>9</v>
      </c>
      <c r="E1079">
        <v>30</v>
      </c>
      <c r="F1079">
        <v>25</v>
      </c>
      <c r="G1079">
        <v>750</v>
      </c>
      <c r="H1079">
        <v>165</v>
      </c>
    </row>
    <row r="1080" spans="1:8">
      <c r="A1080" t="s">
        <v>391</v>
      </c>
      <c r="B1080" t="s">
        <v>8</v>
      </c>
      <c r="C1080" t="s">
        <v>9</v>
      </c>
      <c r="E1080">
        <v>30</v>
      </c>
      <c r="F1080">
        <v>10</v>
      </c>
      <c r="G1080">
        <v>300</v>
      </c>
      <c r="H1080">
        <v>66</v>
      </c>
    </row>
    <row r="1081" spans="1:8">
      <c r="A1081" t="s">
        <v>391</v>
      </c>
      <c r="B1081" t="s">
        <v>8</v>
      </c>
      <c r="C1081" t="s">
        <v>9</v>
      </c>
      <c r="D1081" t="s">
        <v>10</v>
      </c>
      <c r="E1081">
        <v>0</v>
      </c>
      <c r="F1081">
        <v>39</v>
      </c>
      <c r="G1081">
        <v>0</v>
      </c>
      <c r="H1081">
        <v>0</v>
      </c>
    </row>
    <row r="1082" spans="1:8">
      <c r="A1082" t="s">
        <v>392</v>
      </c>
      <c r="B1082" t="s">
        <v>8</v>
      </c>
      <c r="C1082" t="s">
        <v>9</v>
      </c>
      <c r="D1082" t="s">
        <v>10</v>
      </c>
      <c r="E1082">
        <v>0</v>
      </c>
      <c r="F1082">
        <v>17</v>
      </c>
      <c r="G1082">
        <v>0</v>
      </c>
      <c r="H1082">
        <v>0</v>
      </c>
    </row>
    <row r="1083" spans="1:8">
      <c r="A1083" t="s">
        <v>393</v>
      </c>
      <c r="B1083" t="s">
        <v>8</v>
      </c>
      <c r="C1083" t="s">
        <v>9</v>
      </c>
      <c r="E1083">
        <v>20</v>
      </c>
      <c r="F1083">
        <v>10</v>
      </c>
      <c r="G1083">
        <v>200</v>
      </c>
      <c r="H1083">
        <v>44</v>
      </c>
    </row>
    <row r="1084" spans="1:8">
      <c r="A1084" t="s">
        <v>393</v>
      </c>
      <c r="B1084" t="s">
        <v>8</v>
      </c>
      <c r="C1084" t="s">
        <v>9</v>
      </c>
      <c r="D1084" t="s">
        <v>10</v>
      </c>
      <c r="E1084">
        <v>0</v>
      </c>
      <c r="F1084">
        <v>35</v>
      </c>
      <c r="G1084">
        <v>0</v>
      </c>
      <c r="H1084">
        <v>0</v>
      </c>
    </row>
    <row r="1085" spans="1:8">
      <c r="A1085" t="s">
        <v>393</v>
      </c>
      <c r="B1085" t="s">
        <v>8</v>
      </c>
      <c r="C1085" t="s">
        <v>9</v>
      </c>
      <c r="E1085">
        <v>30</v>
      </c>
      <c r="F1085">
        <v>11</v>
      </c>
      <c r="G1085">
        <v>330</v>
      </c>
      <c r="H1085">
        <v>72.599999999999994</v>
      </c>
    </row>
    <row r="1086" spans="1:8">
      <c r="A1086" t="s">
        <v>393</v>
      </c>
      <c r="B1086" t="s">
        <v>8</v>
      </c>
      <c r="C1086" t="s">
        <v>9</v>
      </c>
      <c r="E1086">
        <v>20</v>
      </c>
      <c r="F1086">
        <v>34</v>
      </c>
      <c r="G1086">
        <v>680</v>
      </c>
      <c r="H1086">
        <v>149.6</v>
      </c>
    </row>
    <row r="1087" spans="1:8">
      <c r="A1087" t="s">
        <v>394</v>
      </c>
      <c r="B1087" t="s">
        <v>8</v>
      </c>
      <c r="C1087" t="s">
        <v>28</v>
      </c>
      <c r="E1087">
        <v>30</v>
      </c>
      <c r="F1087">
        <v>22</v>
      </c>
      <c r="G1087">
        <v>660</v>
      </c>
      <c r="H1087">
        <v>145.19999999999999</v>
      </c>
    </row>
    <row r="1088" spans="1:8">
      <c r="A1088" t="s">
        <v>394</v>
      </c>
      <c r="B1088" t="s">
        <v>8</v>
      </c>
      <c r="C1088" t="s">
        <v>28</v>
      </c>
      <c r="D1088" t="s">
        <v>10</v>
      </c>
      <c r="E1088">
        <v>0</v>
      </c>
      <c r="F1088">
        <v>16</v>
      </c>
      <c r="G1088">
        <v>0</v>
      </c>
      <c r="H1088">
        <v>0</v>
      </c>
    </row>
    <row r="1089" spans="1:8">
      <c r="A1089" t="s">
        <v>394</v>
      </c>
      <c r="B1089" t="s">
        <v>8</v>
      </c>
      <c r="C1089" t="s">
        <v>28</v>
      </c>
      <c r="E1089">
        <v>20</v>
      </c>
      <c r="F1089">
        <v>31</v>
      </c>
      <c r="G1089">
        <v>620</v>
      </c>
      <c r="H1089">
        <v>136.4</v>
      </c>
    </row>
    <row r="1090" spans="1:8">
      <c r="A1090" t="s">
        <v>395</v>
      </c>
      <c r="B1090" t="s">
        <v>8</v>
      </c>
      <c r="C1090" t="s">
        <v>58</v>
      </c>
      <c r="E1090">
        <v>30</v>
      </c>
      <c r="F1090">
        <v>17</v>
      </c>
      <c r="G1090">
        <v>510</v>
      </c>
      <c r="H1090">
        <v>112.2</v>
      </c>
    </row>
    <row r="1091" spans="1:8">
      <c r="A1091" t="s">
        <v>395</v>
      </c>
      <c r="B1091" t="s">
        <v>8</v>
      </c>
      <c r="C1091" t="s">
        <v>58</v>
      </c>
      <c r="E1091">
        <v>20</v>
      </c>
      <c r="F1091">
        <v>28</v>
      </c>
      <c r="G1091">
        <v>560</v>
      </c>
      <c r="H1091">
        <v>123.2</v>
      </c>
    </row>
    <row r="1092" spans="1:8">
      <c r="A1092" t="s">
        <v>395</v>
      </c>
      <c r="B1092" t="s">
        <v>8</v>
      </c>
      <c r="C1092" t="s">
        <v>58</v>
      </c>
      <c r="D1092" t="s">
        <v>10</v>
      </c>
      <c r="E1092">
        <v>0</v>
      </c>
      <c r="F1092">
        <v>29</v>
      </c>
      <c r="G1092">
        <v>0</v>
      </c>
      <c r="H1092">
        <v>0</v>
      </c>
    </row>
    <row r="1093" spans="1:8">
      <c r="A1093" t="s">
        <v>396</v>
      </c>
      <c r="B1093" t="s">
        <v>8</v>
      </c>
      <c r="C1093" t="s">
        <v>9</v>
      </c>
      <c r="D1093" t="s">
        <v>10</v>
      </c>
      <c r="E1093">
        <v>0</v>
      </c>
      <c r="F1093">
        <v>33</v>
      </c>
      <c r="G1093">
        <v>0</v>
      </c>
      <c r="H1093">
        <v>0</v>
      </c>
    </row>
    <row r="1094" spans="1:8">
      <c r="A1094" t="s">
        <v>396</v>
      </c>
      <c r="B1094" t="s">
        <v>8</v>
      </c>
      <c r="C1094" t="s">
        <v>9</v>
      </c>
      <c r="E1094">
        <v>30</v>
      </c>
      <c r="F1094">
        <v>33</v>
      </c>
      <c r="G1094">
        <v>990</v>
      </c>
      <c r="H1094">
        <v>217.8</v>
      </c>
    </row>
    <row r="1095" spans="1:8">
      <c r="A1095" t="s">
        <v>397</v>
      </c>
      <c r="B1095" t="s">
        <v>8</v>
      </c>
      <c r="C1095" t="s">
        <v>9</v>
      </c>
      <c r="E1095">
        <v>30</v>
      </c>
      <c r="F1095">
        <v>19</v>
      </c>
      <c r="G1095">
        <v>570</v>
      </c>
      <c r="H1095">
        <v>125.4</v>
      </c>
    </row>
    <row r="1096" spans="1:8">
      <c r="A1096" t="s">
        <v>397</v>
      </c>
      <c r="B1096" t="s">
        <v>8</v>
      </c>
      <c r="C1096" t="s">
        <v>9</v>
      </c>
      <c r="D1096" t="s">
        <v>10</v>
      </c>
      <c r="E1096">
        <v>0</v>
      </c>
      <c r="F1096">
        <v>32</v>
      </c>
      <c r="G1096">
        <v>0</v>
      </c>
      <c r="H1096">
        <v>0</v>
      </c>
    </row>
    <row r="1097" spans="1:8">
      <c r="A1097" t="s">
        <v>398</v>
      </c>
      <c r="B1097" t="s">
        <v>8</v>
      </c>
      <c r="C1097" t="s">
        <v>9</v>
      </c>
      <c r="D1097" t="s">
        <v>10</v>
      </c>
      <c r="E1097">
        <v>0</v>
      </c>
      <c r="F1097">
        <v>14</v>
      </c>
      <c r="G1097">
        <v>0</v>
      </c>
      <c r="H1097">
        <v>0</v>
      </c>
    </row>
    <row r="1098" spans="1:8">
      <c r="A1098" t="s">
        <v>399</v>
      </c>
      <c r="B1098" t="s">
        <v>8</v>
      </c>
      <c r="C1098" t="s">
        <v>9</v>
      </c>
      <c r="D1098" t="s">
        <v>10</v>
      </c>
      <c r="E1098">
        <v>0</v>
      </c>
      <c r="F1098">
        <v>34</v>
      </c>
      <c r="G1098">
        <v>0</v>
      </c>
      <c r="H1098">
        <v>0</v>
      </c>
    </row>
    <row r="1099" spans="1:8">
      <c r="A1099" t="s">
        <v>399</v>
      </c>
      <c r="B1099" t="s">
        <v>8</v>
      </c>
      <c r="C1099" t="s">
        <v>9</v>
      </c>
      <c r="E1099">
        <v>30</v>
      </c>
      <c r="F1099">
        <v>32</v>
      </c>
      <c r="G1099">
        <v>960</v>
      </c>
      <c r="H1099">
        <v>211.2</v>
      </c>
    </row>
    <row r="1100" spans="1:8">
      <c r="A1100" t="s">
        <v>400</v>
      </c>
      <c r="B1100" t="s">
        <v>8</v>
      </c>
      <c r="C1100" t="s">
        <v>87</v>
      </c>
      <c r="D1100" t="s">
        <v>10</v>
      </c>
      <c r="E1100">
        <v>0</v>
      </c>
      <c r="F1100">
        <v>32</v>
      </c>
      <c r="G1100">
        <v>0</v>
      </c>
      <c r="H1100">
        <v>0</v>
      </c>
    </row>
    <row r="1101" spans="1:8">
      <c r="A1101" t="s">
        <v>400</v>
      </c>
      <c r="B1101" t="s">
        <v>8</v>
      </c>
      <c r="C1101" t="s">
        <v>87</v>
      </c>
      <c r="E1101">
        <v>30</v>
      </c>
      <c r="F1101">
        <v>16</v>
      </c>
      <c r="G1101">
        <v>480</v>
      </c>
      <c r="H1101">
        <v>105.6</v>
      </c>
    </row>
    <row r="1102" spans="1:8">
      <c r="A1102" t="s">
        <v>400</v>
      </c>
      <c r="B1102" t="s">
        <v>8</v>
      </c>
      <c r="C1102" t="s">
        <v>87</v>
      </c>
      <c r="E1102">
        <v>20</v>
      </c>
      <c r="F1102">
        <v>20</v>
      </c>
      <c r="G1102">
        <v>400</v>
      </c>
      <c r="H1102">
        <v>88</v>
      </c>
    </row>
    <row r="1103" spans="1:8">
      <c r="A1103" t="s">
        <v>401</v>
      </c>
      <c r="B1103" t="s">
        <v>8</v>
      </c>
      <c r="C1103" t="s">
        <v>68</v>
      </c>
      <c r="D1103" t="s">
        <v>10</v>
      </c>
      <c r="E1103">
        <v>0</v>
      </c>
      <c r="F1103">
        <v>38</v>
      </c>
      <c r="G1103">
        <v>0</v>
      </c>
      <c r="H1103">
        <v>0</v>
      </c>
    </row>
    <row r="1104" spans="1:8">
      <c r="A1104" t="s">
        <v>402</v>
      </c>
      <c r="B1104" t="s">
        <v>8</v>
      </c>
      <c r="C1104" t="s">
        <v>9</v>
      </c>
      <c r="E1104">
        <v>30</v>
      </c>
      <c r="F1104">
        <v>35</v>
      </c>
      <c r="G1104">
        <v>1050</v>
      </c>
      <c r="H1104">
        <v>231</v>
      </c>
    </row>
    <row r="1105" spans="1:8">
      <c r="A1105" t="s">
        <v>402</v>
      </c>
      <c r="B1105" t="s">
        <v>8</v>
      </c>
      <c r="C1105" t="s">
        <v>9</v>
      </c>
      <c r="D1105" t="s">
        <v>10</v>
      </c>
      <c r="E1105">
        <v>0</v>
      </c>
      <c r="F1105">
        <v>38</v>
      </c>
      <c r="G1105">
        <v>0</v>
      </c>
      <c r="H1105">
        <v>0</v>
      </c>
    </row>
    <row r="1106" spans="1:8">
      <c r="A1106" t="s">
        <v>402</v>
      </c>
      <c r="B1106" t="s">
        <v>8</v>
      </c>
      <c r="C1106" t="s">
        <v>9</v>
      </c>
      <c r="E1106">
        <v>20</v>
      </c>
      <c r="F1106">
        <v>22</v>
      </c>
      <c r="G1106">
        <v>440</v>
      </c>
      <c r="H1106">
        <v>96.8</v>
      </c>
    </row>
    <row r="1107" spans="1:8">
      <c r="A1107" t="s">
        <v>402</v>
      </c>
      <c r="B1107" t="s">
        <v>8</v>
      </c>
      <c r="C1107" t="s">
        <v>9</v>
      </c>
      <c r="E1107">
        <v>20</v>
      </c>
      <c r="F1107">
        <v>12</v>
      </c>
      <c r="G1107">
        <v>240</v>
      </c>
      <c r="H1107">
        <v>52.8</v>
      </c>
    </row>
    <row r="1108" spans="1:8">
      <c r="A1108" t="s">
        <v>403</v>
      </c>
      <c r="B1108" t="s">
        <v>8</v>
      </c>
      <c r="C1108" t="s">
        <v>9</v>
      </c>
      <c r="E1108">
        <v>20</v>
      </c>
      <c r="F1108">
        <v>25</v>
      </c>
      <c r="G1108">
        <v>500</v>
      </c>
      <c r="H1108">
        <v>110</v>
      </c>
    </row>
    <row r="1109" spans="1:8">
      <c r="A1109" t="s">
        <v>403</v>
      </c>
      <c r="B1109" t="s">
        <v>8</v>
      </c>
      <c r="C1109" t="s">
        <v>9</v>
      </c>
      <c r="D1109" t="s">
        <v>10</v>
      </c>
      <c r="E1109">
        <v>0</v>
      </c>
      <c r="F1109">
        <v>33</v>
      </c>
      <c r="G1109">
        <v>0</v>
      </c>
      <c r="H1109">
        <v>0</v>
      </c>
    </row>
    <row r="1110" spans="1:8">
      <c r="A1110" t="s">
        <v>404</v>
      </c>
      <c r="B1110" t="s">
        <v>8</v>
      </c>
      <c r="C1110" t="s">
        <v>39</v>
      </c>
      <c r="E1110">
        <v>30</v>
      </c>
      <c r="F1110">
        <v>16</v>
      </c>
      <c r="G1110">
        <v>480</v>
      </c>
      <c r="H1110">
        <v>105.6</v>
      </c>
    </row>
    <row r="1111" spans="1:8">
      <c r="A1111" t="s">
        <v>404</v>
      </c>
      <c r="B1111" t="s">
        <v>8</v>
      </c>
      <c r="C1111" t="s">
        <v>39</v>
      </c>
      <c r="D1111" t="s">
        <v>10</v>
      </c>
      <c r="E1111">
        <v>0</v>
      </c>
      <c r="F1111">
        <v>15</v>
      </c>
      <c r="G1111">
        <v>0</v>
      </c>
      <c r="H1111">
        <v>0</v>
      </c>
    </row>
    <row r="1112" spans="1:8">
      <c r="A1112" t="s">
        <v>404</v>
      </c>
      <c r="B1112" t="s">
        <v>8</v>
      </c>
      <c r="C1112" t="s">
        <v>39</v>
      </c>
      <c r="E1112">
        <v>20</v>
      </c>
      <c r="F1112">
        <v>14</v>
      </c>
      <c r="G1112">
        <v>280</v>
      </c>
      <c r="H1112">
        <v>61.6</v>
      </c>
    </row>
    <row r="1113" spans="1:8">
      <c r="A1113" t="s">
        <v>405</v>
      </c>
      <c r="B1113" t="s">
        <v>8</v>
      </c>
      <c r="C1113" t="s">
        <v>9</v>
      </c>
      <c r="E1113">
        <v>20</v>
      </c>
      <c r="F1113">
        <v>26</v>
      </c>
      <c r="G1113">
        <v>520</v>
      </c>
      <c r="H1113">
        <v>114.4</v>
      </c>
    </row>
    <row r="1114" spans="1:8">
      <c r="A1114" t="s">
        <v>405</v>
      </c>
      <c r="B1114" t="s">
        <v>8</v>
      </c>
      <c r="C1114" t="s">
        <v>9</v>
      </c>
      <c r="E1114">
        <v>30</v>
      </c>
      <c r="F1114">
        <v>33</v>
      </c>
      <c r="G1114">
        <v>990</v>
      </c>
      <c r="H1114">
        <v>217.8</v>
      </c>
    </row>
    <row r="1115" spans="1:8">
      <c r="A1115" t="s">
        <v>405</v>
      </c>
      <c r="B1115" t="s">
        <v>8</v>
      </c>
      <c r="C1115" t="s">
        <v>9</v>
      </c>
      <c r="D1115" t="s">
        <v>10</v>
      </c>
      <c r="E1115">
        <v>0</v>
      </c>
      <c r="F1115">
        <v>34</v>
      </c>
      <c r="G1115">
        <v>0</v>
      </c>
      <c r="H1115">
        <v>0</v>
      </c>
    </row>
    <row r="1116" spans="1:8">
      <c r="A1116" t="s">
        <v>405</v>
      </c>
      <c r="B1116" t="s">
        <v>8</v>
      </c>
      <c r="C1116" t="s">
        <v>9</v>
      </c>
      <c r="E1116">
        <v>20</v>
      </c>
      <c r="F1116">
        <v>24</v>
      </c>
      <c r="G1116">
        <v>480</v>
      </c>
      <c r="H1116">
        <v>105.6</v>
      </c>
    </row>
    <row r="1117" spans="1:8">
      <c r="A1117" t="s">
        <v>406</v>
      </c>
      <c r="B1117" t="s">
        <v>8</v>
      </c>
      <c r="C1117" t="s">
        <v>9</v>
      </c>
      <c r="D1117" t="s">
        <v>10</v>
      </c>
      <c r="E1117">
        <v>0</v>
      </c>
      <c r="F1117">
        <v>30</v>
      </c>
      <c r="G1117">
        <v>0</v>
      </c>
      <c r="H1117">
        <v>0</v>
      </c>
    </row>
    <row r="1118" spans="1:8">
      <c r="A1118" t="s">
        <v>406</v>
      </c>
      <c r="B1118" t="s">
        <v>8</v>
      </c>
      <c r="C1118" t="s">
        <v>9</v>
      </c>
      <c r="E1118">
        <v>20</v>
      </c>
      <c r="F1118">
        <v>23</v>
      </c>
      <c r="G1118">
        <v>460</v>
      </c>
      <c r="H1118">
        <v>101.2</v>
      </c>
    </row>
    <row r="1119" spans="1:8">
      <c r="A1119" t="s">
        <v>406</v>
      </c>
      <c r="B1119" t="s">
        <v>8</v>
      </c>
      <c r="C1119" t="s">
        <v>9</v>
      </c>
      <c r="E1119">
        <v>30</v>
      </c>
      <c r="F1119">
        <v>18</v>
      </c>
      <c r="G1119">
        <v>540</v>
      </c>
      <c r="H1119">
        <v>118.8</v>
      </c>
    </row>
    <row r="1120" spans="1:8">
      <c r="A1120" t="s">
        <v>407</v>
      </c>
      <c r="B1120" t="s">
        <v>8</v>
      </c>
      <c r="C1120" t="s">
        <v>58</v>
      </c>
      <c r="E1120">
        <v>20</v>
      </c>
      <c r="F1120">
        <v>36</v>
      </c>
      <c r="G1120">
        <v>720</v>
      </c>
      <c r="H1120">
        <v>158.4</v>
      </c>
    </row>
    <row r="1121" spans="1:8">
      <c r="A1121" t="s">
        <v>407</v>
      </c>
      <c r="B1121" t="s">
        <v>8</v>
      </c>
      <c r="C1121" t="s">
        <v>58</v>
      </c>
      <c r="D1121" t="s">
        <v>10</v>
      </c>
      <c r="E1121">
        <v>0</v>
      </c>
      <c r="F1121">
        <v>21</v>
      </c>
      <c r="G1121">
        <v>0</v>
      </c>
      <c r="H1121">
        <v>0</v>
      </c>
    </row>
    <row r="1122" spans="1:8">
      <c r="A1122" t="s">
        <v>407</v>
      </c>
      <c r="B1122" t="s">
        <v>8</v>
      </c>
      <c r="C1122" t="s">
        <v>58</v>
      </c>
      <c r="E1122">
        <v>30</v>
      </c>
      <c r="F1122">
        <v>15</v>
      </c>
      <c r="G1122">
        <v>450</v>
      </c>
      <c r="H1122">
        <v>99</v>
      </c>
    </row>
    <row r="1123" spans="1:8">
      <c r="A1123" t="s">
        <v>408</v>
      </c>
      <c r="B1123" t="s">
        <v>8</v>
      </c>
      <c r="C1123" t="s">
        <v>39</v>
      </c>
      <c r="D1123" t="s">
        <v>10</v>
      </c>
      <c r="E1123">
        <v>0</v>
      </c>
      <c r="F1123">
        <v>21</v>
      </c>
      <c r="G1123">
        <v>0</v>
      </c>
      <c r="H1123">
        <v>0</v>
      </c>
    </row>
    <row r="1124" spans="1:8">
      <c r="A1124" t="s">
        <v>408</v>
      </c>
      <c r="B1124" t="s">
        <v>8</v>
      </c>
      <c r="C1124" t="s">
        <v>39</v>
      </c>
      <c r="E1124">
        <v>30</v>
      </c>
      <c r="F1124">
        <v>23</v>
      </c>
      <c r="G1124">
        <v>690</v>
      </c>
      <c r="H1124">
        <v>151.80000000000001</v>
      </c>
    </row>
    <row r="1125" spans="1:8">
      <c r="A1125" t="s">
        <v>409</v>
      </c>
      <c r="B1125" t="s">
        <v>8</v>
      </c>
      <c r="C1125" t="s">
        <v>28</v>
      </c>
      <c r="D1125" t="s">
        <v>10</v>
      </c>
      <c r="E1125">
        <v>0</v>
      </c>
      <c r="F1125">
        <v>24</v>
      </c>
      <c r="G1125">
        <v>0</v>
      </c>
      <c r="H1125">
        <v>0</v>
      </c>
    </row>
    <row r="1126" spans="1:8">
      <c r="A1126" t="s">
        <v>409</v>
      </c>
      <c r="B1126" t="s">
        <v>8</v>
      </c>
      <c r="C1126" t="s">
        <v>28</v>
      </c>
      <c r="E1126">
        <v>30</v>
      </c>
      <c r="F1126">
        <v>18</v>
      </c>
      <c r="G1126">
        <v>540</v>
      </c>
      <c r="H1126">
        <v>118.8</v>
      </c>
    </row>
    <row r="1127" spans="1:8">
      <c r="A1127" t="s">
        <v>409</v>
      </c>
      <c r="B1127" t="s">
        <v>8</v>
      </c>
      <c r="C1127" t="s">
        <v>28</v>
      </c>
      <c r="E1127">
        <v>20</v>
      </c>
      <c r="F1127">
        <v>29</v>
      </c>
      <c r="G1127">
        <v>580</v>
      </c>
      <c r="H1127">
        <v>127.6</v>
      </c>
    </row>
    <row r="1128" spans="1:8">
      <c r="A1128" t="s">
        <v>409</v>
      </c>
      <c r="B1128" t="s">
        <v>8</v>
      </c>
      <c r="C1128" t="s">
        <v>28</v>
      </c>
      <c r="E1128">
        <v>20</v>
      </c>
      <c r="F1128">
        <v>10</v>
      </c>
      <c r="G1128">
        <v>200</v>
      </c>
      <c r="H1128">
        <v>44</v>
      </c>
    </row>
    <row r="1129" spans="1:8">
      <c r="A1129" t="s">
        <v>410</v>
      </c>
      <c r="B1129" t="s">
        <v>8</v>
      </c>
      <c r="C1129" t="s">
        <v>39</v>
      </c>
      <c r="E1129">
        <v>20</v>
      </c>
      <c r="F1129">
        <v>19</v>
      </c>
      <c r="G1129">
        <v>380</v>
      </c>
      <c r="H1129">
        <v>83.6</v>
      </c>
    </row>
    <row r="1130" spans="1:8">
      <c r="A1130" t="s">
        <v>410</v>
      </c>
      <c r="B1130" t="s">
        <v>8</v>
      </c>
      <c r="C1130" t="s">
        <v>39</v>
      </c>
      <c r="D1130" t="s">
        <v>10</v>
      </c>
      <c r="E1130">
        <v>0</v>
      </c>
      <c r="F1130">
        <v>19</v>
      </c>
      <c r="G1130">
        <v>0</v>
      </c>
      <c r="H1130">
        <v>0</v>
      </c>
    </row>
    <row r="1131" spans="1:8">
      <c r="A1131" t="s">
        <v>410</v>
      </c>
      <c r="B1131" t="s">
        <v>8</v>
      </c>
      <c r="C1131" t="s">
        <v>39</v>
      </c>
      <c r="E1131">
        <v>30</v>
      </c>
      <c r="F1131">
        <v>28</v>
      </c>
      <c r="G1131">
        <v>840</v>
      </c>
      <c r="H1131">
        <v>184.8</v>
      </c>
    </row>
    <row r="1132" spans="1:8">
      <c r="A1132" t="s">
        <v>411</v>
      </c>
      <c r="B1132" t="s">
        <v>8</v>
      </c>
      <c r="C1132" t="s">
        <v>9</v>
      </c>
      <c r="E1132">
        <v>30</v>
      </c>
      <c r="F1132">
        <v>22</v>
      </c>
      <c r="G1132">
        <v>660</v>
      </c>
      <c r="H1132">
        <v>145.19999999999999</v>
      </c>
    </row>
    <row r="1133" spans="1:8">
      <c r="A1133" t="s">
        <v>411</v>
      </c>
      <c r="B1133" t="s">
        <v>8</v>
      </c>
      <c r="C1133" t="s">
        <v>9</v>
      </c>
      <c r="D1133" t="s">
        <v>10</v>
      </c>
      <c r="E1133">
        <v>0</v>
      </c>
      <c r="F1133">
        <v>39</v>
      </c>
      <c r="G1133">
        <v>0</v>
      </c>
      <c r="H1133">
        <v>0</v>
      </c>
    </row>
    <row r="1134" spans="1:8">
      <c r="A1134" t="s">
        <v>412</v>
      </c>
      <c r="B1134" t="s">
        <v>8</v>
      </c>
      <c r="C1134" t="s">
        <v>9</v>
      </c>
      <c r="D1134" t="s">
        <v>10</v>
      </c>
      <c r="E1134">
        <v>0</v>
      </c>
      <c r="F1134">
        <v>28</v>
      </c>
      <c r="G1134">
        <v>0</v>
      </c>
      <c r="H1134">
        <v>0</v>
      </c>
    </row>
    <row r="1135" spans="1:8">
      <c r="A1135" t="s">
        <v>413</v>
      </c>
      <c r="B1135" t="s">
        <v>8</v>
      </c>
      <c r="C1135" t="s">
        <v>39</v>
      </c>
      <c r="D1135" t="s">
        <v>10</v>
      </c>
      <c r="E1135">
        <v>0</v>
      </c>
      <c r="F1135">
        <v>35</v>
      </c>
      <c r="G1135">
        <v>0</v>
      </c>
      <c r="H1135">
        <v>0</v>
      </c>
    </row>
    <row r="1136" spans="1:8">
      <c r="A1136" t="s">
        <v>413</v>
      </c>
      <c r="B1136" t="s">
        <v>8</v>
      </c>
      <c r="C1136" t="s">
        <v>39</v>
      </c>
      <c r="E1136">
        <v>30</v>
      </c>
      <c r="F1136">
        <v>11</v>
      </c>
      <c r="G1136">
        <v>330</v>
      </c>
      <c r="H1136">
        <v>72.599999999999994</v>
      </c>
    </row>
    <row r="1137" spans="1:8">
      <c r="A1137" t="s">
        <v>414</v>
      </c>
      <c r="B1137" t="s">
        <v>8</v>
      </c>
      <c r="C1137" t="s">
        <v>173</v>
      </c>
      <c r="D1137" t="s">
        <v>10</v>
      </c>
      <c r="E1137">
        <v>0</v>
      </c>
      <c r="F1137">
        <v>35</v>
      </c>
      <c r="G1137">
        <v>0</v>
      </c>
      <c r="H1137">
        <v>0</v>
      </c>
    </row>
    <row r="1138" spans="1:8">
      <c r="A1138" t="s">
        <v>414</v>
      </c>
      <c r="B1138" t="s">
        <v>8</v>
      </c>
      <c r="C1138" t="s">
        <v>173</v>
      </c>
      <c r="E1138">
        <v>30</v>
      </c>
      <c r="F1138">
        <v>37</v>
      </c>
      <c r="G1138">
        <v>1110</v>
      </c>
      <c r="H1138">
        <v>244.2</v>
      </c>
    </row>
    <row r="1139" spans="1:8">
      <c r="A1139" t="s">
        <v>414</v>
      </c>
      <c r="B1139" t="s">
        <v>8</v>
      </c>
      <c r="C1139" t="s">
        <v>173</v>
      </c>
      <c r="E1139">
        <v>20</v>
      </c>
      <c r="F1139">
        <v>16</v>
      </c>
      <c r="G1139">
        <v>320</v>
      </c>
      <c r="H1139">
        <v>70.400000000000006</v>
      </c>
    </row>
    <row r="1140" spans="1:8">
      <c r="A1140" t="s">
        <v>415</v>
      </c>
      <c r="B1140" t="s">
        <v>8</v>
      </c>
      <c r="C1140" t="s">
        <v>39</v>
      </c>
      <c r="D1140" t="s">
        <v>10</v>
      </c>
      <c r="E1140">
        <v>0</v>
      </c>
      <c r="F1140">
        <v>25</v>
      </c>
      <c r="G1140">
        <v>0</v>
      </c>
      <c r="H1140">
        <v>0</v>
      </c>
    </row>
    <row r="1141" spans="1:8">
      <c r="A1141" t="s">
        <v>416</v>
      </c>
      <c r="B1141" t="s">
        <v>8</v>
      </c>
      <c r="C1141" t="s">
        <v>39</v>
      </c>
      <c r="D1141" t="s">
        <v>10</v>
      </c>
      <c r="E1141">
        <v>0</v>
      </c>
      <c r="F1141">
        <v>35</v>
      </c>
      <c r="G1141">
        <v>0</v>
      </c>
      <c r="H1141">
        <v>0</v>
      </c>
    </row>
    <row r="1142" spans="1:8">
      <c r="A1142" t="s">
        <v>417</v>
      </c>
      <c r="B1142" t="s">
        <v>8</v>
      </c>
      <c r="C1142" t="s">
        <v>68</v>
      </c>
      <c r="D1142" t="s">
        <v>10</v>
      </c>
      <c r="E1142">
        <v>0</v>
      </c>
      <c r="F1142">
        <v>31</v>
      </c>
      <c r="G1142">
        <v>0</v>
      </c>
      <c r="H1142">
        <v>0</v>
      </c>
    </row>
    <row r="1143" spans="1:8">
      <c r="A1143" t="s">
        <v>418</v>
      </c>
      <c r="B1143" t="s">
        <v>8</v>
      </c>
      <c r="C1143" t="s">
        <v>28</v>
      </c>
      <c r="E1143">
        <v>20</v>
      </c>
      <c r="F1143">
        <v>35</v>
      </c>
      <c r="G1143">
        <v>700</v>
      </c>
      <c r="H1143">
        <v>154</v>
      </c>
    </row>
    <row r="1144" spans="1:8">
      <c r="A1144" t="s">
        <v>418</v>
      </c>
      <c r="B1144" t="s">
        <v>8</v>
      </c>
      <c r="C1144" t="s">
        <v>28</v>
      </c>
      <c r="E1144">
        <v>30</v>
      </c>
      <c r="F1144">
        <v>13</v>
      </c>
      <c r="G1144">
        <v>390</v>
      </c>
      <c r="H1144">
        <v>85.8</v>
      </c>
    </row>
    <row r="1145" spans="1:8">
      <c r="A1145" t="s">
        <v>418</v>
      </c>
      <c r="B1145" t="s">
        <v>8</v>
      </c>
      <c r="C1145" t="s">
        <v>28</v>
      </c>
      <c r="D1145" t="s">
        <v>10</v>
      </c>
      <c r="E1145">
        <v>0</v>
      </c>
      <c r="F1145">
        <v>40</v>
      </c>
      <c r="G1145">
        <v>0</v>
      </c>
      <c r="H1145">
        <v>0</v>
      </c>
    </row>
    <row r="1146" spans="1:8">
      <c r="A1146" t="s">
        <v>418</v>
      </c>
      <c r="B1146" t="s">
        <v>8</v>
      </c>
      <c r="C1146" t="s">
        <v>28</v>
      </c>
      <c r="E1146">
        <v>20</v>
      </c>
      <c r="F1146">
        <v>12</v>
      </c>
      <c r="G1146">
        <v>240</v>
      </c>
      <c r="H1146">
        <v>52.8</v>
      </c>
    </row>
    <row r="1147" spans="1:8">
      <c r="A1147" t="s">
        <v>419</v>
      </c>
      <c r="B1147" t="s">
        <v>8</v>
      </c>
      <c r="C1147" t="s">
        <v>28</v>
      </c>
      <c r="E1147">
        <v>30</v>
      </c>
      <c r="F1147">
        <v>36</v>
      </c>
      <c r="G1147">
        <v>1080</v>
      </c>
      <c r="H1147">
        <v>237.6</v>
      </c>
    </row>
    <row r="1148" spans="1:8">
      <c r="A1148" t="s">
        <v>419</v>
      </c>
      <c r="B1148" t="s">
        <v>8</v>
      </c>
      <c r="C1148" t="s">
        <v>28</v>
      </c>
      <c r="D1148" t="s">
        <v>10</v>
      </c>
      <c r="E1148">
        <v>0</v>
      </c>
      <c r="F1148">
        <v>18</v>
      </c>
      <c r="G1148">
        <v>0</v>
      </c>
      <c r="H1148">
        <v>0</v>
      </c>
    </row>
    <row r="1149" spans="1:8">
      <c r="A1149" t="s">
        <v>420</v>
      </c>
      <c r="B1149" t="s">
        <v>8</v>
      </c>
      <c r="C1149" t="s">
        <v>28</v>
      </c>
      <c r="D1149" t="s">
        <v>10</v>
      </c>
      <c r="E1149">
        <v>0</v>
      </c>
      <c r="F1149">
        <v>14</v>
      </c>
      <c r="G1149">
        <v>0</v>
      </c>
      <c r="H1149">
        <v>0</v>
      </c>
    </row>
    <row r="1150" spans="1:8">
      <c r="A1150" t="s">
        <v>420</v>
      </c>
      <c r="B1150" t="s">
        <v>8</v>
      </c>
      <c r="C1150" t="s">
        <v>28</v>
      </c>
      <c r="E1150">
        <v>20</v>
      </c>
      <c r="F1150">
        <v>27</v>
      </c>
      <c r="G1150">
        <v>540</v>
      </c>
      <c r="H1150">
        <v>118.8</v>
      </c>
    </row>
    <row r="1151" spans="1:8">
      <c r="A1151" t="s">
        <v>420</v>
      </c>
      <c r="B1151" t="s">
        <v>8</v>
      </c>
      <c r="C1151" t="s">
        <v>28</v>
      </c>
      <c r="E1151">
        <v>30</v>
      </c>
      <c r="F1151">
        <v>29</v>
      </c>
      <c r="G1151">
        <v>870</v>
      </c>
      <c r="H1151">
        <v>191.4</v>
      </c>
    </row>
    <row r="1152" spans="1:8">
      <c r="A1152" t="s">
        <v>421</v>
      </c>
      <c r="B1152" t="s">
        <v>8</v>
      </c>
      <c r="C1152" t="s">
        <v>68</v>
      </c>
      <c r="D1152" t="s">
        <v>10</v>
      </c>
      <c r="E1152">
        <v>0</v>
      </c>
      <c r="F1152">
        <v>30</v>
      </c>
      <c r="G1152">
        <v>0</v>
      </c>
      <c r="H1152">
        <v>0</v>
      </c>
    </row>
    <row r="1153" spans="1:8">
      <c r="A1153" t="s">
        <v>422</v>
      </c>
      <c r="B1153" t="s">
        <v>8</v>
      </c>
      <c r="C1153" t="s">
        <v>39</v>
      </c>
      <c r="D1153" t="s">
        <v>10</v>
      </c>
      <c r="E1153">
        <v>0</v>
      </c>
      <c r="F1153">
        <v>31</v>
      </c>
      <c r="G1153">
        <v>0</v>
      </c>
      <c r="H1153">
        <v>0</v>
      </c>
    </row>
    <row r="1154" spans="1:8">
      <c r="A1154" t="s">
        <v>423</v>
      </c>
      <c r="B1154" t="s">
        <v>8</v>
      </c>
      <c r="C1154" t="s">
        <v>46</v>
      </c>
      <c r="E1154">
        <v>30</v>
      </c>
      <c r="F1154">
        <v>40</v>
      </c>
      <c r="G1154">
        <v>1200</v>
      </c>
      <c r="H1154">
        <v>264</v>
      </c>
    </row>
    <row r="1155" spans="1:8">
      <c r="A1155" t="s">
        <v>423</v>
      </c>
      <c r="B1155" t="s">
        <v>8</v>
      </c>
      <c r="C1155" t="s">
        <v>46</v>
      </c>
      <c r="D1155" t="s">
        <v>10</v>
      </c>
      <c r="E1155">
        <v>0</v>
      </c>
      <c r="F1155">
        <v>22</v>
      </c>
      <c r="G1155">
        <v>0</v>
      </c>
      <c r="H1155">
        <v>0</v>
      </c>
    </row>
    <row r="1156" spans="1:8">
      <c r="A1156" t="s">
        <v>423</v>
      </c>
      <c r="B1156" t="s">
        <v>8</v>
      </c>
      <c r="C1156" t="s">
        <v>46</v>
      </c>
      <c r="E1156">
        <v>20</v>
      </c>
      <c r="F1156">
        <v>40</v>
      </c>
      <c r="G1156">
        <v>800</v>
      </c>
      <c r="H1156">
        <v>176</v>
      </c>
    </row>
    <row r="1157" spans="1:8">
      <c r="A1157" t="s">
        <v>424</v>
      </c>
      <c r="B1157" t="s">
        <v>8</v>
      </c>
      <c r="C1157" t="s">
        <v>39</v>
      </c>
      <c r="D1157" t="s">
        <v>10</v>
      </c>
      <c r="E1157">
        <v>0</v>
      </c>
      <c r="F1157">
        <v>22</v>
      </c>
      <c r="G1157">
        <v>0</v>
      </c>
      <c r="H1157">
        <v>0</v>
      </c>
    </row>
    <row r="1158" spans="1:8">
      <c r="A1158" t="s">
        <v>425</v>
      </c>
      <c r="B1158" t="s">
        <v>8</v>
      </c>
      <c r="C1158" t="s">
        <v>39</v>
      </c>
      <c r="D1158" t="s">
        <v>10</v>
      </c>
      <c r="E1158">
        <v>0</v>
      </c>
      <c r="F1158">
        <v>21</v>
      </c>
      <c r="G1158">
        <v>0</v>
      </c>
      <c r="H1158">
        <v>0</v>
      </c>
    </row>
    <row r="1159" spans="1:8">
      <c r="A1159" t="s">
        <v>425</v>
      </c>
      <c r="B1159" t="s">
        <v>8</v>
      </c>
      <c r="C1159" t="s">
        <v>39</v>
      </c>
      <c r="E1159">
        <v>20</v>
      </c>
      <c r="F1159">
        <v>21</v>
      </c>
      <c r="G1159">
        <v>420</v>
      </c>
      <c r="H1159">
        <v>92.4</v>
      </c>
    </row>
    <row r="1160" spans="1:8">
      <c r="A1160" t="s">
        <v>425</v>
      </c>
      <c r="B1160" t="s">
        <v>8</v>
      </c>
      <c r="C1160" t="s">
        <v>39</v>
      </c>
      <c r="E1160">
        <v>30</v>
      </c>
      <c r="F1160">
        <v>16</v>
      </c>
      <c r="G1160">
        <v>480</v>
      </c>
      <c r="H1160">
        <v>105.6</v>
      </c>
    </row>
    <row r="1161" spans="1:8">
      <c r="A1161" t="s">
        <v>426</v>
      </c>
      <c r="B1161" t="s">
        <v>8</v>
      </c>
      <c r="C1161" t="s">
        <v>173</v>
      </c>
      <c r="E1161">
        <v>30</v>
      </c>
      <c r="F1161">
        <v>30</v>
      </c>
      <c r="G1161">
        <v>900</v>
      </c>
      <c r="H1161">
        <v>198</v>
      </c>
    </row>
    <row r="1162" spans="1:8">
      <c r="A1162" t="s">
        <v>427</v>
      </c>
      <c r="B1162" t="s">
        <v>8</v>
      </c>
      <c r="C1162" t="s">
        <v>46</v>
      </c>
      <c r="E1162">
        <v>30</v>
      </c>
      <c r="F1162">
        <v>15</v>
      </c>
      <c r="G1162">
        <v>450</v>
      </c>
      <c r="H1162">
        <v>99</v>
      </c>
    </row>
    <row r="1163" spans="1:8">
      <c r="A1163" t="s">
        <v>427</v>
      </c>
      <c r="B1163" t="s">
        <v>8</v>
      </c>
      <c r="C1163" t="s">
        <v>46</v>
      </c>
      <c r="D1163" t="s">
        <v>10</v>
      </c>
      <c r="E1163">
        <v>0</v>
      </c>
      <c r="F1163">
        <v>22</v>
      </c>
      <c r="G1163">
        <v>0</v>
      </c>
      <c r="H1163">
        <v>0</v>
      </c>
    </row>
    <row r="1164" spans="1:8">
      <c r="A1164" t="s">
        <v>427</v>
      </c>
      <c r="B1164" t="s">
        <v>8</v>
      </c>
      <c r="C1164" t="s">
        <v>46</v>
      </c>
      <c r="E1164">
        <v>20</v>
      </c>
      <c r="F1164">
        <v>31</v>
      </c>
      <c r="G1164">
        <v>620</v>
      </c>
      <c r="H1164">
        <v>136.4</v>
      </c>
    </row>
    <row r="1165" spans="1:8">
      <c r="A1165" t="s">
        <v>428</v>
      </c>
      <c r="B1165" t="s">
        <v>8</v>
      </c>
      <c r="C1165" t="s">
        <v>28</v>
      </c>
      <c r="D1165" t="s">
        <v>10</v>
      </c>
      <c r="E1165">
        <v>0</v>
      </c>
      <c r="F1165">
        <v>37</v>
      </c>
      <c r="G1165">
        <v>0</v>
      </c>
      <c r="H1165">
        <v>0</v>
      </c>
    </row>
    <row r="1166" spans="1:8">
      <c r="A1166" t="s">
        <v>428</v>
      </c>
      <c r="B1166" t="s">
        <v>8</v>
      </c>
      <c r="C1166" t="s">
        <v>28</v>
      </c>
      <c r="E1166">
        <v>30</v>
      </c>
      <c r="F1166">
        <v>28</v>
      </c>
      <c r="G1166">
        <v>840</v>
      </c>
      <c r="H1166">
        <v>184.8</v>
      </c>
    </row>
    <row r="1167" spans="1:8">
      <c r="A1167" t="s">
        <v>428</v>
      </c>
      <c r="B1167" t="s">
        <v>8</v>
      </c>
      <c r="C1167" t="s">
        <v>28</v>
      </c>
      <c r="E1167">
        <v>20</v>
      </c>
      <c r="F1167">
        <v>10</v>
      </c>
      <c r="G1167">
        <v>200</v>
      </c>
      <c r="H1167">
        <v>44</v>
      </c>
    </row>
    <row r="1168" spans="1:8">
      <c r="A1168" t="s">
        <v>429</v>
      </c>
      <c r="B1168" t="s">
        <v>8</v>
      </c>
      <c r="C1168" t="s">
        <v>28</v>
      </c>
      <c r="E1168">
        <v>20</v>
      </c>
      <c r="F1168">
        <v>14</v>
      </c>
      <c r="G1168">
        <v>280</v>
      </c>
      <c r="H1168">
        <v>61.6</v>
      </c>
    </row>
    <row r="1169" spans="1:8">
      <c r="A1169" t="s">
        <v>429</v>
      </c>
      <c r="B1169" t="s">
        <v>8</v>
      </c>
      <c r="C1169" t="s">
        <v>28</v>
      </c>
      <c r="D1169" t="s">
        <v>10</v>
      </c>
      <c r="E1169">
        <v>0</v>
      </c>
      <c r="F1169">
        <v>11</v>
      </c>
      <c r="G1169">
        <v>0</v>
      </c>
      <c r="H1169">
        <v>0</v>
      </c>
    </row>
    <row r="1170" spans="1:8">
      <c r="A1170" t="s">
        <v>429</v>
      </c>
      <c r="B1170" t="s">
        <v>8</v>
      </c>
      <c r="C1170" t="s">
        <v>28</v>
      </c>
      <c r="E1170">
        <v>20</v>
      </c>
      <c r="F1170">
        <v>29</v>
      </c>
      <c r="G1170">
        <v>580</v>
      </c>
      <c r="H1170">
        <v>127.6</v>
      </c>
    </row>
    <row r="1171" spans="1:8">
      <c r="A1171" t="s">
        <v>429</v>
      </c>
      <c r="B1171" t="s">
        <v>8</v>
      </c>
      <c r="C1171" t="s">
        <v>28</v>
      </c>
      <c r="E1171">
        <v>30</v>
      </c>
      <c r="F1171">
        <v>28</v>
      </c>
      <c r="G1171">
        <v>840</v>
      </c>
      <c r="H1171">
        <v>184.8</v>
      </c>
    </row>
    <row r="1172" spans="1:8">
      <c r="A1172" t="s">
        <v>430</v>
      </c>
      <c r="B1172" t="s">
        <v>8</v>
      </c>
      <c r="C1172" t="s">
        <v>46</v>
      </c>
      <c r="D1172" t="s">
        <v>10</v>
      </c>
      <c r="E1172">
        <v>0</v>
      </c>
      <c r="F1172">
        <v>17</v>
      </c>
      <c r="G1172">
        <v>0</v>
      </c>
      <c r="H1172">
        <v>0</v>
      </c>
    </row>
    <row r="1173" spans="1:8">
      <c r="A1173" t="s">
        <v>432</v>
      </c>
      <c r="B1173" t="s">
        <v>8</v>
      </c>
      <c r="C1173" t="s">
        <v>28</v>
      </c>
      <c r="E1173">
        <v>20</v>
      </c>
      <c r="F1173">
        <v>29</v>
      </c>
      <c r="G1173">
        <v>580</v>
      </c>
      <c r="H1173">
        <v>127.6</v>
      </c>
    </row>
    <row r="1174" spans="1:8">
      <c r="A1174" t="s">
        <v>432</v>
      </c>
      <c r="B1174" t="s">
        <v>8</v>
      </c>
      <c r="C1174" t="s">
        <v>28</v>
      </c>
      <c r="D1174" t="s">
        <v>10</v>
      </c>
      <c r="E1174">
        <v>0</v>
      </c>
      <c r="F1174">
        <v>11</v>
      </c>
      <c r="G1174">
        <v>0</v>
      </c>
      <c r="H1174">
        <v>0</v>
      </c>
    </row>
    <row r="1175" spans="1:8">
      <c r="A1175" t="s">
        <v>432</v>
      </c>
      <c r="B1175" t="s">
        <v>8</v>
      </c>
      <c r="C1175" t="s">
        <v>28</v>
      </c>
      <c r="E1175">
        <v>30</v>
      </c>
      <c r="F1175">
        <v>26</v>
      </c>
      <c r="G1175">
        <v>780</v>
      </c>
      <c r="H1175">
        <v>171.6</v>
      </c>
    </row>
    <row r="1176" spans="1:8">
      <c r="A1176" t="s">
        <v>433</v>
      </c>
      <c r="B1176" t="s">
        <v>8</v>
      </c>
      <c r="C1176" t="s">
        <v>68</v>
      </c>
      <c r="D1176" t="s">
        <v>10</v>
      </c>
      <c r="E1176">
        <v>0</v>
      </c>
      <c r="F1176">
        <v>34</v>
      </c>
      <c r="G1176">
        <v>0</v>
      </c>
      <c r="H1176">
        <v>0</v>
      </c>
    </row>
    <row r="1177" spans="1:8">
      <c r="A1177" t="s">
        <v>434</v>
      </c>
      <c r="B1177" t="s">
        <v>8</v>
      </c>
      <c r="C1177" t="s">
        <v>68</v>
      </c>
      <c r="D1177" t="s">
        <v>10</v>
      </c>
      <c r="E1177">
        <v>0</v>
      </c>
      <c r="F1177">
        <v>30</v>
      </c>
      <c r="G1177">
        <v>0</v>
      </c>
      <c r="H1177">
        <v>0</v>
      </c>
    </row>
    <row r="1178" spans="1:8">
      <c r="A1178" t="s">
        <v>434</v>
      </c>
      <c r="B1178" t="s">
        <v>8</v>
      </c>
      <c r="C1178" t="s">
        <v>68</v>
      </c>
      <c r="E1178">
        <v>30</v>
      </c>
      <c r="F1178">
        <v>14</v>
      </c>
      <c r="G1178">
        <v>420</v>
      </c>
      <c r="H1178">
        <v>92.4</v>
      </c>
    </row>
    <row r="1179" spans="1:8">
      <c r="A1179" t="s">
        <v>435</v>
      </c>
      <c r="B1179" t="s">
        <v>8</v>
      </c>
      <c r="C1179" t="s">
        <v>90</v>
      </c>
      <c r="E1179">
        <v>30</v>
      </c>
      <c r="F1179">
        <v>22</v>
      </c>
      <c r="G1179">
        <v>660</v>
      </c>
      <c r="H1179">
        <v>145.19999999999999</v>
      </c>
    </row>
    <row r="1180" spans="1:8">
      <c r="A1180" t="s">
        <v>435</v>
      </c>
      <c r="B1180" t="s">
        <v>8</v>
      </c>
      <c r="C1180" t="s">
        <v>90</v>
      </c>
      <c r="D1180" t="s">
        <v>10</v>
      </c>
      <c r="E1180">
        <v>0</v>
      </c>
      <c r="F1180">
        <v>19</v>
      </c>
      <c r="G1180">
        <v>0</v>
      </c>
      <c r="H1180">
        <v>0</v>
      </c>
    </row>
    <row r="1181" spans="1:8">
      <c r="A1181" t="s">
        <v>435</v>
      </c>
      <c r="B1181" t="s">
        <v>8</v>
      </c>
      <c r="C1181" t="s">
        <v>90</v>
      </c>
      <c r="E1181">
        <v>20</v>
      </c>
      <c r="F1181">
        <v>27</v>
      </c>
      <c r="G1181">
        <v>540</v>
      </c>
      <c r="H1181">
        <v>118.8</v>
      </c>
    </row>
    <row r="1182" spans="1:8">
      <c r="A1182" t="s">
        <v>436</v>
      </c>
      <c r="B1182" t="s">
        <v>8</v>
      </c>
      <c r="C1182" t="s">
        <v>68</v>
      </c>
      <c r="E1182">
        <v>20</v>
      </c>
      <c r="F1182">
        <v>39</v>
      </c>
      <c r="G1182">
        <v>780</v>
      </c>
      <c r="H1182">
        <v>171.6</v>
      </c>
    </row>
    <row r="1183" spans="1:8">
      <c r="A1183" t="s">
        <v>436</v>
      </c>
      <c r="B1183" t="s">
        <v>8</v>
      </c>
      <c r="C1183" t="s">
        <v>68</v>
      </c>
      <c r="D1183" t="s">
        <v>10</v>
      </c>
      <c r="E1183">
        <v>0</v>
      </c>
      <c r="F1183">
        <v>17</v>
      </c>
      <c r="G1183">
        <v>0</v>
      </c>
      <c r="H1183">
        <v>0</v>
      </c>
    </row>
    <row r="1184" spans="1:8">
      <c r="A1184" t="s">
        <v>437</v>
      </c>
      <c r="B1184" t="s">
        <v>8</v>
      </c>
      <c r="C1184" t="s">
        <v>68</v>
      </c>
      <c r="D1184" t="s">
        <v>10</v>
      </c>
      <c r="E1184">
        <v>0</v>
      </c>
      <c r="F1184">
        <v>26</v>
      </c>
      <c r="G1184">
        <v>0</v>
      </c>
      <c r="H1184">
        <v>0</v>
      </c>
    </row>
    <row r="1185" spans="1:8">
      <c r="A1185" t="s">
        <v>438</v>
      </c>
      <c r="B1185" t="s">
        <v>8</v>
      </c>
      <c r="C1185" t="s">
        <v>41</v>
      </c>
      <c r="E1185">
        <v>30</v>
      </c>
      <c r="F1185">
        <v>15</v>
      </c>
      <c r="G1185">
        <v>450</v>
      </c>
      <c r="H1185">
        <v>99</v>
      </c>
    </row>
    <row r="1186" spans="1:8">
      <c r="A1186" t="s">
        <v>438</v>
      </c>
      <c r="B1186" t="s">
        <v>8</v>
      </c>
      <c r="C1186" t="s">
        <v>41</v>
      </c>
      <c r="D1186" t="s">
        <v>10</v>
      </c>
      <c r="E1186">
        <v>0</v>
      </c>
      <c r="F1186">
        <v>21</v>
      </c>
      <c r="G1186">
        <v>0</v>
      </c>
      <c r="H1186">
        <v>0</v>
      </c>
    </row>
    <row r="1187" spans="1:8">
      <c r="A1187" t="s">
        <v>438</v>
      </c>
      <c r="B1187" t="s">
        <v>8</v>
      </c>
      <c r="C1187" t="s">
        <v>41</v>
      </c>
      <c r="E1187">
        <v>20</v>
      </c>
      <c r="F1187">
        <v>21</v>
      </c>
      <c r="G1187">
        <v>420</v>
      </c>
      <c r="H1187">
        <v>92.4</v>
      </c>
    </row>
    <row r="1188" spans="1:8">
      <c r="A1188" t="s">
        <v>439</v>
      </c>
      <c r="B1188" t="s">
        <v>8</v>
      </c>
      <c r="C1188" t="s">
        <v>9</v>
      </c>
      <c r="E1188">
        <v>20</v>
      </c>
      <c r="F1188">
        <v>15</v>
      </c>
      <c r="G1188">
        <v>300</v>
      </c>
      <c r="H1188">
        <v>66</v>
      </c>
    </row>
    <row r="1189" spans="1:8">
      <c r="A1189" t="s">
        <v>439</v>
      </c>
      <c r="B1189" t="s">
        <v>8</v>
      </c>
      <c r="C1189" t="s">
        <v>9</v>
      </c>
      <c r="D1189" t="s">
        <v>10</v>
      </c>
      <c r="E1189">
        <v>0</v>
      </c>
      <c r="F1189">
        <v>23</v>
      </c>
      <c r="G1189">
        <v>0</v>
      </c>
      <c r="H1189">
        <v>0</v>
      </c>
    </row>
    <row r="1190" spans="1:8">
      <c r="A1190" t="s">
        <v>439</v>
      </c>
      <c r="B1190" t="s">
        <v>8</v>
      </c>
      <c r="C1190" t="s">
        <v>9</v>
      </c>
      <c r="E1190">
        <v>30</v>
      </c>
      <c r="F1190">
        <v>11</v>
      </c>
      <c r="G1190">
        <v>330</v>
      </c>
      <c r="H1190">
        <v>72.599999999999994</v>
      </c>
    </row>
    <row r="1191" spans="1:8">
      <c r="A1191" t="s">
        <v>440</v>
      </c>
      <c r="B1191" t="s">
        <v>8</v>
      </c>
      <c r="C1191" t="s">
        <v>39</v>
      </c>
      <c r="D1191" t="s">
        <v>10</v>
      </c>
      <c r="E1191">
        <v>0</v>
      </c>
      <c r="F1191">
        <v>21</v>
      </c>
      <c r="G1191">
        <v>0</v>
      </c>
      <c r="H1191">
        <v>0</v>
      </c>
    </row>
    <row r="1192" spans="1:8">
      <c r="A1192" t="s">
        <v>441</v>
      </c>
      <c r="B1192" t="s">
        <v>8</v>
      </c>
      <c r="C1192" t="s">
        <v>68</v>
      </c>
      <c r="D1192" t="s">
        <v>10</v>
      </c>
      <c r="E1192">
        <v>0</v>
      </c>
      <c r="F1192">
        <v>19</v>
      </c>
      <c r="G1192">
        <v>0</v>
      </c>
      <c r="H1192">
        <v>0</v>
      </c>
    </row>
    <row r="1193" spans="1:8">
      <c r="A1193" t="s">
        <v>442</v>
      </c>
      <c r="B1193" t="s">
        <v>8</v>
      </c>
      <c r="C1193" t="s">
        <v>68</v>
      </c>
      <c r="D1193" t="s">
        <v>10</v>
      </c>
      <c r="E1193">
        <v>0</v>
      </c>
      <c r="F1193">
        <v>27</v>
      </c>
      <c r="G1193">
        <v>0</v>
      </c>
      <c r="H1193">
        <v>0</v>
      </c>
    </row>
    <row r="1194" spans="1:8">
      <c r="A1194" t="s">
        <v>442</v>
      </c>
      <c r="B1194" t="s">
        <v>8</v>
      </c>
      <c r="C1194" t="s">
        <v>68</v>
      </c>
      <c r="E1194">
        <v>30</v>
      </c>
      <c r="F1194">
        <v>22</v>
      </c>
      <c r="G1194">
        <v>660</v>
      </c>
      <c r="H1194">
        <v>145.19999999999999</v>
      </c>
    </row>
    <row r="1195" spans="1:8">
      <c r="A1195" t="s">
        <v>443</v>
      </c>
      <c r="B1195" t="s">
        <v>8</v>
      </c>
      <c r="C1195" t="s">
        <v>68</v>
      </c>
      <c r="D1195" t="s">
        <v>10</v>
      </c>
      <c r="E1195">
        <v>0</v>
      </c>
      <c r="F1195">
        <v>32</v>
      </c>
      <c r="G1195">
        <v>0</v>
      </c>
      <c r="H1195">
        <v>0</v>
      </c>
    </row>
    <row r="1196" spans="1:8">
      <c r="A1196" t="s">
        <v>444</v>
      </c>
      <c r="B1196" t="s">
        <v>8</v>
      </c>
      <c r="C1196" t="s">
        <v>39</v>
      </c>
      <c r="D1196" t="s">
        <v>10</v>
      </c>
      <c r="E1196">
        <v>0</v>
      </c>
      <c r="F1196">
        <v>18</v>
      </c>
      <c r="G1196">
        <v>0</v>
      </c>
      <c r="H1196">
        <v>0</v>
      </c>
    </row>
    <row r="1197" spans="1:8">
      <c r="A1197" t="s">
        <v>445</v>
      </c>
      <c r="B1197" t="s">
        <v>8</v>
      </c>
      <c r="C1197" t="s">
        <v>9</v>
      </c>
      <c r="D1197" t="s">
        <v>10</v>
      </c>
      <c r="E1197">
        <v>0</v>
      </c>
      <c r="F1197">
        <v>22</v>
      </c>
      <c r="G1197">
        <v>0</v>
      </c>
      <c r="H1197">
        <v>0</v>
      </c>
    </row>
    <row r="1198" spans="1:8">
      <c r="A1198" t="s">
        <v>445</v>
      </c>
      <c r="B1198" t="s">
        <v>8</v>
      </c>
      <c r="C1198" t="s">
        <v>9</v>
      </c>
      <c r="E1198">
        <v>30</v>
      </c>
      <c r="F1198">
        <v>35</v>
      </c>
      <c r="G1198">
        <v>1050</v>
      </c>
      <c r="H1198">
        <v>231</v>
      </c>
    </row>
    <row r="1199" spans="1:8">
      <c r="A1199" t="s">
        <v>446</v>
      </c>
      <c r="B1199" t="s">
        <v>8</v>
      </c>
      <c r="C1199" t="s">
        <v>39</v>
      </c>
      <c r="E1199">
        <v>30</v>
      </c>
      <c r="F1199">
        <v>30</v>
      </c>
      <c r="G1199">
        <v>900</v>
      </c>
      <c r="H1199">
        <v>198</v>
      </c>
    </row>
    <row r="1200" spans="1:8">
      <c r="A1200" t="s">
        <v>446</v>
      </c>
      <c r="B1200" t="s">
        <v>8</v>
      </c>
      <c r="C1200" t="s">
        <v>39</v>
      </c>
      <c r="D1200" t="s">
        <v>10</v>
      </c>
      <c r="E1200">
        <v>0</v>
      </c>
      <c r="F1200">
        <v>34</v>
      </c>
      <c r="G1200">
        <v>0</v>
      </c>
      <c r="H1200">
        <v>0</v>
      </c>
    </row>
    <row r="1201" spans="1:8">
      <c r="A1201" t="s">
        <v>446</v>
      </c>
      <c r="B1201" t="s">
        <v>8</v>
      </c>
      <c r="C1201" t="s">
        <v>39</v>
      </c>
      <c r="E1201">
        <v>20</v>
      </c>
      <c r="F1201">
        <v>35</v>
      </c>
      <c r="G1201">
        <v>700</v>
      </c>
      <c r="H1201">
        <v>154</v>
      </c>
    </row>
    <row r="1202" spans="1:8">
      <c r="A1202" t="s">
        <v>447</v>
      </c>
      <c r="B1202" t="s">
        <v>8</v>
      </c>
      <c r="C1202" t="s">
        <v>39</v>
      </c>
      <c r="E1202">
        <v>20</v>
      </c>
      <c r="F1202">
        <v>35</v>
      </c>
      <c r="G1202">
        <v>700</v>
      </c>
      <c r="H1202">
        <v>154</v>
      </c>
    </row>
    <row r="1203" spans="1:8">
      <c r="A1203" t="s">
        <v>447</v>
      </c>
      <c r="B1203" t="s">
        <v>8</v>
      </c>
      <c r="C1203" t="s">
        <v>39</v>
      </c>
      <c r="E1203">
        <v>30</v>
      </c>
      <c r="F1203">
        <v>23</v>
      </c>
      <c r="G1203">
        <v>690</v>
      </c>
      <c r="H1203">
        <v>151.80000000000001</v>
      </c>
    </row>
    <row r="1204" spans="1:8">
      <c r="A1204" t="s">
        <v>447</v>
      </c>
      <c r="B1204" t="s">
        <v>8</v>
      </c>
      <c r="C1204" t="s">
        <v>39</v>
      </c>
      <c r="D1204" t="s">
        <v>10</v>
      </c>
      <c r="E1204">
        <v>0</v>
      </c>
      <c r="F1204">
        <v>28</v>
      </c>
      <c r="G1204">
        <v>0</v>
      </c>
      <c r="H1204">
        <v>0</v>
      </c>
    </row>
    <row r="1205" spans="1:8">
      <c r="A1205" t="s">
        <v>448</v>
      </c>
      <c r="B1205" t="s">
        <v>8</v>
      </c>
      <c r="C1205" t="s">
        <v>9</v>
      </c>
      <c r="D1205" t="s">
        <v>10</v>
      </c>
      <c r="E1205">
        <v>0</v>
      </c>
      <c r="F1205">
        <v>31</v>
      </c>
      <c r="G1205">
        <v>0</v>
      </c>
      <c r="H1205">
        <v>0</v>
      </c>
    </row>
    <row r="1206" spans="1:8">
      <c r="A1206" t="s">
        <v>448</v>
      </c>
      <c r="B1206" t="s">
        <v>8</v>
      </c>
      <c r="C1206" t="s">
        <v>9</v>
      </c>
      <c r="E1206">
        <v>30</v>
      </c>
      <c r="F1206">
        <v>24</v>
      </c>
      <c r="G1206">
        <v>720</v>
      </c>
      <c r="H1206">
        <v>158.4</v>
      </c>
    </row>
    <row r="1207" spans="1:8">
      <c r="A1207" t="s">
        <v>449</v>
      </c>
      <c r="B1207" t="s">
        <v>8</v>
      </c>
      <c r="C1207" t="s">
        <v>9</v>
      </c>
      <c r="E1207">
        <v>30</v>
      </c>
      <c r="F1207">
        <v>15</v>
      </c>
      <c r="G1207">
        <v>450</v>
      </c>
      <c r="H1207">
        <v>99</v>
      </c>
    </row>
    <row r="1208" spans="1:8">
      <c r="A1208" t="s">
        <v>449</v>
      </c>
      <c r="B1208" t="s">
        <v>8</v>
      </c>
      <c r="C1208" t="s">
        <v>9</v>
      </c>
      <c r="E1208">
        <v>20</v>
      </c>
      <c r="F1208">
        <v>31</v>
      </c>
      <c r="G1208">
        <v>620</v>
      </c>
      <c r="H1208">
        <v>136.4</v>
      </c>
    </row>
    <row r="1209" spans="1:8">
      <c r="A1209" t="s">
        <v>449</v>
      </c>
      <c r="B1209" t="s">
        <v>8</v>
      </c>
      <c r="C1209" t="s">
        <v>9</v>
      </c>
      <c r="D1209" t="s">
        <v>10</v>
      </c>
      <c r="E1209">
        <v>0</v>
      </c>
      <c r="F1209">
        <v>37</v>
      </c>
      <c r="G1209">
        <v>0</v>
      </c>
      <c r="H1209">
        <v>0</v>
      </c>
    </row>
    <row r="1210" spans="1:8">
      <c r="A1210" t="s">
        <v>450</v>
      </c>
      <c r="B1210" t="s">
        <v>8</v>
      </c>
      <c r="C1210" t="s">
        <v>39</v>
      </c>
      <c r="D1210" t="s">
        <v>10</v>
      </c>
      <c r="E1210">
        <v>0</v>
      </c>
      <c r="F1210">
        <v>22</v>
      </c>
      <c r="G1210">
        <v>0</v>
      </c>
      <c r="H1210">
        <v>0</v>
      </c>
    </row>
    <row r="1211" spans="1:8">
      <c r="A1211" t="s">
        <v>451</v>
      </c>
      <c r="B1211" t="s">
        <v>8</v>
      </c>
      <c r="C1211" t="s">
        <v>39</v>
      </c>
      <c r="D1211" t="s">
        <v>10</v>
      </c>
      <c r="E1211">
        <v>0</v>
      </c>
      <c r="F1211">
        <v>22</v>
      </c>
      <c r="G1211">
        <v>0</v>
      </c>
      <c r="H1211">
        <v>0</v>
      </c>
    </row>
    <row r="1212" spans="1:8">
      <c r="A1212" t="s">
        <v>452</v>
      </c>
      <c r="B1212" t="s">
        <v>8</v>
      </c>
      <c r="C1212" t="s">
        <v>68</v>
      </c>
      <c r="D1212" t="s">
        <v>10</v>
      </c>
      <c r="E1212">
        <v>0</v>
      </c>
      <c r="F1212">
        <v>25</v>
      </c>
      <c r="G1212">
        <v>0</v>
      </c>
      <c r="H1212">
        <v>0</v>
      </c>
    </row>
    <row r="1213" spans="1:8">
      <c r="A1213" t="s">
        <v>453</v>
      </c>
      <c r="B1213" t="s">
        <v>8</v>
      </c>
      <c r="C1213" t="s">
        <v>9</v>
      </c>
      <c r="D1213" t="s">
        <v>10</v>
      </c>
      <c r="E1213">
        <v>0</v>
      </c>
      <c r="F1213">
        <v>35</v>
      </c>
      <c r="G1213">
        <v>0</v>
      </c>
      <c r="H1213">
        <v>0</v>
      </c>
    </row>
    <row r="1214" spans="1:8">
      <c r="A1214" t="s">
        <v>453</v>
      </c>
      <c r="B1214" t="s">
        <v>8</v>
      </c>
      <c r="C1214" t="s">
        <v>9</v>
      </c>
      <c r="E1214">
        <v>30</v>
      </c>
      <c r="F1214">
        <v>29</v>
      </c>
      <c r="G1214">
        <v>870</v>
      </c>
      <c r="H1214">
        <v>191.4</v>
      </c>
    </row>
    <row r="1215" spans="1:8">
      <c r="A1215" t="s">
        <v>454</v>
      </c>
      <c r="B1215" t="s">
        <v>8</v>
      </c>
      <c r="C1215" t="s">
        <v>41</v>
      </c>
      <c r="D1215" t="s">
        <v>10</v>
      </c>
      <c r="E1215">
        <v>0</v>
      </c>
      <c r="F1215">
        <v>29</v>
      </c>
      <c r="G1215">
        <v>0</v>
      </c>
      <c r="H1215">
        <v>0</v>
      </c>
    </row>
    <row r="1216" spans="1:8">
      <c r="A1216" t="s">
        <v>454</v>
      </c>
      <c r="B1216" t="s">
        <v>8</v>
      </c>
      <c r="C1216" t="s">
        <v>41</v>
      </c>
      <c r="E1216">
        <v>30</v>
      </c>
      <c r="F1216">
        <v>11</v>
      </c>
      <c r="G1216">
        <v>330</v>
      </c>
      <c r="H1216">
        <v>72.599999999999994</v>
      </c>
    </row>
    <row r="1217" spans="1:8">
      <c r="A1217" t="s">
        <v>455</v>
      </c>
      <c r="B1217" t="s">
        <v>8</v>
      </c>
      <c r="C1217" t="s">
        <v>39</v>
      </c>
      <c r="D1217" t="s">
        <v>10</v>
      </c>
      <c r="E1217">
        <v>0</v>
      </c>
      <c r="F1217">
        <v>31</v>
      </c>
      <c r="G1217">
        <v>0</v>
      </c>
      <c r="H1217">
        <v>0</v>
      </c>
    </row>
    <row r="1218" spans="1:8">
      <c r="A1218" t="s">
        <v>456</v>
      </c>
      <c r="B1218" t="s">
        <v>8</v>
      </c>
      <c r="C1218" t="s">
        <v>87</v>
      </c>
      <c r="E1218">
        <v>20</v>
      </c>
      <c r="F1218">
        <v>39</v>
      </c>
      <c r="G1218">
        <v>780</v>
      </c>
      <c r="H1218">
        <v>171.6</v>
      </c>
    </row>
    <row r="1219" spans="1:8">
      <c r="A1219" t="s">
        <v>457</v>
      </c>
      <c r="B1219" t="s">
        <v>8</v>
      </c>
      <c r="C1219" t="s">
        <v>9</v>
      </c>
      <c r="E1219">
        <v>30</v>
      </c>
      <c r="F1219">
        <v>28</v>
      </c>
      <c r="G1219">
        <v>840</v>
      </c>
      <c r="H1219">
        <v>184.8</v>
      </c>
    </row>
    <row r="1220" spans="1:8">
      <c r="A1220" t="s">
        <v>457</v>
      </c>
      <c r="B1220" t="s">
        <v>8</v>
      </c>
      <c r="C1220" t="s">
        <v>9</v>
      </c>
      <c r="D1220" t="s">
        <v>10</v>
      </c>
      <c r="E1220">
        <v>0</v>
      </c>
      <c r="F1220">
        <v>28</v>
      </c>
      <c r="G1220">
        <v>0</v>
      </c>
      <c r="H1220">
        <v>0</v>
      </c>
    </row>
    <row r="1221" spans="1:8">
      <c r="A1221" t="s">
        <v>459</v>
      </c>
      <c r="B1221" t="s">
        <v>8</v>
      </c>
      <c r="C1221" t="s">
        <v>39</v>
      </c>
      <c r="D1221" t="s">
        <v>10</v>
      </c>
      <c r="E1221">
        <v>0</v>
      </c>
      <c r="F1221">
        <v>26</v>
      </c>
      <c r="G1221">
        <v>0</v>
      </c>
      <c r="H1221">
        <v>0</v>
      </c>
    </row>
    <row r="1222" spans="1:8">
      <c r="A1222" t="s">
        <v>460</v>
      </c>
      <c r="B1222" t="s">
        <v>8</v>
      </c>
      <c r="C1222" t="s">
        <v>39</v>
      </c>
      <c r="D1222" t="s">
        <v>10</v>
      </c>
      <c r="E1222">
        <v>0</v>
      </c>
      <c r="F1222">
        <v>23</v>
      </c>
      <c r="G1222">
        <v>0</v>
      </c>
      <c r="H1222">
        <v>0</v>
      </c>
    </row>
    <row r="1223" spans="1:8">
      <c r="A1223" t="s">
        <v>460</v>
      </c>
      <c r="B1223" t="s">
        <v>8</v>
      </c>
      <c r="C1223" t="s">
        <v>39</v>
      </c>
      <c r="E1223">
        <v>20</v>
      </c>
      <c r="F1223">
        <v>32</v>
      </c>
      <c r="G1223">
        <v>640</v>
      </c>
      <c r="H1223">
        <v>140.80000000000001</v>
      </c>
    </row>
    <row r="1224" spans="1:8">
      <c r="A1224" t="s">
        <v>460</v>
      </c>
      <c r="B1224" t="s">
        <v>8</v>
      </c>
      <c r="C1224" t="s">
        <v>39</v>
      </c>
      <c r="E1224">
        <v>30</v>
      </c>
      <c r="F1224">
        <v>18</v>
      </c>
      <c r="G1224">
        <v>540</v>
      </c>
      <c r="H1224">
        <v>118.8</v>
      </c>
    </row>
    <row r="1225" spans="1:8">
      <c r="A1225" t="s">
        <v>461</v>
      </c>
      <c r="B1225" t="s">
        <v>8</v>
      </c>
      <c r="C1225" t="s">
        <v>68</v>
      </c>
      <c r="D1225" t="s">
        <v>10</v>
      </c>
      <c r="E1225">
        <v>0</v>
      </c>
      <c r="F1225">
        <v>30</v>
      </c>
      <c r="G1225">
        <v>0</v>
      </c>
      <c r="H1225">
        <v>0</v>
      </c>
    </row>
    <row r="1226" spans="1:8">
      <c r="A1226" t="s">
        <v>462</v>
      </c>
      <c r="B1226" t="s">
        <v>8</v>
      </c>
      <c r="C1226" t="s">
        <v>39</v>
      </c>
      <c r="E1226">
        <v>30</v>
      </c>
      <c r="F1226">
        <v>17</v>
      </c>
      <c r="G1226">
        <v>510</v>
      </c>
      <c r="H1226">
        <v>112.2</v>
      </c>
    </row>
    <row r="1227" spans="1:8">
      <c r="A1227" t="s">
        <v>462</v>
      </c>
      <c r="B1227" t="s">
        <v>8</v>
      </c>
      <c r="C1227" t="s">
        <v>39</v>
      </c>
      <c r="D1227" t="s">
        <v>10</v>
      </c>
      <c r="E1227">
        <v>0</v>
      </c>
      <c r="F1227">
        <v>26</v>
      </c>
      <c r="G1227">
        <v>0</v>
      </c>
      <c r="H1227">
        <v>0</v>
      </c>
    </row>
    <row r="1228" spans="1:8">
      <c r="A1228" t="s">
        <v>463</v>
      </c>
      <c r="B1228" t="s">
        <v>8</v>
      </c>
      <c r="C1228" t="s">
        <v>58</v>
      </c>
      <c r="E1228">
        <v>20</v>
      </c>
      <c r="F1228">
        <v>10</v>
      </c>
      <c r="G1228">
        <v>200</v>
      </c>
      <c r="H1228">
        <v>44</v>
      </c>
    </row>
    <row r="1229" spans="1:8">
      <c r="A1229" t="s">
        <v>463</v>
      </c>
      <c r="B1229" t="s">
        <v>8</v>
      </c>
      <c r="C1229" t="s">
        <v>58</v>
      </c>
      <c r="E1229">
        <v>30</v>
      </c>
      <c r="F1229">
        <v>26</v>
      </c>
      <c r="G1229">
        <v>780</v>
      </c>
      <c r="H1229">
        <v>171.6</v>
      </c>
    </row>
    <row r="1230" spans="1:8">
      <c r="A1230" t="s">
        <v>463</v>
      </c>
      <c r="B1230" t="s">
        <v>8</v>
      </c>
      <c r="C1230" t="s">
        <v>58</v>
      </c>
      <c r="D1230" t="s">
        <v>10</v>
      </c>
      <c r="E1230">
        <v>0</v>
      </c>
      <c r="F1230">
        <v>17</v>
      </c>
      <c r="G1230">
        <v>0</v>
      </c>
      <c r="H1230">
        <v>0</v>
      </c>
    </row>
    <row r="1231" spans="1:8">
      <c r="A1231" t="s">
        <v>464</v>
      </c>
      <c r="B1231" t="s">
        <v>8</v>
      </c>
      <c r="C1231" t="s">
        <v>28</v>
      </c>
      <c r="D1231" t="s">
        <v>10</v>
      </c>
      <c r="E1231">
        <v>0</v>
      </c>
      <c r="F1231">
        <v>37</v>
      </c>
      <c r="G1231">
        <v>0</v>
      </c>
      <c r="H1231">
        <v>0</v>
      </c>
    </row>
    <row r="1232" spans="1:8">
      <c r="A1232" t="s">
        <v>465</v>
      </c>
      <c r="B1232" t="s">
        <v>8</v>
      </c>
      <c r="C1232" t="s">
        <v>41</v>
      </c>
      <c r="D1232" t="s">
        <v>10</v>
      </c>
      <c r="E1232">
        <v>0</v>
      </c>
      <c r="F1232">
        <v>36</v>
      </c>
      <c r="G1232">
        <v>0</v>
      </c>
      <c r="H1232">
        <v>0</v>
      </c>
    </row>
    <row r="1233" spans="1:8">
      <c r="A1233" t="s">
        <v>465</v>
      </c>
      <c r="B1233" t="s">
        <v>8</v>
      </c>
      <c r="C1233" t="s">
        <v>41</v>
      </c>
      <c r="E1233">
        <v>30</v>
      </c>
      <c r="F1233">
        <v>21</v>
      </c>
      <c r="G1233">
        <v>630</v>
      </c>
      <c r="H1233">
        <v>138.6</v>
      </c>
    </row>
    <row r="1234" spans="1:8">
      <c r="A1234" t="s">
        <v>465</v>
      </c>
      <c r="B1234" t="s">
        <v>8</v>
      </c>
      <c r="C1234" t="s">
        <v>41</v>
      </c>
      <c r="E1234">
        <v>20</v>
      </c>
      <c r="F1234">
        <v>30</v>
      </c>
      <c r="G1234">
        <v>600</v>
      </c>
      <c r="H1234">
        <v>132</v>
      </c>
    </row>
    <row r="1235" spans="1:8">
      <c r="A1235" t="s">
        <v>466</v>
      </c>
      <c r="B1235" t="s">
        <v>8</v>
      </c>
      <c r="C1235" t="s">
        <v>58</v>
      </c>
      <c r="D1235" t="s">
        <v>10</v>
      </c>
      <c r="E1235">
        <v>0</v>
      </c>
      <c r="F1235">
        <v>10</v>
      </c>
      <c r="G1235">
        <v>0</v>
      </c>
      <c r="H1235">
        <v>0</v>
      </c>
    </row>
    <row r="1236" spans="1:8">
      <c r="A1236" t="s">
        <v>466</v>
      </c>
      <c r="B1236" t="s">
        <v>8</v>
      </c>
      <c r="C1236" t="s">
        <v>58</v>
      </c>
      <c r="E1236">
        <v>30</v>
      </c>
      <c r="F1236">
        <v>32</v>
      </c>
      <c r="G1236">
        <v>960</v>
      </c>
      <c r="H1236">
        <v>211.2</v>
      </c>
    </row>
    <row r="1237" spans="1:8">
      <c r="A1237" t="s">
        <v>466</v>
      </c>
      <c r="B1237" t="s">
        <v>8</v>
      </c>
      <c r="C1237" t="s">
        <v>58</v>
      </c>
      <c r="E1237">
        <v>20</v>
      </c>
      <c r="F1237">
        <v>34</v>
      </c>
      <c r="G1237">
        <v>680</v>
      </c>
      <c r="H1237">
        <v>149.6</v>
      </c>
    </row>
    <row r="1238" spans="1:8">
      <c r="A1238" t="s">
        <v>467</v>
      </c>
      <c r="B1238" t="s">
        <v>8</v>
      </c>
      <c r="C1238" t="s">
        <v>46</v>
      </c>
      <c r="D1238" t="s">
        <v>10</v>
      </c>
      <c r="E1238">
        <v>0</v>
      </c>
      <c r="F1238">
        <v>31</v>
      </c>
      <c r="G1238">
        <v>0</v>
      </c>
      <c r="H1238">
        <v>0</v>
      </c>
    </row>
    <row r="1239" spans="1:8">
      <c r="A1239" t="s">
        <v>467</v>
      </c>
      <c r="B1239" t="s">
        <v>8</v>
      </c>
      <c r="C1239" t="s">
        <v>46</v>
      </c>
      <c r="E1239">
        <v>30</v>
      </c>
      <c r="F1239">
        <v>14</v>
      </c>
      <c r="G1239">
        <v>420</v>
      </c>
      <c r="H1239">
        <v>92.4</v>
      </c>
    </row>
    <row r="1240" spans="1:8">
      <c r="A1240" t="s">
        <v>467</v>
      </c>
      <c r="B1240" t="s">
        <v>8</v>
      </c>
      <c r="C1240" t="s">
        <v>46</v>
      </c>
      <c r="E1240">
        <v>20</v>
      </c>
      <c r="F1240">
        <v>38</v>
      </c>
      <c r="G1240">
        <v>760</v>
      </c>
      <c r="H1240">
        <v>167.2</v>
      </c>
    </row>
    <row r="1241" spans="1:8">
      <c r="A1241" t="s">
        <v>468</v>
      </c>
      <c r="B1241" t="s">
        <v>8</v>
      </c>
      <c r="C1241" t="s">
        <v>68</v>
      </c>
      <c r="D1241" t="s">
        <v>10</v>
      </c>
      <c r="E1241">
        <v>0</v>
      </c>
      <c r="F1241">
        <v>17</v>
      </c>
      <c r="G1241">
        <v>0</v>
      </c>
      <c r="H1241">
        <v>0</v>
      </c>
    </row>
    <row r="1242" spans="1:8">
      <c r="A1242" t="s">
        <v>469</v>
      </c>
      <c r="B1242" t="s">
        <v>8</v>
      </c>
      <c r="C1242" t="s">
        <v>68</v>
      </c>
      <c r="D1242" t="s">
        <v>10</v>
      </c>
      <c r="E1242">
        <v>0</v>
      </c>
      <c r="F1242">
        <v>34</v>
      </c>
      <c r="G1242">
        <v>0</v>
      </c>
      <c r="H1242">
        <v>0</v>
      </c>
    </row>
    <row r="1243" spans="1:8">
      <c r="A1243" t="s">
        <v>470</v>
      </c>
      <c r="B1243" t="s">
        <v>8</v>
      </c>
      <c r="C1243" t="s">
        <v>9</v>
      </c>
      <c r="D1243" t="s">
        <v>10</v>
      </c>
      <c r="E1243">
        <v>0</v>
      </c>
      <c r="F1243">
        <v>19</v>
      </c>
      <c r="G1243">
        <v>0</v>
      </c>
      <c r="H1243">
        <v>0</v>
      </c>
    </row>
    <row r="1244" spans="1:8">
      <c r="A1244" t="s">
        <v>471</v>
      </c>
      <c r="B1244" t="s">
        <v>8</v>
      </c>
      <c r="C1244" t="s">
        <v>9</v>
      </c>
      <c r="E1244">
        <v>30</v>
      </c>
      <c r="F1244">
        <v>15</v>
      </c>
      <c r="G1244">
        <v>450</v>
      </c>
      <c r="H1244">
        <v>99</v>
      </c>
    </row>
    <row r="1245" spans="1:8">
      <c r="A1245" t="s">
        <v>471</v>
      </c>
      <c r="B1245" t="s">
        <v>8</v>
      </c>
      <c r="C1245" t="s">
        <v>9</v>
      </c>
      <c r="D1245" t="s">
        <v>10</v>
      </c>
      <c r="E1245">
        <v>0</v>
      </c>
      <c r="F1245">
        <v>38</v>
      </c>
      <c r="G1245">
        <v>0</v>
      </c>
      <c r="H1245">
        <v>0</v>
      </c>
    </row>
    <row r="1246" spans="1:8">
      <c r="A1246" t="s">
        <v>472</v>
      </c>
      <c r="B1246" t="s">
        <v>8</v>
      </c>
      <c r="C1246" t="s">
        <v>46</v>
      </c>
      <c r="D1246" t="s">
        <v>10</v>
      </c>
      <c r="E1246">
        <v>0</v>
      </c>
      <c r="F1246">
        <v>19</v>
      </c>
      <c r="G1246">
        <v>0</v>
      </c>
      <c r="H1246">
        <v>0</v>
      </c>
    </row>
    <row r="1247" spans="1:8">
      <c r="A1247" t="s">
        <v>473</v>
      </c>
      <c r="B1247" t="s">
        <v>8</v>
      </c>
      <c r="C1247" t="s">
        <v>9</v>
      </c>
      <c r="D1247" t="s">
        <v>10</v>
      </c>
      <c r="E1247">
        <v>0</v>
      </c>
      <c r="F1247">
        <v>26</v>
      </c>
      <c r="G1247">
        <v>0</v>
      </c>
      <c r="H1247">
        <v>0</v>
      </c>
    </row>
    <row r="1248" spans="1:8">
      <c r="A1248" t="s">
        <v>475</v>
      </c>
      <c r="B1248" t="s">
        <v>8</v>
      </c>
      <c r="C1248" t="s">
        <v>58</v>
      </c>
      <c r="E1248">
        <v>20</v>
      </c>
      <c r="F1248">
        <v>12</v>
      </c>
      <c r="G1248">
        <v>240</v>
      </c>
      <c r="H1248">
        <v>52.8</v>
      </c>
    </row>
    <row r="1249" spans="1:8">
      <c r="A1249" t="s">
        <v>475</v>
      </c>
      <c r="B1249" t="s">
        <v>8</v>
      </c>
      <c r="C1249" t="s">
        <v>58</v>
      </c>
      <c r="E1249">
        <v>30</v>
      </c>
      <c r="F1249">
        <v>40</v>
      </c>
      <c r="G1249">
        <v>1200</v>
      </c>
      <c r="H1249">
        <v>264</v>
      </c>
    </row>
    <row r="1250" spans="1:8">
      <c r="A1250" t="s">
        <v>475</v>
      </c>
      <c r="B1250" t="s">
        <v>8</v>
      </c>
      <c r="C1250" t="s">
        <v>58</v>
      </c>
      <c r="D1250" t="s">
        <v>10</v>
      </c>
      <c r="E1250">
        <v>0</v>
      </c>
      <c r="F1250">
        <v>28</v>
      </c>
      <c r="G1250">
        <v>0</v>
      </c>
      <c r="H1250">
        <v>0</v>
      </c>
    </row>
    <row r="1251" spans="1:8">
      <c r="A1251" t="s">
        <v>476</v>
      </c>
      <c r="B1251" t="s">
        <v>8</v>
      </c>
      <c r="C1251" t="s">
        <v>9</v>
      </c>
      <c r="D1251" t="s">
        <v>10</v>
      </c>
      <c r="E1251">
        <v>0</v>
      </c>
      <c r="F1251">
        <v>23</v>
      </c>
      <c r="G1251">
        <v>0</v>
      </c>
      <c r="H1251">
        <v>0</v>
      </c>
    </row>
    <row r="1252" spans="1:8">
      <c r="A1252" t="s">
        <v>476</v>
      </c>
      <c r="B1252" t="s">
        <v>8</v>
      </c>
      <c r="C1252" t="s">
        <v>9</v>
      </c>
      <c r="E1252">
        <v>20</v>
      </c>
      <c r="F1252">
        <v>33</v>
      </c>
      <c r="G1252">
        <v>660</v>
      </c>
      <c r="H1252">
        <v>145.19999999999999</v>
      </c>
    </row>
    <row r="1253" spans="1:8">
      <c r="A1253" t="s">
        <v>476</v>
      </c>
      <c r="B1253" t="s">
        <v>8</v>
      </c>
      <c r="C1253" t="s">
        <v>9</v>
      </c>
      <c r="E1253">
        <v>20</v>
      </c>
      <c r="F1253">
        <v>31</v>
      </c>
      <c r="G1253">
        <v>620</v>
      </c>
      <c r="H1253">
        <v>136.4</v>
      </c>
    </row>
    <row r="1254" spans="1:8">
      <c r="A1254" t="s">
        <v>476</v>
      </c>
      <c r="B1254" t="s">
        <v>8</v>
      </c>
      <c r="C1254" t="s">
        <v>9</v>
      </c>
      <c r="E1254">
        <v>30</v>
      </c>
      <c r="F1254">
        <v>27</v>
      </c>
      <c r="G1254">
        <v>810</v>
      </c>
      <c r="H1254">
        <v>178.2</v>
      </c>
    </row>
    <row r="1255" spans="1:8">
      <c r="A1255" t="s">
        <v>477</v>
      </c>
      <c r="B1255" t="s">
        <v>8</v>
      </c>
      <c r="C1255" t="s">
        <v>9</v>
      </c>
      <c r="E1255">
        <v>30</v>
      </c>
      <c r="F1255">
        <v>30</v>
      </c>
      <c r="G1255">
        <v>900</v>
      </c>
      <c r="H1255">
        <v>198</v>
      </c>
    </row>
    <row r="1256" spans="1:8">
      <c r="A1256" t="s">
        <v>477</v>
      </c>
      <c r="B1256" t="s">
        <v>8</v>
      </c>
      <c r="C1256" t="s">
        <v>9</v>
      </c>
      <c r="D1256" t="s">
        <v>10</v>
      </c>
      <c r="E1256">
        <v>0</v>
      </c>
      <c r="F1256">
        <v>25</v>
      </c>
      <c r="G1256">
        <v>0</v>
      </c>
      <c r="H1256">
        <v>0</v>
      </c>
    </row>
    <row r="1257" spans="1:8">
      <c r="A1257" t="s">
        <v>477</v>
      </c>
      <c r="B1257" t="s">
        <v>8</v>
      </c>
      <c r="C1257" t="s">
        <v>9</v>
      </c>
      <c r="E1257">
        <v>20</v>
      </c>
      <c r="F1257">
        <v>17</v>
      </c>
      <c r="G1257">
        <v>340</v>
      </c>
      <c r="H1257">
        <v>74.8</v>
      </c>
    </row>
    <row r="1258" spans="1:8">
      <c r="A1258" t="s">
        <v>495</v>
      </c>
      <c r="B1258" t="s">
        <v>8</v>
      </c>
      <c r="C1258" t="s">
        <v>58</v>
      </c>
      <c r="E1258">
        <v>20</v>
      </c>
      <c r="F1258">
        <v>12</v>
      </c>
      <c r="G1258">
        <v>240</v>
      </c>
      <c r="H1258">
        <v>52.8</v>
      </c>
    </row>
    <row r="1259" spans="1:8">
      <c r="A1259" t="s">
        <v>495</v>
      </c>
      <c r="B1259" t="s">
        <v>8</v>
      </c>
      <c r="C1259" t="s">
        <v>58</v>
      </c>
      <c r="E1259">
        <v>30</v>
      </c>
      <c r="F1259">
        <v>39</v>
      </c>
      <c r="G1259">
        <v>1170</v>
      </c>
      <c r="H1259">
        <v>257.39999999999998</v>
      </c>
    </row>
    <row r="1260" spans="1:8">
      <c r="A1260" t="s">
        <v>495</v>
      </c>
      <c r="B1260" t="s">
        <v>8</v>
      </c>
      <c r="C1260" t="s">
        <v>58</v>
      </c>
      <c r="D1260" t="s">
        <v>10</v>
      </c>
      <c r="E1260">
        <v>0</v>
      </c>
      <c r="F1260">
        <v>32</v>
      </c>
      <c r="G1260">
        <v>0</v>
      </c>
      <c r="H1260">
        <v>0</v>
      </c>
    </row>
    <row r="1261" spans="1:8">
      <c r="A1261" t="s">
        <v>496</v>
      </c>
      <c r="B1261" t="s">
        <v>8</v>
      </c>
      <c r="C1261" t="s">
        <v>9</v>
      </c>
      <c r="D1261" t="s">
        <v>10</v>
      </c>
      <c r="E1261">
        <v>0</v>
      </c>
      <c r="F1261">
        <v>34</v>
      </c>
      <c r="G1261">
        <v>0</v>
      </c>
      <c r="H1261">
        <v>0</v>
      </c>
    </row>
    <row r="1262" spans="1:8">
      <c r="A1262" t="s">
        <v>496</v>
      </c>
      <c r="B1262" t="s">
        <v>8</v>
      </c>
      <c r="C1262" t="s">
        <v>9</v>
      </c>
      <c r="E1262">
        <v>30</v>
      </c>
      <c r="F1262">
        <v>33</v>
      </c>
      <c r="G1262">
        <v>990</v>
      </c>
      <c r="H1262">
        <v>217.8</v>
      </c>
    </row>
    <row r="1263" spans="1:8">
      <c r="A1263" t="s">
        <v>497</v>
      </c>
      <c r="B1263" t="s">
        <v>8</v>
      </c>
      <c r="C1263" t="s">
        <v>9</v>
      </c>
      <c r="D1263" t="s">
        <v>10</v>
      </c>
      <c r="E1263">
        <v>0</v>
      </c>
      <c r="F1263">
        <v>10</v>
      </c>
      <c r="G1263">
        <v>0</v>
      </c>
      <c r="H1263">
        <v>0</v>
      </c>
    </row>
    <row r="1264" spans="1:8">
      <c r="A1264" t="s">
        <v>497</v>
      </c>
      <c r="B1264" t="s">
        <v>8</v>
      </c>
      <c r="C1264" t="s">
        <v>9</v>
      </c>
      <c r="E1264">
        <v>30</v>
      </c>
      <c r="F1264">
        <v>37</v>
      </c>
      <c r="G1264">
        <v>1110</v>
      </c>
      <c r="H1264">
        <v>244.2</v>
      </c>
    </row>
    <row r="1265" spans="1:8">
      <c r="A1265" t="s">
        <v>498</v>
      </c>
      <c r="B1265" t="s">
        <v>8</v>
      </c>
      <c r="C1265" t="s">
        <v>9</v>
      </c>
      <c r="D1265" t="s">
        <v>10</v>
      </c>
      <c r="E1265">
        <v>0</v>
      </c>
      <c r="F1265">
        <v>31</v>
      </c>
      <c r="G1265">
        <v>0</v>
      </c>
      <c r="H1265">
        <v>0</v>
      </c>
    </row>
    <row r="1266" spans="1:8">
      <c r="A1266" t="s">
        <v>499</v>
      </c>
      <c r="B1266" t="s">
        <v>8</v>
      </c>
      <c r="C1266" t="s">
        <v>28</v>
      </c>
      <c r="D1266" t="s">
        <v>10</v>
      </c>
      <c r="E1266">
        <v>0</v>
      </c>
      <c r="F1266">
        <v>21</v>
      </c>
      <c r="G1266">
        <v>0</v>
      </c>
      <c r="H1266">
        <v>0</v>
      </c>
    </row>
    <row r="1267" spans="1:8">
      <c r="A1267" t="s">
        <v>500</v>
      </c>
      <c r="B1267" t="s">
        <v>8</v>
      </c>
      <c r="C1267" t="s">
        <v>28</v>
      </c>
      <c r="D1267" t="s">
        <v>10</v>
      </c>
      <c r="E1267">
        <v>0</v>
      </c>
      <c r="F1267">
        <v>30</v>
      </c>
      <c r="G1267">
        <v>0</v>
      </c>
      <c r="H1267">
        <v>0</v>
      </c>
    </row>
    <row r="1268" spans="1:8">
      <c r="A1268" t="s">
        <v>500</v>
      </c>
      <c r="B1268" t="s">
        <v>8</v>
      </c>
      <c r="C1268" t="s">
        <v>28</v>
      </c>
      <c r="E1268">
        <v>20</v>
      </c>
      <c r="F1268">
        <v>33</v>
      </c>
      <c r="G1268">
        <v>660</v>
      </c>
      <c r="H1268">
        <v>145.19999999999999</v>
      </c>
    </row>
    <row r="1269" spans="1:8">
      <c r="A1269" t="s">
        <v>500</v>
      </c>
      <c r="B1269" t="s">
        <v>8</v>
      </c>
      <c r="C1269" t="s">
        <v>28</v>
      </c>
      <c r="E1269">
        <v>30</v>
      </c>
      <c r="F1269">
        <v>23</v>
      </c>
      <c r="G1269">
        <v>690</v>
      </c>
      <c r="H1269">
        <v>151.80000000000001</v>
      </c>
    </row>
    <row r="1270" spans="1:8">
      <c r="A1270" t="s">
        <v>501</v>
      </c>
      <c r="B1270" t="s">
        <v>8</v>
      </c>
      <c r="C1270" t="s">
        <v>28</v>
      </c>
      <c r="E1270">
        <v>30</v>
      </c>
      <c r="F1270">
        <v>24</v>
      </c>
      <c r="G1270">
        <v>720</v>
      </c>
      <c r="H1270">
        <v>158.4</v>
      </c>
    </row>
    <row r="1271" spans="1:8">
      <c r="A1271" t="s">
        <v>501</v>
      </c>
      <c r="B1271" t="s">
        <v>8</v>
      </c>
      <c r="C1271" t="s">
        <v>28</v>
      </c>
      <c r="D1271" t="s">
        <v>10</v>
      </c>
      <c r="E1271">
        <v>0</v>
      </c>
      <c r="F1271">
        <v>37</v>
      </c>
      <c r="G1271">
        <v>0</v>
      </c>
      <c r="H1271">
        <v>0</v>
      </c>
    </row>
    <row r="1272" spans="1:8">
      <c r="A1272" t="s">
        <v>501</v>
      </c>
      <c r="B1272" t="s">
        <v>8</v>
      </c>
      <c r="C1272" t="s">
        <v>28</v>
      </c>
      <c r="E1272">
        <v>20</v>
      </c>
      <c r="F1272">
        <v>10</v>
      </c>
      <c r="G1272">
        <v>200</v>
      </c>
      <c r="H1272">
        <v>44</v>
      </c>
    </row>
    <row r="1273" spans="1:8">
      <c r="A1273" t="s">
        <v>502</v>
      </c>
      <c r="B1273" t="s">
        <v>8</v>
      </c>
      <c r="C1273" t="s">
        <v>28</v>
      </c>
      <c r="E1273">
        <v>30</v>
      </c>
      <c r="F1273">
        <v>26</v>
      </c>
      <c r="G1273">
        <v>780</v>
      </c>
      <c r="H1273">
        <v>171.6</v>
      </c>
    </row>
    <row r="1274" spans="1:8">
      <c r="A1274" t="s">
        <v>502</v>
      </c>
      <c r="B1274" t="s">
        <v>8</v>
      </c>
      <c r="C1274" t="s">
        <v>28</v>
      </c>
      <c r="D1274" t="s">
        <v>10</v>
      </c>
      <c r="E1274">
        <v>0</v>
      </c>
      <c r="F1274">
        <v>11</v>
      </c>
      <c r="G1274">
        <v>0</v>
      </c>
      <c r="H1274">
        <v>0</v>
      </c>
    </row>
    <row r="1275" spans="1:8">
      <c r="A1275" t="s">
        <v>502</v>
      </c>
      <c r="B1275" t="s">
        <v>8</v>
      </c>
      <c r="C1275" t="s">
        <v>28</v>
      </c>
      <c r="E1275">
        <v>20</v>
      </c>
      <c r="F1275">
        <v>11</v>
      </c>
      <c r="G1275">
        <v>220</v>
      </c>
      <c r="H1275">
        <v>48.4</v>
      </c>
    </row>
    <row r="1276" spans="1:8">
      <c r="A1276" t="s">
        <v>504</v>
      </c>
      <c r="B1276" t="s">
        <v>8</v>
      </c>
      <c r="C1276" t="s">
        <v>39</v>
      </c>
      <c r="D1276" t="s">
        <v>10</v>
      </c>
      <c r="E1276">
        <v>0</v>
      </c>
      <c r="F1276">
        <v>19</v>
      </c>
      <c r="G1276">
        <v>0</v>
      </c>
      <c r="H1276">
        <v>0</v>
      </c>
    </row>
    <row r="1277" spans="1:8">
      <c r="A1277" t="s">
        <v>505</v>
      </c>
      <c r="B1277" t="s">
        <v>8</v>
      </c>
      <c r="C1277" t="s">
        <v>9</v>
      </c>
      <c r="D1277" t="s">
        <v>10</v>
      </c>
      <c r="E1277">
        <v>0</v>
      </c>
      <c r="F1277">
        <v>23</v>
      </c>
      <c r="G1277">
        <v>0</v>
      </c>
      <c r="H1277">
        <v>0</v>
      </c>
    </row>
    <row r="1278" spans="1:8">
      <c r="A1278" t="s">
        <v>506</v>
      </c>
      <c r="B1278" t="s">
        <v>8</v>
      </c>
      <c r="C1278" t="s">
        <v>9</v>
      </c>
      <c r="D1278" t="s">
        <v>10</v>
      </c>
      <c r="E1278">
        <v>0</v>
      </c>
      <c r="F1278">
        <v>32</v>
      </c>
      <c r="G1278">
        <v>0</v>
      </c>
      <c r="H1278">
        <v>0</v>
      </c>
    </row>
    <row r="1279" spans="1:8">
      <c r="A1279" t="s">
        <v>507</v>
      </c>
      <c r="B1279" t="s">
        <v>8</v>
      </c>
      <c r="C1279" t="s">
        <v>46</v>
      </c>
      <c r="E1279">
        <v>20</v>
      </c>
      <c r="F1279">
        <v>13</v>
      </c>
      <c r="G1279">
        <v>260</v>
      </c>
      <c r="H1279">
        <v>57.2</v>
      </c>
    </row>
    <row r="1280" spans="1:8">
      <c r="A1280" t="s">
        <v>507</v>
      </c>
      <c r="B1280" t="s">
        <v>8</v>
      </c>
      <c r="C1280" t="s">
        <v>46</v>
      </c>
      <c r="D1280" t="s">
        <v>10</v>
      </c>
      <c r="E1280">
        <v>0</v>
      </c>
      <c r="F1280">
        <v>38</v>
      </c>
      <c r="G1280">
        <v>0</v>
      </c>
      <c r="H1280">
        <v>0</v>
      </c>
    </row>
    <row r="1281" spans="1:8">
      <c r="A1281" t="s">
        <v>507</v>
      </c>
      <c r="B1281" t="s">
        <v>8</v>
      </c>
      <c r="C1281" t="s">
        <v>46</v>
      </c>
      <c r="E1281">
        <v>30</v>
      </c>
      <c r="F1281">
        <v>33</v>
      </c>
      <c r="G1281">
        <v>990</v>
      </c>
      <c r="H1281">
        <v>217.8</v>
      </c>
    </row>
    <row r="1282" spans="1:8">
      <c r="A1282" t="s">
        <v>508</v>
      </c>
      <c r="B1282" t="s">
        <v>8</v>
      </c>
      <c r="C1282" t="s">
        <v>39</v>
      </c>
      <c r="D1282" t="s">
        <v>10</v>
      </c>
      <c r="E1282">
        <v>0</v>
      </c>
      <c r="F1282">
        <v>25</v>
      </c>
      <c r="G1282">
        <v>0</v>
      </c>
      <c r="H1282">
        <v>0</v>
      </c>
    </row>
    <row r="1283" spans="1:8">
      <c r="A1283" t="s">
        <v>509</v>
      </c>
      <c r="B1283" t="s">
        <v>8</v>
      </c>
      <c r="C1283" t="s">
        <v>68</v>
      </c>
      <c r="D1283" t="s">
        <v>10</v>
      </c>
      <c r="E1283">
        <v>0</v>
      </c>
      <c r="F1283">
        <v>40</v>
      </c>
      <c r="G1283">
        <v>0</v>
      </c>
      <c r="H1283">
        <v>0</v>
      </c>
    </row>
    <row r="1284" spans="1:8">
      <c r="A1284" t="s">
        <v>511</v>
      </c>
      <c r="B1284" t="s">
        <v>8</v>
      </c>
      <c r="C1284" t="s">
        <v>39</v>
      </c>
      <c r="D1284" t="s">
        <v>10</v>
      </c>
      <c r="E1284">
        <v>0</v>
      </c>
      <c r="F1284">
        <v>28</v>
      </c>
      <c r="G1284">
        <v>0</v>
      </c>
      <c r="H1284">
        <v>0</v>
      </c>
    </row>
    <row r="1285" spans="1:8">
      <c r="A1285" t="s">
        <v>515</v>
      </c>
      <c r="B1285" t="s">
        <v>8</v>
      </c>
      <c r="C1285" t="s">
        <v>9</v>
      </c>
      <c r="D1285" t="s">
        <v>10</v>
      </c>
      <c r="E1285">
        <v>0</v>
      </c>
      <c r="F1285">
        <v>13</v>
      </c>
      <c r="G1285">
        <v>0</v>
      </c>
      <c r="H1285">
        <v>0</v>
      </c>
    </row>
    <row r="1286" spans="1:8">
      <c r="A1286" t="s">
        <v>518</v>
      </c>
      <c r="B1286" t="s">
        <v>8</v>
      </c>
      <c r="C1286" t="s">
        <v>39</v>
      </c>
      <c r="E1286">
        <v>30</v>
      </c>
      <c r="F1286">
        <v>38</v>
      </c>
      <c r="G1286">
        <v>1140</v>
      </c>
      <c r="H1286">
        <v>250.8</v>
      </c>
    </row>
    <row r="1287" spans="1:8">
      <c r="A1287" t="s">
        <v>519</v>
      </c>
      <c r="B1287" t="s">
        <v>8</v>
      </c>
      <c r="C1287" t="s">
        <v>52</v>
      </c>
      <c r="E1287">
        <v>20</v>
      </c>
      <c r="F1287">
        <v>40</v>
      </c>
      <c r="G1287">
        <v>800</v>
      </c>
      <c r="H1287">
        <v>176</v>
      </c>
    </row>
    <row r="1288" spans="1:8">
      <c r="A1288" t="s">
        <v>519</v>
      </c>
      <c r="B1288" t="s">
        <v>8</v>
      </c>
      <c r="C1288" t="s">
        <v>52</v>
      </c>
      <c r="E1288">
        <v>30</v>
      </c>
      <c r="F1288">
        <v>16</v>
      </c>
      <c r="G1288">
        <v>480</v>
      </c>
      <c r="H1288">
        <v>105.6</v>
      </c>
    </row>
    <row r="1289" spans="1:8">
      <c r="A1289" t="s">
        <v>519</v>
      </c>
      <c r="B1289" t="s">
        <v>8</v>
      </c>
      <c r="C1289" t="s">
        <v>52</v>
      </c>
      <c r="D1289" t="s">
        <v>10</v>
      </c>
      <c r="E1289">
        <v>0</v>
      </c>
      <c r="F1289">
        <v>13</v>
      </c>
      <c r="G1289">
        <v>0</v>
      </c>
      <c r="H1289">
        <v>0</v>
      </c>
    </row>
    <row r="1290" spans="1:8">
      <c r="A1290" t="s">
        <v>522</v>
      </c>
      <c r="B1290" t="s">
        <v>8</v>
      </c>
      <c r="C1290" t="s">
        <v>28</v>
      </c>
      <c r="E1290">
        <v>20</v>
      </c>
      <c r="F1290">
        <v>34</v>
      </c>
      <c r="G1290">
        <v>680</v>
      </c>
      <c r="H1290">
        <v>149.6</v>
      </c>
    </row>
    <row r="1291" spans="1:8">
      <c r="A1291" t="s">
        <v>522</v>
      </c>
      <c r="B1291" t="s">
        <v>8</v>
      </c>
      <c r="C1291" t="s">
        <v>28</v>
      </c>
      <c r="E1291">
        <v>30</v>
      </c>
      <c r="F1291">
        <v>13</v>
      </c>
      <c r="G1291">
        <v>390</v>
      </c>
      <c r="H1291">
        <v>85.8</v>
      </c>
    </row>
    <row r="1292" spans="1:8">
      <c r="A1292" t="s">
        <v>522</v>
      </c>
      <c r="B1292" t="s">
        <v>8</v>
      </c>
      <c r="C1292" t="s">
        <v>28</v>
      </c>
      <c r="D1292" t="s">
        <v>10</v>
      </c>
      <c r="E1292">
        <v>0</v>
      </c>
      <c r="F1292">
        <v>33</v>
      </c>
      <c r="G1292">
        <v>0</v>
      </c>
      <c r="H1292">
        <v>0</v>
      </c>
    </row>
    <row r="1293" spans="1:8">
      <c r="A1293" t="s">
        <v>523</v>
      </c>
      <c r="B1293" t="s">
        <v>8</v>
      </c>
      <c r="C1293" t="s">
        <v>68</v>
      </c>
      <c r="D1293" t="s">
        <v>10</v>
      </c>
      <c r="E1293">
        <v>0</v>
      </c>
      <c r="F1293">
        <v>40</v>
      </c>
      <c r="G1293">
        <v>0</v>
      </c>
      <c r="H1293">
        <v>0</v>
      </c>
    </row>
    <row r="1294" spans="1:8">
      <c r="A1294" t="s">
        <v>527</v>
      </c>
      <c r="B1294" t="s">
        <v>8</v>
      </c>
      <c r="C1294" t="s">
        <v>68</v>
      </c>
      <c r="D1294" t="s">
        <v>10</v>
      </c>
      <c r="E1294">
        <v>0</v>
      </c>
      <c r="F1294">
        <v>29</v>
      </c>
      <c r="G1294">
        <v>0</v>
      </c>
      <c r="H1294">
        <v>0</v>
      </c>
    </row>
    <row r="1295" spans="1:8">
      <c r="A1295" t="s">
        <v>528</v>
      </c>
      <c r="B1295" t="s">
        <v>8</v>
      </c>
      <c r="C1295" t="s">
        <v>39</v>
      </c>
      <c r="D1295" t="s">
        <v>10</v>
      </c>
      <c r="E1295">
        <v>0</v>
      </c>
      <c r="F1295">
        <v>39</v>
      </c>
      <c r="G1295">
        <v>0</v>
      </c>
      <c r="H1295">
        <v>0</v>
      </c>
    </row>
    <row r="1296" spans="1:8">
      <c r="A1296" t="s">
        <v>528</v>
      </c>
      <c r="B1296" t="s">
        <v>8</v>
      </c>
      <c r="C1296" t="s">
        <v>39</v>
      </c>
      <c r="E1296">
        <v>20</v>
      </c>
      <c r="F1296">
        <v>24</v>
      </c>
      <c r="G1296">
        <v>480</v>
      </c>
      <c r="H1296">
        <v>105.6</v>
      </c>
    </row>
    <row r="1297" spans="1:8">
      <c r="A1297" t="s">
        <v>528</v>
      </c>
      <c r="B1297" t="s">
        <v>8</v>
      </c>
      <c r="C1297" t="s">
        <v>39</v>
      </c>
      <c r="E1297">
        <v>30</v>
      </c>
      <c r="F1297">
        <v>32</v>
      </c>
      <c r="G1297">
        <v>960</v>
      </c>
      <c r="H1297">
        <v>211.2</v>
      </c>
    </row>
    <row r="1298" spans="1:8">
      <c r="A1298" t="s">
        <v>528</v>
      </c>
      <c r="B1298" t="s">
        <v>8</v>
      </c>
      <c r="C1298" t="s">
        <v>39</v>
      </c>
      <c r="E1298">
        <v>20</v>
      </c>
      <c r="F1298">
        <v>19</v>
      </c>
      <c r="G1298">
        <v>380</v>
      </c>
      <c r="H1298">
        <v>83.6</v>
      </c>
    </row>
    <row r="1299" spans="1:8">
      <c r="A1299" t="s">
        <v>529</v>
      </c>
      <c r="B1299" t="s">
        <v>8</v>
      </c>
      <c r="C1299" t="s">
        <v>58</v>
      </c>
      <c r="D1299" t="s">
        <v>10</v>
      </c>
      <c r="E1299">
        <v>0</v>
      </c>
      <c r="F1299">
        <v>25</v>
      </c>
      <c r="G1299">
        <v>0</v>
      </c>
      <c r="H1299">
        <v>0</v>
      </c>
    </row>
    <row r="1300" spans="1:8">
      <c r="A1300" t="s">
        <v>529</v>
      </c>
      <c r="B1300" t="s">
        <v>8</v>
      </c>
      <c r="C1300" t="s">
        <v>58</v>
      </c>
      <c r="E1300">
        <v>20</v>
      </c>
      <c r="F1300">
        <v>23</v>
      </c>
      <c r="G1300">
        <v>460</v>
      </c>
      <c r="H1300">
        <v>101.2</v>
      </c>
    </row>
    <row r="1301" spans="1:8">
      <c r="A1301" t="s">
        <v>530</v>
      </c>
      <c r="B1301" t="s">
        <v>8</v>
      </c>
      <c r="C1301" t="s">
        <v>28</v>
      </c>
      <c r="D1301" t="s">
        <v>10</v>
      </c>
      <c r="E1301">
        <v>0</v>
      </c>
      <c r="F1301">
        <v>34</v>
      </c>
      <c r="G1301">
        <v>0</v>
      </c>
      <c r="H1301">
        <v>0</v>
      </c>
    </row>
    <row r="1302" spans="1:8">
      <c r="A1302" t="s">
        <v>530</v>
      </c>
      <c r="B1302" t="s">
        <v>8</v>
      </c>
      <c r="C1302" t="s">
        <v>28</v>
      </c>
      <c r="E1302">
        <v>30</v>
      </c>
      <c r="F1302">
        <v>18</v>
      </c>
      <c r="G1302">
        <v>540</v>
      </c>
      <c r="H1302">
        <v>118.8</v>
      </c>
    </row>
    <row r="1303" spans="1:8">
      <c r="A1303" t="s">
        <v>530</v>
      </c>
      <c r="B1303" t="s">
        <v>8</v>
      </c>
      <c r="C1303" t="s">
        <v>28</v>
      </c>
      <c r="E1303">
        <v>20</v>
      </c>
      <c r="F1303">
        <v>19</v>
      </c>
      <c r="G1303">
        <v>380</v>
      </c>
      <c r="H1303">
        <v>83.6</v>
      </c>
    </row>
    <row r="1304" spans="1:8">
      <c r="A1304" t="s">
        <v>531</v>
      </c>
      <c r="B1304" t="s">
        <v>8</v>
      </c>
      <c r="C1304" t="s">
        <v>9</v>
      </c>
      <c r="E1304">
        <v>20</v>
      </c>
      <c r="F1304">
        <v>29</v>
      </c>
      <c r="G1304">
        <v>580</v>
      </c>
      <c r="H1304">
        <v>127.6</v>
      </c>
    </row>
    <row r="1305" spans="1:8">
      <c r="A1305" t="s">
        <v>531</v>
      </c>
      <c r="B1305" t="s">
        <v>8</v>
      </c>
      <c r="C1305" t="s">
        <v>9</v>
      </c>
      <c r="E1305">
        <v>30</v>
      </c>
      <c r="F1305">
        <v>33</v>
      </c>
      <c r="G1305">
        <v>990</v>
      </c>
      <c r="H1305">
        <v>217.8</v>
      </c>
    </row>
    <row r="1306" spans="1:8">
      <c r="A1306" t="s">
        <v>531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v>0</v>
      </c>
      <c r="H1306">
        <v>0</v>
      </c>
    </row>
    <row r="1307" spans="1:8">
      <c r="A1307" t="s">
        <v>532</v>
      </c>
      <c r="B1307" t="s">
        <v>8</v>
      </c>
      <c r="C1307" t="s">
        <v>9</v>
      </c>
      <c r="D1307" t="s">
        <v>10</v>
      </c>
      <c r="E1307">
        <v>0</v>
      </c>
      <c r="F1307">
        <v>13</v>
      </c>
      <c r="G1307">
        <v>0</v>
      </c>
      <c r="H1307">
        <v>0</v>
      </c>
    </row>
    <row r="1308" spans="1:8">
      <c r="A1308" t="s">
        <v>532</v>
      </c>
      <c r="B1308" t="s">
        <v>8</v>
      </c>
      <c r="C1308" t="s">
        <v>9</v>
      </c>
      <c r="E1308">
        <v>30</v>
      </c>
      <c r="F1308">
        <v>20</v>
      </c>
      <c r="G1308">
        <v>600</v>
      </c>
      <c r="H1308">
        <v>132</v>
      </c>
    </row>
    <row r="1309" spans="1:8">
      <c r="A1309" t="s">
        <v>533</v>
      </c>
      <c r="B1309" t="s">
        <v>8</v>
      </c>
      <c r="C1309" t="s">
        <v>9</v>
      </c>
      <c r="E1309">
        <v>30</v>
      </c>
      <c r="F1309">
        <v>23</v>
      </c>
      <c r="G1309">
        <v>690</v>
      </c>
      <c r="H1309">
        <v>151.80000000000001</v>
      </c>
    </row>
    <row r="1310" spans="1:8">
      <c r="A1310" t="s">
        <v>533</v>
      </c>
      <c r="B1310" t="s">
        <v>8</v>
      </c>
      <c r="C1310" t="s">
        <v>9</v>
      </c>
      <c r="D1310" t="s">
        <v>10</v>
      </c>
      <c r="E1310">
        <v>0</v>
      </c>
      <c r="F1310">
        <v>28</v>
      </c>
      <c r="G1310">
        <v>0</v>
      </c>
      <c r="H1310">
        <v>0</v>
      </c>
    </row>
    <row r="1311" spans="1:8">
      <c r="A1311" t="s">
        <v>533</v>
      </c>
      <c r="B1311" t="s">
        <v>8</v>
      </c>
      <c r="C1311" t="s">
        <v>9</v>
      </c>
      <c r="E1311">
        <v>20</v>
      </c>
      <c r="F1311">
        <v>26</v>
      </c>
      <c r="G1311">
        <v>520</v>
      </c>
      <c r="H1311">
        <v>114.4</v>
      </c>
    </row>
    <row r="1312" spans="1:8">
      <c r="A1312" t="s">
        <v>534</v>
      </c>
      <c r="B1312" t="s">
        <v>8</v>
      </c>
      <c r="C1312" t="s">
        <v>28</v>
      </c>
      <c r="E1312">
        <v>20</v>
      </c>
      <c r="F1312">
        <v>26</v>
      </c>
      <c r="G1312">
        <v>520</v>
      </c>
      <c r="H1312">
        <v>114.4</v>
      </c>
    </row>
    <row r="1313" spans="1:8">
      <c r="A1313" t="s">
        <v>534</v>
      </c>
      <c r="B1313" t="s">
        <v>8</v>
      </c>
      <c r="C1313" t="s">
        <v>28</v>
      </c>
      <c r="E1313">
        <v>30</v>
      </c>
      <c r="F1313">
        <v>16</v>
      </c>
      <c r="G1313">
        <v>480</v>
      </c>
      <c r="H1313">
        <v>105.6</v>
      </c>
    </row>
    <row r="1314" spans="1:8">
      <c r="A1314" t="s">
        <v>535</v>
      </c>
      <c r="B1314" t="s">
        <v>8</v>
      </c>
      <c r="C1314" t="s">
        <v>9</v>
      </c>
      <c r="D1314" t="s">
        <v>10</v>
      </c>
      <c r="E1314">
        <v>0</v>
      </c>
      <c r="F1314">
        <v>33</v>
      </c>
      <c r="G1314">
        <v>0</v>
      </c>
      <c r="H1314">
        <v>0</v>
      </c>
    </row>
    <row r="1315" spans="1:8">
      <c r="A1315" t="s">
        <v>536</v>
      </c>
      <c r="B1315" t="s">
        <v>8</v>
      </c>
      <c r="C1315" t="s">
        <v>46</v>
      </c>
      <c r="E1315">
        <v>30</v>
      </c>
      <c r="F1315">
        <v>15</v>
      </c>
      <c r="G1315">
        <v>450</v>
      </c>
      <c r="H1315">
        <v>99</v>
      </c>
    </row>
    <row r="1316" spans="1:8">
      <c r="A1316" t="s">
        <v>537</v>
      </c>
      <c r="B1316" t="s">
        <v>8</v>
      </c>
      <c r="C1316" t="s">
        <v>46</v>
      </c>
      <c r="E1316">
        <v>30</v>
      </c>
      <c r="F1316">
        <v>14</v>
      </c>
      <c r="G1316">
        <v>420</v>
      </c>
      <c r="H1316">
        <v>92.4</v>
      </c>
    </row>
    <row r="1317" spans="1:8">
      <c r="A1317" t="s">
        <v>537</v>
      </c>
      <c r="B1317" t="s">
        <v>8</v>
      </c>
      <c r="C1317" t="s">
        <v>46</v>
      </c>
      <c r="D1317" t="s">
        <v>10</v>
      </c>
      <c r="E1317">
        <v>0</v>
      </c>
      <c r="F1317">
        <v>21</v>
      </c>
      <c r="G1317">
        <v>0</v>
      </c>
      <c r="H1317">
        <v>0</v>
      </c>
    </row>
    <row r="1318" spans="1:8">
      <c r="A1318" t="s">
        <v>538</v>
      </c>
      <c r="B1318" t="s">
        <v>8</v>
      </c>
      <c r="C1318" t="s">
        <v>46</v>
      </c>
      <c r="D1318" t="s">
        <v>10</v>
      </c>
      <c r="E1318">
        <v>0</v>
      </c>
      <c r="F1318">
        <v>13</v>
      </c>
      <c r="G1318">
        <v>0</v>
      </c>
      <c r="H1318">
        <v>0</v>
      </c>
    </row>
    <row r="1319" spans="1:8">
      <c r="A1319" t="s">
        <v>538</v>
      </c>
      <c r="B1319" t="s">
        <v>8</v>
      </c>
      <c r="C1319" t="s">
        <v>46</v>
      </c>
      <c r="E1319">
        <v>20</v>
      </c>
      <c r="F1319">
        <v>12</v>
      </c>
      <c r="G1319">
        <v>240</v>
      </c>
      <c r="H1319">
        <v>52.8</v>
      </c>
    </row>
    <row r="1320" spans="1:8">
      <c r="A1320" t="s">
        <v>538</v>
      </c>
      <c r="B1320" t="s">
        <v>8</v>
      </c>
      <c r="C1320" t="s">
        <v>46</v>
      </c>
      <c r="E1320">
        <v>30</v>
      </c>
      <c r="F1320">
        <v>25</v>
      </c>
      <c r="G1320">
        <v>750</v>
      </c>
      <c r="H1320">
        <v>165</v>
      </c>
    </row>
    <row r="1321" spans="1:8">
      <c r="A1321" t="s">
        <v>539</v>
      </c>
      <c r="B1321" t="s">
        <v>8</v>
      </c>
      <c r="C1321" t="s">
        <v>9</v>
      </c>
      <c r="E1321">
        <v>30</v>
      </c>
      <c r="F1321">
        <v>14</v>
      </c>
      <c r="G1321">
        <v>420</v>
      </c>
      <c r="H1321">
        <v>92.4</v>
      </c>
    </row>
    <row r="1322" spans="1:8">
      <c r="A1322" t="s">
        <v>539</v>
      </c>
      <c r="B1322" t="s">
        <v>8</v>
      </c>
      <c r="C1322" t="s">
        <v>9</v>
      </c>
      <c r="E1322">
        <v>20</v>
      </c>
      <c r="F1322">
        <v>12</v>
      </c>
      <c r="G1322">
        <v>240</v>
      </c>
      <c r="H1322">
        <v>52.8</v>
      </c>
    </row>
    <row r="1323" spans="1:8">
      <c r="A1323" t="s">
        <v>539</v>
      </c>
      <c r="B1323" t="s">
        <v>8</v>
      </c>
      <c r="C1323" t="s">
        <v>9</v>
      </c>
      <c r="D1323" t="s">
        <v>10</v>
      </c>
      <c r="E1323">
        <v>0</v>
      </c>
      <c r="F1323">
        <v>22</v>
      </c>
      <c r="G1323">
        <v>0</v>
      </c>
      <c r="H1323">
        <v>0</v>
      </c>
    </row>
    <row r="1324" spans="1:8">
      <c r="A1324" t="s">
        <v>539</v>
      </c>
      <c r="B1324" t="s">
        <v>8</v>
      </c>
      <c r="C1324" t="s">
        <v>9</v>
      </c>
      <c r="E1324">
        <v>20</v>
      </c>
      <c r="F1324">
        <v>10</v>
      </c>
      <c r="G1324">
        <v>200</v>
      </c>
      <c r="H1324">
        <v>44</v>
      </c>
    </row>
    <row r="1325" spans="1:8">
      <c r="A1325" t="s">
        <v>540</v>
      </c>
      <c r="B1325" t="s">
        <v>8</v>
      </c>
      <c r="C1325" t="s">
        <v>41</v>
      </c>
      <c r="E1325">
        <v>20</v>
      </c>
      <c r="F1325">
        <v>20</v>
      </c>
      <c r="G1325">
        <v>400</v>
      </c>
      <c r="H1325">
        <v>88</v>
      </c>
    </row>
    <row r="1326" spans="1:8">
      <c r="A1326" t="s">
        <v>540</v>
      </c>
      <c r="B1326" t="s">
        <v>8</v>
      </c>
      <c r="C1326" t="s">
        <v>41</v>
      </c>
      <c r="D1326" t="s">
        <v>10</v>
      </c>
      <c r="E1326">
        <v>0</v>
      </c>
      <c r="F1326">
        <v>31</v>
      </c>
      <c r="G1326">
        <v>0</v>
      </c>
      <c r="H1326">
        <v>0</v>
      </c>
    </row>
    <row r="1327" spans="1:8">
      <c r="A1327" t="s">
        <v>540</v>
      </c>
      <c r="B1327" t="s">
        <v>8</v>
      </c>
      <c r="C1327" t="s">
        <v>41</v>
      </c>
      <c r="E1327">
        <v>30</v>
      </c>
      <c r="F1327">
        <v>14</v>
      </c>
      <c r="G1327">
        <v>420</v>
      </c>
      <c r="H1327">
        <v>92.4</v>
      </c>
    </row>
    <row r="1328" spans="1:8">
      <c r="A1328" t="s">
        <v>541</v>
      </c>
      <c r="B1328" t="s">
        <v>8</v>
      </c>
      <c r="C1328" t="s">
        <v>28</v>
      </c>
      <c r="D1328" t="s">
        <v>10</v>
      </c>
      <c r="E1328">
        <v>0</v>
      </c>
      <c r="F1328">
        <v>16</v>
      </c>
      <c r="G1328">
        <v>0</v>
      </c>
      <c r="H1328">
        <v>0</v>
      </c>
    </row>
    <row r="1329" spans="1:8">
      <c r="A1329" t="s">
        <v>542</v>
      </c>
      <c r="B1329" t="s">
        <v>8</v>
      </c>
      <c r="C1329" t="s">
        <v>9</v>
      </c>
      <c r="E1329">
        <v>20</v>
      </c>
      <c r="F1329">
        <v>12</v>
      </c>
      <c r="G1329">
        <v>240</v>
      </c>
      <c r="H1329">
        <v>52.8</v>
      </c>
    </row>
    <row r="1330" spans="1:8">
      <c r="A1330" t="s">
        <v>542</v>
      </c>
      <c r="B1330" t="s">
        <v>8</v>
      </c>
      <c r="C1330" t="s">
        <v>9</v>
      </c>
      <c r="E1330">
        <v>30</v>
      </c>
      <c r="F1330">
        <v>26</v>
      </c>
      <c r="G1330">
        <v>780</v>
      </c>
      <c r="H1330">
        <v>171.6</v>
      </c>
    </row>
    <row r="1331" spans="1:8">
      <c r="A1331" t="s">
        <v>542</v>
      </c>
      <c r="B1331" t="s">
        <v>8</v>
      </c>
      <c r="C1331" t="s">
        <v>9</v>
      </c>
      <c r="D1331" t="s">
        <v>10</v>
      </c>
      <c r="E1331">
        <v>0</v>
      </c>
      <c r="F1331">
        <v>31</v>
      </c>
      <c r="G1331">
        <v>0</v>
      </c>
      <c r="H1331">
        <v>0</v>
      </c>
    </row>
    <row r="1332" spans="1:8">
      <c r="A1332" t="s">
        <v>543</v>
      </c>
      <c r="B1332" t="s">
        <v>8</v>
      </c>
      <c r="C1332" t="s">
        <v>68</v>
      </c>
      <c r="D1332" t="s">
        <v>10</v>
      </c>
      <c r="E1332">
        <v>0</v>
      </c>
      <c r="F1332">
        <v>22</v>
      </c>
      <c r="G1332">
        <v>0</v>
      </c>
      <c r="H1332">
        <v>0</v>
      </c>
    </row>
    <row r="1333" spans="1:8">
      <c r="A1333" t="s">
        <v>544</v>
      </c>
      <c r="B1333" t="s">
        <v>8</v>
      </c>
      <c r="C1333" t="s">
        <v>9</v>
      </c>
      <c r="D1333" t="s">
        <v>10</v>
      </c>
      <c r="E1333">
        <v>0</v>
      </c>
      <c r="F1333">
        <v>38</v>
      </c>
      <c r="G1333">
        <v>0</v>
      </c>
      <c r="H1333">
        <v>0</v>
      </c>
    </row>
    <row r="1334" spans="1:8">
      <c r="A1334" t="s">
        <v>544</v>
      </c>
      <c r="B1334" t="s">
        <v>8</v>
      </c>
      <c r="C1334" t="s">
        <v>9</v>
      </c>
      <c r="E1334">
        <v>20</v>
      </c>
      <c r="F1334">
        <v>25</v>
      </c>
      <c r="G1334">
        <v>500</v>
      </c>
      <c r="H1334">
        <v>110</v>
      </c>
    </row>
    <row r="1335" spans="1:8">
      <c r="A1335" t="s">
        <v>545</v>
      </c>
      <c r="B1335" t="s">
        <v>8</v>
      </c>
      <c r="C1335" t="s">
        <v>39</v>
      </c>
      <c r="E1335">
        <v>30</v>
      </c>
      <c r="F1335">
        <v>18</v>
      </c>
      <c r="G1335">
        <v>540</v>
      </c>
      <c r="H1335">
        <v>118.8</v>
      </c>
    </row>
    <row r="1336" spans="1:8">
      <c r="A1336" t="s">
        <v>546</v>
      </c>
      <c r="B1336" t="s">
        <v>8</v>
      </c>
      <c r="C1336" t="s">
        <v>9</v>
      </c>
      <c r="E1336">
        <v>20</v>
      </c>
      <c r="F1336">
        <v>12</v>
      </c>
      <c r="G1336">
        <v>240</v>
      </c>
      <c r="H1336">
        <v>52.8</v>
      </c>
    </row>
    <row r="1337" spans="1:8">
      <c r="A1337" t="s">
        <v>546</v>
      </c>
      <c r="B1337" t="s">
        <v>8</v>
      </c>
      <c r="C1337" t="s">
        <v>9</v>
      </c>
      <c r="E1337">
        <v>30</v>
      </c>
      <c r="F1337">
        <v>24</v>
      </c>
      <c r="G1337">
        <v>720</v>
      </c>
      <c r="H1337">
        <v>158.4</v>
      </c>
    </row>
    <row r="1338" spans="1:8">
      <c r="A1338" t="s">
        <v>547</v>
      </c>
      <c r="B1338" t="s">
        <v>8</v>
      </c>
      <c r="C1338" t="s">
        <v>28</v>
      </c>
      <c r="D1338" t="s">
        <v>10</v>
      </c>
      <c r="E1338">
        <v>0</v>
      </c>
      <c r="F1338">
        <v>36</v>
      </c>
      <c r="G1338">
        <v>0</v>
      </c>
      <c r="H1338">
        <v>0</v>
      </c>
    </row>
    <row r="1339" spans="1:8">
      <c r="A1339" t="s">
        <v>548</v>
      </c>
      <c r="B1339" t="s">
        <v>8</v>
      </c>
      <c r="C1339" t="s">
        <v>9</v>
      </c>
      <c r="D1339" t="s">
        <v>10</v>
      </c>
      <c r="E1339">
        <v>0</v>
      </c>
      <c r="F1339">
        <v>35</v>
      </c>
      <c r="G1339">
        <v>0</v>
      </c>
      <c r="H1339">
        <v>0</v>
      </c>
    </row>
    <row r="1340" spans="1:8">
      <c r="A1340" t="s">
        <v>549</v>
      </c>
      <c r="B1340" t="s">
        <v>8</v>
      </c>
      <c r="C1340" t="s">
        <v>46</v>
      </c>
      <c r="E1340">
        <v>20</v>
      </c>
      <c r="F1340">
        <v>37</v>
      </c>
      <c r="G1340">
        <v>740</v>
      </c>
      <c r="H1340">
        <v>162.80000000000001</v>
      </c>
    </row>
    <row r="1341" spans="1:8">
      <c r="A1341" t="s">
        <v>549</v>
      </c>
      <c r="B1341" t="s">
        <v>8</v>
      </c>
      <c r="C1341" t="s">
        <v>46</v>
      </c>
      <c r="E1341">
        <v>20</v>
      </c>
      <c r="F1341">
        <v>12</v>
      </c>
      <c r="G1341">
        <v>240</v>
      </c>
      <c r="H1341">
        <v>52.8</v>
      </c>
    </row>
    <row r="1342" spans="1:8">
      <c r="A1342" t="s">
        <v>549</v>
      </c>
      <c r="B1342" t="s">
        <v>8</v>
      </c>
      <c r="C1342" t="s">
        <v>46</v>
      </c>
      <c r="E1342">
        <v>30</v>
      </c>
      <c r="F1342">
        <v>12</v>
      </c>
      <c r="G1342">
        <v>360</v>
      </c>
      <c r="H1342">
        <v>79.2</v>
      </c>
    </row>
    <row r="1343" spans="1:8">
      <c r="A1343" t="s">
        <v>549</v>
      </c>
      <c r="B1343" t="s">
        <v>8</v>
      </c>
      <c r="C1343" t="s">
        <v>46</v>
      </c>
      <c r="D1343" t="s">
        <v>10</v>
      </c>
      <c r="E1343">
        <v>0</v>
      </c>
      <c r="F1343">
        <v>28</v>
      </c>
      <c r="G1343">
        <v>0</v>
      </c>
      <c r="H1343">
        <v>0</v>
      </c>
    </row>
    <row r="1344" spans="1:8">
      <c r="A1344" t="s">
        <v>550</v>
      </c>
      <c r="B1344" t="s">
        <v>8</v>
      </c>
      <c r="C1344" t="s">
        <v>58</v>
      </c>
      <c r="E1344">
        <v>20</v>
      </c>
      <c r="F1344">
        <v>40</v>
      </c>
      <c r="G1344">
        <v>800</v>
      </c>
      <c r="H1344">
        <v>176</v>
      </c>
    </row>
    <row r="1345" spans="1:8">
      <c r="A1345" t="s">
        <v>550</v>
      </c>
      <c r="B1345" t="s">
        <v>8</v>
      </c>
      <c r="C1345" t="s">
        <v>58</v>
      </c>
      <c r="E1345">
        <v>30</v>
      </c>
      <c r="F1345">
        <v>31</v>
      </c>
      <c r="G1345">
        <v>930</v>
      </c>
      <c r="H1345">
        <v>204.6</v>
      </c>
    </row>
    <row r="1346" spans="1:8">
      <c r="A1346" t="s">
        <v>550</v>
      </c>
      <c r="B1346" t="s">
        <v>8</v>
      </c>
      <c r="C1346" t="s">
        <v>58</v>
      </c>
      <c r="D1346" t="s">
        <v>10</v>
      </c>
      <c r="E1346">
        <v>0</v>
      </c>
      <c r="F1346">
        <v>30</v>
      </c>
      <c r="G1346">
        <v>0</v>
      </c>
      <c r="H1346">
        <v>0</v>
      </c>
    </row>
    <row r="1347" spans="1:8">
      <c r="A1347" t="s">
        <v>551</v>
      </c>
      <c r="B1347" t="s">
        <v>8</v>
      </c>
      <c r="C1347" t="s">
        <v>98</v>
      </c>
      <c r="E1347">
        <v>30</v>
      </c>
      <c r="F1347">
        <v>20</v>
      </c>
      <c r="G1347">
        <v>600</v>
      </c>
      <c r="H1347">
        <v>132</v>
      </c>
    </row>
    <row r="1348" spans="1:8">
      <c r="A1348" t="s">
        <v>552</v>
      </c>
      <c r="B1348" t="s">
        <v>8</v>
      </c>
      <c r="C1348" t="s">
        <v>9</v>
      </c>
      <c r="D1348" t="s">
        <v>10</v>
      </c>
      <c r="E1348">
        <v>0</v>
      </c>
      <c r="F1348">
        <v>10</v>
      </c>
      <c r="G1348">
        <v>0</v>
      </c>
      <c r="H1348">
        <v>0</v>
      </c>
    </row>
    <row r="1349" spans="1:8">
      <c r="A1349" t="s">
        <v>553</v>
      </c>
      <c r="B1349" t="s">
        <v>8</v>
      </c>
      <c r="C1349" t="s">
        <v>39</v>
      </c>
      <c r="E1349">
        <v>30</v>
      </c>
      <c r="F1349">
        <v>22</v>
      </c>
      <c r="G1349">
        <v>660</v>
      </c>
      <c r="H1349">
        <v>145.19999999999999</v>
      </c>
    </row>
    <row r="1350" spans="1:8">
      <c r="A1350" t="s">
        <v>553</v>
      </c>
      <c r="B1350" t="s">
        <v>8</v>
      </c>
      <c r="C1350" t="s">
        <v>39</v>
      </c>
      <c r="D1350" t="s">
        <v>10</v>
      </c>
      <c r="E1350">
        <v>0</v>
      </c>
      <c r="F1350">
        <v>12</v>
      </c>
      <c r="G1350">
        <v>0</v>
      </c>
      <c r="H1350">
        <v>0</v>
      </c>
    </row>
    <row r="1351" spans="1:8">
      <c r="A1351" t="s">
        <v>553</v>
      </c>
      <c r="B1351" t="s">
        <v>8</v>
      </c>
      <c r="C1351" t="s">
        <v>39</v>
      </c>
      <c r="E1351">
        <v>20</v>
      </c>
      <c r="F1351">
        <v>23</v>
      </c>
      <c r="G1351">
        <v>460</v>
      </c>
      <c r="H1351">
        <v>101.2</v>
      </c>
    </row>
    <row r="1352" spans="1:8">
      <c r="A1352" t="s">
        <v>554</v>
      </c>
      <c r="B1352" t="s">
        <v>8</v>
      </c>
      <c r="C1352" t="s">
        <v>28</v>
      </c>
      <c r="D1352" t="s">
        <v>10</v>
      </c>
      <c r="E1352">
        <v>0</v>
      </c>
      <c r="F1352">
        <v>10</v>
      </c>
      <c r="G1352">
        <v>0</v>
      </c>
      <c r="H1352">
        <v>0</v>
      </c>
    </row>
    <row r="1353" spans="1:8">
      <c r="A1353" t="s">
        <v>554</v>
      </c>
      <c r="B1353" t="s">
        <v>8</v>
      </c>
      <c r="C1353" t="s">
        <v>28</v>
      </c>
      <c r="E1353">
        <v>30</v>
      </c>
      <c r="F1353">
        <v>11</v>
      </c>
      <c r="G1353">
        <v>330</v>
      </c>
      <c r="H1353">
        <v>72.599999999999994</v>
      </c>
    </row>
    <row r="1354" spans="1:8">
      <c r="A1354" t="s">
        <v>554</v>
      </c>
      <c r="B1354" t="s">
        <v>8</v>
      </c>
      <c r="C1354" t="s">
        <v>28</v>
      </c>
      <c r="E1354">
        <v>20</v>
      </c>
      <c r="F1354">
        <v>37</v>
      </c>
      <c r="G1354">
        <v>740</v>
      </c>
      <c r="H1354">
        <v>162.80000000000001</v>
      </c>
    </row>
    <row r="1355" spans="1:8">
      <c r="A1355" t="s">
        <v>555</v>
      </c>
      <c r="B1355" t="s">
        <v>8</v>
      </c>
      <c r="C1355" t="s">
        <v>41</v>
      </c>
      <c r="D1355" t="s">
        <v>10</v>
      </c>
      <c r="E1355">
        <v>0</v>
      </c>
      <c r="F1355">
        <v>27</v>
      </c>
      <c r="G1355">
        <v>0</v>
      </c>
      <c r="H1355">
        <v>0</v>
      </c>
    </row>
    <row r="1356" spans="1:8">
      <c r="A1356" t="s">
        <v>555</v>
      </c>
      <c r="B1356" t="s">
        <v>8</v>
      </c>
      <c r="C1356" t="s">
        <v>41</v>
      </c>
      <c r="E1356">
        <v>20</v>
      </c>
      <c r="F1356">
        <v>11</v>
      </c>
      <c r="G1356">
        <v>220</v>
      </c>
      <c r="H1356">
        <v>48.4</v>
      </c>
    </row>
    <row r="1357" spans="1:8">
      <c r="A1357" t="s">
        <v>555</v>
      </c>
      <c r="B1357" t="s">
        <v>8</v>
      </c>
      <c r="C1357" t="s">
        <v>41</v>
      </c>
      <c r="E1357">
        <v>30</v>
      </c>
      <c r="F1357">
        <v>20</v>
      </c>
      <c r="G1357">
        <v>600</v>
      </c>
      <c r="H1357">
        <v>132</v>
      </c>
    </row>
    <row r="1358" spans="1:8">
      <c r="A1358" t="s">
        <v>556</v>
      </c>
      <c r="B1358" t="s">
        <v>8</v>
      </c>
      <c r="C1358" t="s">
        <v>39</v>
      </c>
      <c r="E1358">
        <v>30</v>
      </c>
      <c r="F1358">
        <v>19</v>
      </c>
      <c r="G1358">
        <v>570</v>
      </c>
      <c r="H1358">
        <v>125.4</v>
      </c>
    </row>
    <row r="1359" spans="1:8">
      <c r="A1359" t="s">
        <v>556</v>
      </c>
      <c r="B1359" t="s">
        <v>8</v>
      </c>
      <c r="C1359" t="s">
        <v>39</v>
      </c>
      <c r="D1359" t="s">
        <v>10</v>
      </c>
      <c r="E1359">
        <v>0</v>
      </c>
      <c r="F1359">
        <v>37</v>
      </c>
      <c r="G1359">
        <v>0</v>
      </c>
      <c r="H1359">
        <v>0</v>
      </c>
    </row>
    <row r="1360" spans="1:8">
      <c r="A1360" t="s">
        <v>557</v>
      </c>
      <c r="B1360" t="s">
        <v>8</v>
      </c>
      <c r="C1360" t="s">
        <v>28</v>
      </c>
      <c r="D1360" t="s">
        <v>10</v>
      </c>
      <c r="E1360">
        <v>0</v>
      </c>
      <c r="F1360">
        <v>27</v>
      </c>
      <c r="G1360">
        <v>0</v>
      </c>
      <c r="H1360">
        <v>0</v>
      </c>
    </row>
    <row r="1361" spans="1:8">
      <c r="A1361" t="s">
        <v>558</v>
      </c>
      <c r="B1361" t="s">
        <v>8</v>
      </c>
      <c r="C1361" t="s">
        <v>28</v>
      </c>
      <c r="E1361">
        <v>30</v>
      </c>
      <c r="F1361">
        <v>22</v>
      </c>
      <c r="G1361">
        <v>660</v>
      </c>
      <c r="H1361">
        <v>145.19999999999999</v>
      </c>
    </row>
    <row r="1362" spans="1:8">
      <c r="A1362" t="s">
        <v>558</v>
      </c>
      <c r="B1362" t="s">
        <v>8</v>
      </c>
      <c r="C1362" t="s">
        <v>28</v>
      </c>
      <c r="E1362">
        <v>20</v>
      </c>
      <c r="F1362">
        <v>20</v>
      </c>
      <c r="G1362">
        <v>400</v>
      </c>
      <c r="H1362">
        <v>88</v>
      </c>
    </row>
    <row r="1363" spans="1:8">
      <c r="A1363" t="s">
        <v>559</v>
      </c>
      <c r="B1363" t="s">
        <v>8</v>
      </c>
      <c r="C1363" t="s">
        <v>58</v>
      </c>
      <c r="E1363">
        <v>30</v>
      </c>
      <c r="F1363">
        <v>23</v>
      </c>
      <c r="G1363">
        <v>690</v>
      </c>
      <c r="H1363">
        <v>151.80000000000001</v>
      </c>
    </row>
    <row r="1364" spans="1:8">
      <c r="A1364" t="s">
        <v>559</v>
      </c>
      <c r="B1364" t="s">
        <v>8</v>
      </c>
      <c r="C1364" t="s">
        <v>58</v>
      </c>
      <c r="E1364">
        <v>20</v>
      </c>
      <c r="F1364">
        <v>26</v>
      </c>
      <c r="G1364">
        <v>520</v>
      </c>
      <c r="H1364">
        <v>114.4</v>
      </c>
    </row>
    <row r="1365" spans="1:8">
      <c r="A1365" t="s">
        <v>559</v>
      </c>
      <c r="B1365" t="s">
        <v>8</v>
      </c>
      <c r="C1365" t="s">
        <v>58</v>
      </c>
      <c r="D1365" t="s">
        <v>10</v>
      </c>
      <c r="E1365">
        <v>0</v>
      </c>
      <c r="F1365">
        <v>23</v>
      </c>
      <c r="G1365">
        <v>0</v>
      </c>
      <c r="H1365">
        <v>0</v>
      </c>
    </row>
    <row r="1366" spans="1:8">
      <c r="A1366" t="s">
        <v>560</v>
      </c>
      <c r="B1366" t="s">
        <v>8</v>
      </c>
      <c r="C1366" t="s">
        <v>41</v>
      </c>
      <c r="D1366" t="s">
        <v>10</v>
      </c>
      <c r="E1366">
        <v>0</v>
      </c>
      <c r="F1366">
        <v>19</v>
      </c>
      <c r="G1366">
        <v>0</v>
      </c>
      <c r="H1366">
        <v>0</v>
      </c>
    </row>
    <row r="1367" spans="1:8">
      <c r="A1367" t="s">
        <v>561</v>
      </c>
      <c r="B1367" t="s">
        <v>8</v>
      </c>
      <c r="C1367" t="s">
        <v>46</v>
      </c>
      <c r="D1367" t="s">
        <v>10</v>
      </c>
      <c r="E1367">
        <v>0</v>
      </c>
      <c r="F1367">
        <v>22</v>
      </c>
      <c r="G1367">
        <v>0</v>
      </c>
      <c r="H1367">
        <v>0</v>
      </c>
    </row>
    <row r="1368" spans="1:8">
      <c r="A1368" t="s">
        <v>561</v>
      </c>
      <c r="B1368" t="s">
        <v>8</v>
      </c>
      <c r="C1368" t="s">
        <v>46</v>
      </c>
      <c r="E1368">
        <v>20</v>
      </c>
      <c r="F1368">
        <v>10</v>
      </c>
      <c r="G1368">
        <v>200</v>
      </c>
      <c r="H1368">
        <v>44</v>
      </c>
    </row>
    <row r="1369" spans="1:8">
      <c r="A1369" t="s">
        <v>562</v>
      </c>
      <c r="B1369" t="s">
        <v>8</v>
      </c>
      <c r="C1369" t="s">
        <v>52</v>
      </c>
      <c r="E1369">
        <v>20</v>
      </c>
      <c r="F1369">
        <v>16</v>
      </c>
      <c r="G1369">
        <v>320</v>
      </c>
      <c r="H1369">
        <v>70.400000000000006</v>
      </c>
    </row>
    <row r="1370" spans="1:8">
      <c r="A1370" t="s">
        <v>563</v>
      </c>
      <c r="B1370" t="s">
        <v>8</v>
      </c>
      <c r="C1370" t="s">
        <v>28</v>
      </c>
      <c r="D1370" t="s">
        <v>10</v>
      </c>
      <c r="E1370">
        <v>0</v>
      </c>
      <c r="F1370">
        <v>12</v>
      </c>
      <c r="G1370">
        <v>0</v>
      </c>
      <c r="H1370">
        <v>0</v>
      </c>
    </row>
    <row r="1371" spans="1:8">
      <c r="A1371" t="s">
        <v>563</v>
      </c>
      <c r="B1371" t="s">
        <v>8</v>
      </c>
      <c r="C1371" t="s">
        <v>28</v>
      </c>
      <c r="E1371">
        <v>20</v>
      </c>
      <c r="F1371">
        <v>18</v>
      </c>
      <c r="G1371">
        <v>360</v>
      </c>
      <c r="H1371">
        <v>79.2</v>
      </c>
    </row>
    <row r="1372" spans="1:8">
      <c r="A1372" t="s">
        <v>563</v>
      </c>
      <c r="B1372" t="s">
        <v>8</v>
      </c>
      <c r="C1372" t="s">
        <v>28</v>
      </c>
      <c r="E1372">
        <v>30</v>
      </c>
      <c r="F1372">
        <v>23</v>
      </c>
      <c r="G1372">
        <v>690</v>
      </c>
      <c r="H1372">
        <v>151.80000000000001</v>
      </c>
    </row>
    <row r="1373" spans="1:8">
      <c r="A1373" t="s">
        <v>563</v>
      </c>
      <c r="B1373" t="s">
        <v>8</v>
      </c>
      <c r="C1373" t="s">
        <v>28</v>
      </c>
      <c r="E1373">
        <v>20</v>
      </c>
      <c r="F1373">
        <v>37</v>
      </c>
      <c r="G1373">
        <v>740</v>
      </c>
      <c r="H1373">
        <v>162.80000000000001</v>
      </c>
    </row>
    <row r="1374" spans="1:8">
      <c r="A1374" t="s">
        <v>564</v>
      </c>
      <c r="B1374" t="s">
        <v>8</v>
      </c>
      <c r="C1374" t="s">
        <v>173</v>
      </c>
      <c r="E1374">
        <v>20</v>
      </c>
      <c r="F1374">
        <v>24</v>
      </c>
      <c r="G1374">
        <v>480</v>
      </c>
      <c r="H1374">
        <v>105.6</v>
      </c>
    </row>
    <row r="1375" spans="1:8">
      <c r="A1375" t="s">
        <v>564</v>
      </c>
      <c r="B1375" t="s">
        <v>8</v>
      </c>
      <c r="C1375" t="s">
        <v>173</v>
      </c>
      <c r="E1375">
        <v>30</v>
      </c>
      <c r="F1375">
        <v>26</v>
      </c>
      <c r="G1375">
        <v>780</v>
      </c>
      <c r="H1375">
        <v>171.6</v>
      </c>
    </row>
    <row r="1376" spans="1:8">
      <c r="A1376" t="s">
        <v>564</v>
      </c>
      <c r="B1376" t="s">
        <v>8</v>
      </c>
      <c r="C1376" t="s">
        <v>173</v>
      </c>
      <c r="D1376" t="s">
        <v>10</v>
      </c>
      <c r="E1376">
        <v>0</v>
      </c>
      <c r="F1376">
        <v>40</v>
      </c>
      <c r="G1376">
        <v>0</v>
      </c>
      <c r="H1376">
        <v>0</v>
      </c>
    </row>
    <row r="1377" spans="1:8">
      <c r="A1377" t="s">
        <v>565</v>
      </c>
      <c r="B1377" t="s">
        <v>8</v>
      </c>
      <c r="C1377" t="s">
        <v>39</v>
      </c>
      <c r="D1377" t="s">
        <v>10</v>
      </c>
      <c r="E1377">
        <v>0</v>
      </c>
      <c r="F1377">
        <v>18</v>
      </c>
      <c r="G1377">
        <v>0</v>
      </c>
      <c r="H1377">
        <v>0</v>
      </c>
    </row>
    <row r="1378" spans="1:8">
      <c r="A1378" t="s">
        <v>566</v>
      </c>
      <c r="B1378" t="s">
        <v>8</v>
      </c>
      <c r="C1378" t="s">
        <v>9</v>
      </c>
      <c r="D1378" t="s">
        <v>10</v>
      </c>
      <c r="E1378">
        <v>0</v>
      </c>
      <c r="F1378">
        <v>24</v>
      </c>
      <c r="G1378">
        <v>0</v>
      </c>
      <c r="H1378">
        <v>0</v>
      </c>
    </row>
    <row r="1379" spans="1:8">
      <c r="A1379" t="s">
        <v>567</v>
      </c>
      <c r="B1379" t="s">
        <v>8</v>
      </c>
      <c r="C1379" t="s">
        <v>39</v>
      </c>
      <c r="D1379" t="s">
        <v>10</v>
      </c>
      <c r="E1379">
        <v>0</v>
      </c>
      <c r="F1379">
        <v>40</v>
      </c>
      <c r="G1379">
        <v>0</v>
      </c>
      <c r="H1379">
        <v>0</v>
      </c>
    </row>
    <row r="1380" spans="1:8">
      <c r="A1380" t="s">
        <v>568</v>
      </c>
      <c r="B1380" t="s">
        <v>8</v>
      </c>
      <c r="C1380" t="s">
        <v>9</v>
      </c>
      <c r="E1380">
        <v>30</v>
      </c>
      <c r="F1380">
        <v>24</v>
      </c>
      <c r="G1380">
        <v>720</v>
      </c>
      <c r="H1380">
        <v>158.4</v>
      </c>
    </row>
    <row r="1381" spans="1:8">
      <c r="A1381" t="s">
        <v>568</v>
      </c>
      <c r="B1381" t="s">
        <v>8</v>
      </c>
      <c r="C1381" t="s">
        <v>9</v>
      </c>
      <c r="D1381" t="s">
        <v>10</v>
      </c>
      <c r="E1381">
        <v>0</v>
      </c>
      <c r="F1381">
        <v>27</v>
      </c>
      <c r="G1381">
        <v>0</v>
      </c>
      <c r="H1381">
        <v>0</v>
      </c>
    </row>
    <row r="1382" spans="1:8">
      <c r="A1382" t="s">
        <v>569</v>
      </c>
      <c r="B1382" t="s">
        <v>8</v>
      </c>
      <c r="C1382" t="s">
        <v>9</v>
      </c>
      <c r="D1382" t="s">
        <v>10</v>
      </c>
      <c r="E1382">
        <v>0</v>
      </c>
      <c r="F1382">
        <v>19</v>
      </c>
      <c r="G1382">
        <v>0</v>
      </c>
      <c r="H1382">
        <v>0</v>
      </c>
    </row>
    <row r="1383" spans="1:8">
      <c r="A1383" t="s">
        <v>569</v>
      </c>
      <c r="B1383" t="s">
        <v>8</v>
      </c>
      <c r="C1383" t="s">
        <v>9</v>
      </c>
      <c r="E1383">
        <v>30</v>
      </c>
      <c r="F1383">
        <v>20</v>
      </c>
      <c r="G1383">
        <v>600</v>
      </c>
      <c r="H1383">
        <v>132</v>
      </c>
    </row>
    <row r="1384" spans="1:8">
      <c r="A1384" t="s">
        <v>570</v>
      </c>
      <c r="B1384" t="s">
        <v>8</v>
      </c>
      <c r="C1384" t="s">
        <v>28</v>
      </c>
      <c r="E1384">
        <v>20</v>
      </c>
      <c r="F1384">
        <v>34</v>
      </c>
      <c r="G1384">
        <v>680</v>
      </c>
      <c r="H1384">
        <v>149.6</v>
      </c>
    </row>
    <row r="1385" spans="1:8">
      <c r="A1385" t="s">
        <v>570</v>
      </c>
      <c r="B1385" t="s">
        <v>8</v>
      </c>
      <c r="C1385" t="s">
        <v>28</v>
      </c>
      <c r="E1385">
        <v>30</v>
      </c>
      <c r="F1385">
        <v>32</v>
      </c>
      <c r="G1385">
        <v>960</v>
      </c>
      <c r="H1385">
        <v>211.2</v>
      </c>
    </row>
    <row r="1386" spans="1:8">
      <c r="A1386" t="s">
        <v>570</v>
      </c>
      <c r="B1386" t="s">
        <v>8</v>
      </c>
      <c r="C1386" t="s">
        <v>28</v>
      </c>
      <c r="D1386" t="s">
        <v>10</v>
      </c>
      <c r="E1386">
        <v>0</v>
      </c>
      <c r="F1386">
        <v>12</v>
      </c>
      <c r="G1386">
        <v>0</v>
      </c>
      <c r="H1386">
        <v>0</v>
      </c>
    </row>
    <row r="1387" spans="1:8">
      <c r="A1387" t="s">
        <v>571</v>
      </c>
      <c r="B1387" t="s">
        <v>8</v>
      </c>
      <c r="C1387" t="s">
        <v>39</v>
      </c>
      <c r="D1387" t="s">
        <v>10</v>
      </c>
      <c r="E1387">
        <v>0</v>
      </c>
      <c r="F1387">
        <v>32</v>
      </c>
      <c r="G1387">
        <v>0</v>
      </c>
      <c r="H1387">
        <v>0</v>
      </c>
    </row>
    <row r="1388" spans="1:8">
      <c r="A1388" t="s">
        <v>571</v>
      </c>
      <c r="B1388" t="s">
        <v>8</v>
      </c>
      <c r="C1388" t="s">
        <v>39</v>
      </c>
      <c r="E1388">
        <v>20</v>
      </c>
      <c r="F1388">
        <v>30</v>
      </c>
      <c r="G1388">
        <v>600</v>
      </c>
      <c r="H1388">
        <v>132</v>
      </c>
    </row>
    <row r="1389" spans="1:8">
      <c r="A1389" t="s">
        <v>571</v>
      </c>
      <c r="B1389" t="s">
        <v>8</v>
      </c>
      <c r="C1389" t="s">
        <v>39</v>
      </c>
      <c r="E1389">
        <v>30</v>
      </c>
      <c r="F1389">
        <v>17</v>
      </c>
      <c r="G1389">
        <v>510</v>
      </c>
      <c r="H1389">
        <v>112.2</v>
      </c>
    </row>
    <row r="1390" spans="1:8">
      <c r="A1390" t="s">
        <v>572</v>
      </c>
      <c r="B1390" t="s">
        <v>8</v>
      </c>
      <c r="C1390" t="s">
        <v>98</v>
      </c>
      <c r="E1390">
        <v>30</v>
      </c>
      <c r="F1390">
        <v>23</v>
      </c>
      <c r="G1390">
        <v>690</v>
      </c>
      <c r="H1390">
        <v>151.80000000000001</v>
      </c>
    </row>
    <row r="1391" spans="1:8">
      <c r="A1391" t="s">
        <v>573</v>
      </c>
      <c r="B1391" t="s">
        <v>8</v>
      </c>
      <c r="C1391" t="s">
        <v>9</v>
      </c>
      <c r="D1391" t="s">
        <v>10</v>
      </c>
      <c r="E1391">
        <v>0</v>
      </c>
      <c r="F1391">
        <v>15</v>
      </c>
      <c r="G1391">
        <v>0</v>
      </c>
      <c r="H1391">
        <v>0</v>
      </c>
    </row>
    <row r="1392" spans="1:8">
      <c r="A1392" t="s">
        <v>574</v>
      </c>
      <c r="B1392" t="s">
        <v>8</v>
      </c>
      <c r="C1392" t="s">
        <v>9</v>
      </c>
      <c r="D1392" t="s">
        <v>10</v>
      </c>
      <c r="E1392">
        <v>0</v>
      </c>
      <c r="F1392">
        <v>29</v>
      </c>
      <c r="G1392">
        <v>0</v>
      </c>
      <c r="H1392">
        <v>0</v>
      </c>
    </row>
    <row r="1393" spans="1:8">
      <c r="A1393" t="s">
        <v>574</v>
      </c>
      <c r="B1393" t="s">
        <v>8</v>
      </c>
      <c r="C1393" t="s">
        <v>9</v>
      </c>
      <c r="E1393">
        <v>20</v>
      </c>
      <c r="F1393">
        <v>38</v>
      </c>
      <c r="G1393">
        <v>760</v>
      </c>
      <c r="H1393">
        <v>167.2</v>
      </c>
    </row>
    <row r="1394" spans="1:8">
      <c r="A1394" t="s">
        <v>574</v>
      </c>
      <c r="B1394" t="s">
        <v>8</v>
      </c>
      <c r="C1394" t="s">
        <v>9</v>
      </c>
      <c r="E1394">
        <v>30</v>
      </c>
      <c r="F1394">
        <v>40</v>
      </c>
      <c r="G1394">
        <v>1200</v>
      </c>
      <c r="H1394">
        <v>264</v>
      </c>
    </row>
    <row r="1395" spans="1:8">
      <c r="A1395" t="s">
        <v>576</v>
      </c>
      <c r="B1395" t="s">
        <v>8</v>
      </c>
      <c r="C1395" t="s">
        <v>58</v>
      </c>
      <c r="E1395">
        <v>20</v>
      </c>
      <c r="F1395">
        <v>37</v>
      </c>
      <c r="G1395">
        <v>740</v>
      </c>
      <c r="H1395">
        <v>162.80000000000001</v>
      </c>
    </row>
    <row r="1396" spans="1:8">
      <c r="A1396" t="s">
        <v>576</v>
      </c>
      <c r="B1396" t="s">
        <v>8</v>
      </c>
      <c r="C1396" t="s">
        <v>58</v>
      </c>
      <c r="E1396">
        <v>30</v>
      </c>
      <c r="F1396">
        <v>21</v>
      </c>
      <c r="G1396">
        <v>630</v>
      </c>
      <c r="H1396">
        <v>138.6</v>
      </c>
    </row>
    <row r="1397" spans="1:8">
      <c r="A1397" t="s">
        <v>576</v>
      </c>
      <c r="B1397" t="s">
        <v>8</v>
      </c>
      <c r="C1397" t="s">
        <v>58</v>
      </c>
      <c r="D1397" t="s">
        <v>10</v>
      </c>
      <c r="E1397">
        <v>0</v>
      </c>
      <c r="F1397">
        <v>24</v>
      </c>
      <c r="G1397">
        <v>0</v>
      </c>
      <c r="H1397">
        <v>0</v>
      </c>
    </row>
    <row r="1398" spans="1:8">
      <c r="A1398" t="s">
        <v>577</v>
      </c>
      <c r="B1398" t="s">
        <v>8</v>
      </c>
      <c r="C1398" t="s">
        <v>90</v>
      </c>
      <c r="D1398" t="s">
        <v>10</v>
      </c>
      <c r="E1398">
        <v>0</v>
      </c>
      <c r="F1398">
        <v>14</v>
      </c>
      <c r="G1398">
        <v>0</v>
      </c>
      <c r="H1398">
        <v>0</v>
      </c>
    </row>
    <row r="1399" spans="1:8">
      <c r="A1399" t="s">
        <v>577</v>
      </c>
      <c r="B1399" t="s">
        <v>8</v>
      </c>
      <c r="C1399" t="s">
        <v>90</v>
      </c>
      <c r="E1399">
        <v>20</v>
      </c>
      <c r="F1399">
        <v>13</v>
      </c>
      <c r="G1399">
        <v>260</v>
      </c>
      <c r="H1399">
        <v>57.2</v>
      </c>
    </row>
    <row r="1400" spans="1:8">
      <c r="A1400" t="s">
        <v>577</v>
      </c>
      <c r="B1400" t="s">
        <v>8</v>
      </c>
      <c r="C1400" t="s">
        <v>90</v>
      </c>
      <c r="E1400">
        <v>30</v>
      </c>
      <c r="F1400">
        <v>10</v>
      </c>
      <c r="G1400">
        <v>300</v>
      </c>
      <c r="H1400">
        <v>66</v>
      </c>
    </row>
    <row r="1401" spans="1:8">
      <c r="A1401" t="s">
        <v>578</v>
      </c>
      <c r="B1401" t="s">
        <v>8</v>
      </c>
      <c r="C1401" t="s">
        <v>52</v>
      </c>
      <c r="D1401" t="s">
        <v>10</v>
      </c>
      <c r="E1401">
        <v>0</v>
      </c>
      <c r="F1401">
        <v>39</v>
      </c>
      <c r="G1401">
        <v>0</v>
      </c>
      <c r="H1401">
        <v>0</v>
      </c>
    </row>
    <row r="1402" spans="1:8">
      <c r="A1402" t="s">
        <v>578</v>
      </c>
      <c r="B1402" t="s">
        <v>8</v>
      </c>
      <c r="C1402" t="s">
        <v>52</v>
      </c>
      <c r="E1402">
        <v>20</v>
      </c>
      <c r="F1402">
        <v>27</v>
      </c>
      <c r="G1402">
        <v>540</v>
      </c>
      <c r="H1402">
        <v>118.8</v>
      </c>
    </row>
    <row r="1403" spans="1:8">
      <c r="A1403" t="s">
        <v>579</v>
      </c>
      <c r="B1403" t="s">
        <v>8</v>
      </c>
      <c r="C1403" t="s">
        <v>90</v>
      </c>
      <c r="D1403" t="s">
        <v>10</v>
      </c>
      <c r="E1403">
        <v>0</v>
      </c>
      <c r="F1403">
        <v>19</v>
      </c>
      <c r="G1403">
        <v>0</v>
      </c>
      <c r="H1403">
        <v>0</v>
      </c>
    </row>
    <row r="1404" spans="1:8">
      <c r="A1404" t="s">
        <v>579</v>
      </c>
      <c r="B1404" t="s">
        <v>8</v>
      </c>
      <c r="C1404" t="s">
        <v>90</v>
      </c>
      <c r="E1404">
        <v>20</v>
      </c>
      <c r="F1404">
        <v>19</v>
      </c>
      <c r="G1404">
        <v>380</v>
      </c>
      <c r="H1404">
        <v>83.6</v>
      </c>
    </row>
    <row r="1405" spans="1:8">
      <c r="A1405" t="s">
        <v>579</v>
      </c>
      <c r="B1405" t="s">
        <v>8</v>
      </c>
      <c r="C1405" t="s">
        <v>90</v>
      </c>
      <c r="E1405">
        <v>30</v>
      </c>
      <c r="F1405">
        <v>16</v>
      </c>
      <c r="G1405">
        <v>480</v>
      </c>
      <c r="H1405">
        <v>105.6</v>
      </c>
    </row>
    <row r="1406" spans="1:8">
      <c r="A1406" t="s">
        <v>580</v>
      </c>
      <c r="B1406" t="s">
        <v>8</v>
      </c>
      <c r="C1406" t="s">
        <v>9</v>
      </c>
      <c r="D1406" t="s">
        <v>10</v>
      </c>
      <c r="E1406">
        <v>0</v>
      </c>
      <c r="F1406">
        <v>28</v>
      </c>
      <c r="G1406">
        <v>0</v>
      </c>
      <c r="H1406">
        <v>0</v>
      </c>
    </row>
    <row r="1407" spans="1:8">
      <c r="A1407" t="s">
        <v>580</v>
      </c>
      <c r="B1407" t="s">
        <v>8</v>
      </c>
      <c r="C1407" t="s">
        <v>9</v>
      </c>
      <c r="E1407">
        <v>30</v>
      </c>
      <c r="F1407">
        <v>31</v>
      </c>
      <c r="G1407">
        <v>930</v>
      </c>
      <c r="H1407">
        <v>204.6</v>
      </c>
    </row>
    <row r="1408" spans="1:8">
      <c r="A1408" t="s">
        <v>581</v>
      </c>
      <c r="B1408" t="s">
        <v>8</v>
      </c>
      <c r="C1408" t="s">
        <v>9</v>
      </c>
      <c r="E1408">
        <v>30</v>
      </c>
      <c r="F1408">
        <v>10</v>
      </c>
      <c r="G1408">
        <v>300</v>
      </c>
      <c r="H1408">
        <v>66</v>
      </c>
    </row>
    <row r="1409" spans="1:8">
      <c r="A1409" t="s">
        <v>581</v>
      </c>
      <c r="B1409" t="s">
        <v>8</v>
      </c>
      <c r="C1409" t="s">
        <v>9</v>
      </c>
      <c r="D1409" t="s">
        <v>10</v>
      </c>
      <c r="E1409">
        <v>0</v>
      </c>
      <c r="F1409">
        <v>28</v>
      </c>
      <c r="G1409">
        <v>0</v>
      </c>
      <c r="H1409">
        <v>0</v>
      </c>
    </row>
    <row r="1410" spans="1:8">
      <c r="A1410" t="s">
        <v>584</v>
      </c>
      <c r="B1410" t="s">
        <v>8</v>
      </c>
      <c r="C1410" t="s">
        <v>9</v>
      </c>
      <c r="D1410" t="s">
        <v>10</v>
      </c>
      <c r="E1410">
        <v>0</v>
      </c>
      <c r="F1410">
        <v>25</v>
      </c>
      <c r="G1410">
        <v>0</v>
      </c>
      <c r="H1410">
        <v>0</v>
      </c>
    </row>
    <row r="1411" spans="1:8">
      <c r="A1411" t="s">
        <v>584</v>
      </c>
      <c r="B1411" t="s">
        <v>8</v>
      </c>
      <c r="C1411" t="s">
        <v>9</v>
      </c>
      <c r="E1411">
        <v>30</v>
      </c>
      <c r="F1411">
        <v>24</v>
      </c>
      <c r="G1411">
        <v>720</v>
      </c>
      <c r="H1411">
        <v>158.4</v>
      </c>
    </row>
    <row r="1412" spans="1:8">
      <c r="A1412" t="s">
        <v>585</v>
      </c>
      <c r="B1412" t="s">
        <v>8</v>
      </c>
      <c r="C1412" t="s">
        <v>90</v>
      </c>
      <c r="E1412">
        <v>20</v>
      </c>
      <c r="F1412">
        <v>39</v>
      </c>
      <c r="G1412">
        <v>780</v>
      </c>
      <c r="H1412">
        <v>171.6</v>
      </c>
    </row>
    <row r="1413" spans="1:8">
      <c r="A1413" t="s">
        <v>585</v>
      </c>
      <c r="B1413" t="s">
        <v>8</v>
      </c>
      <c r="C1413" t="s">
        <v>90</v>
      </c>
      <c r="E1413">
        <v>20</v>
      </c>
      <c r="F1413">
        <v>40</v>
      </c>
      <c r="G1413">
        <v>800</v>
      </c>
      <c r="H1413">
        <v>176</v>
      </c>
    </row>
    <row r="1414" spans="1:8">
      <c r="A1414" t="s">
        <v>585</v>
      </c>
      <c r="B1414" t="s">
        <v>8</v>
      </c>
      <c r="C1414" t="s">
        <v>90</v>
      </c>
      <c r="E1414">
        <v>30</v>
      </c>
      <c r="F1414">
        <v>34</v>
      </c>
      <c r="G1414">
        <v>1020</v>
      </c>
      <c r="H1414">
        <v>224.4</v>
      </c>
    </row>
    <row r="1415" spans="1:8">
      <c r="A1415" t="s">
        <v>585</v>
      </c>
      <c r="B1415" t="s">
        <v>8</v>
      </c>
      <c r="C1415" t="s">
        <v>90</v>
      </c>
      <c r="D1415" t="s">
        <v>10</v>
      </c>
      <c r="E1415">
        <v>0</v>
      </c>
      <c r="F1415">
        <v>17</v>
      </c>
      <c r="G1415">
        <v>0</v>
      </c>
      <c r="H1415">
        <v>0</v>
      </c>
    </row>
    <row r="1416" spans="1:8">
      <c r="A1416" t="s">
        <v>586</v>
      </c>
      <c r="B1416" t="s">
        <v>8</v>
      </c>
      <c r="C1416" t="s">
        <v>9</v>
      </c>
      <c r="E1416">
        <v>20</v>
      </c>
      <c r="F1416">
        <v>36</v>
      </c>
      <c r="G1416">
        <v>720</v>
      </c>
      <c r="H1416">
        <v>158.4</v>
      </c>
    </row>
    <row r="1417" spans="1:8">
      <c r="A1417" t="s">
        <v>586</v>
      </c>
      <c r="B1417" t="s">
        <v>8</v>
      </c>
      <c r="C1417" t="s">
        <v>9</v>
      </c>
      <c r="D1417" t="s">
        <v>10</v>
      </c>
      <c r="E1417">
        <v>0</v>
      </c>
      <c r="F1417">
        <v>20</v>
      </c>
      <c r="G1417">
        <v>0</v>
      </c>
      <c r="H1417">
        <v>0</v>
      </c>
    </row>
    <row r="1418" spans="1:8">
      <c r="A1418" t="s">
        <v>586</v>
      </c>
      <c r="B1418" t="s">
        <v>8</v>
      </c>
      <c r="C1418" t="s">
        <v>9</v>
      </c>
      <c r="E1418">
        <v>30</v>
      </c>
      <c r="F1418">
        <v>30</v>
      </c>
      <c r="G1418">
        <v>900</v>
      </c>
      <c r="H1418">
        <v>198</v>
      </c>
    </row>
    <row r="1419" spans="1:8">
      <c r="A1419" t="s">
        <v>586</v>
      </c>
      <c r="B1419" t="s">
        <v>8</v>
      </c>
      <c r="C1419" t="s">
        <v>9</v>
      </c>
      <c r="E1419">
        <v>20</v>
      </c>
      <c r="F1419">
        <v>22</v>
      </c>
      <c r="G1419">
        <v>440</v>
      </c>
      <c r="H1419">
        <v>96.8</v>
      </c>
    </row>
    <row r="1420" spans="1:8">
      <c r="A1420" t="s">
        <v>587</v>
      </c>
      <c r="B1420" t="s">
        <v>8</v>
      </c>
      <c r="C1420" t="s">
        <v>52</v>
      </c>
      <c r="E1420">
        <v>20</v>
      </c>
      <c r="F1420">
        <v>14</v>
      </c>
      <c r="G1420">
        <v>280</v>
      </c>
      <c r="H1420">
        <v>61.6</v>
      </c>
    </row>
    <row r="1421" spans="1:8">
      <c r="A1421" t="s">
        <v>587</v>
      </c>
      <c r="B1421" t="s">
        <v>8</v>
      </c>
      <c r="C1421" t="s">
        <v>52</v>
      </c>
      <c r="E1421">
        <v>30</v>
      </c>
      <c r="F1421">
        <v>39</v>
      </c>
      <c r="G1421">
        <v>1170</v>
      </c>
      <c r="H1421">
        <v>257.39999999999998</v>
      </c>
    </row>
    <row r="1422" spans="1:8">
      <c r="A1422" t="s">
        <v>588</v>
      </c>
      <c r="B1422" t="s">
        <v>8</v>
      </c>
      <c r="C1422" t="s">
        <v>68</v>
      </c>
      <c r="E1422">
        <v>30</v>
      </c>
      <c r="F1422">
        <v>18</v>
      </c>
      <c r="G1422">
        <v>540</v>
      </c>
      <c r="H1422">
        <v>118.8</v>
      </c>
    </row>
    <row r="1423" spans="1:8">
      <c r="A1423" t="s">
        <v>588</v>
      </c>
      <c r="B1423" t="s">
        <v>8</v>
      </c>
      <c r="C1423" t="s">
        <v>68</v>
      </c>
      <c r="E1423">
        <v>20</v>
      </c>
      <c r="F1423">
        <v>15</v>
      </c>
      <c r="G1423">
        <v>300</v>
      </c>
      <c r="H1423">
        <v>66</v>
      </c>
    </row>
    <row r="1424" spans="1:8">
      <c r="A1424" t="s">
        <v>588</v>
      </c>
      <c r="B1424" t="s">
        <v>8</v>
      </c>
      <c r="C1424" t="s">
        <v>68</v>
      </c>
      <c r="D1424" t="s">
        <v>10</v>
      </c>
      <c r="E1424">
        <v>0</v>
      </c>
      <c r="F1424">
        <v>19</v>
      </c>
      <c r="G1424">
        <v>0</v>
      </c>
      <c r="H1424">
        <v>0</v>
      </c>
    </row>
    <row r="1425" spans="1:8">
      <c r="A1425" t="s">
        <v>589</v>
      </c>
      <c r="B1425" t="s">
        <v>8</v>
      </c>
      <c r="C1425" t="s">
        <v>46</v>
      </c>
      <c r="E1425">
        <v>30</v>
      </c>
      <c r="F1425">
        <v>16</v>
      </c>
      <c r="G1425">
        <v>480</v>
      </c>
      <c r="H1425">
        <v>105.6</v>
      </c>
    </row>
    <row r="1426" spans="1:8">
      <c r="A1426" t="s">
        <v>590</v>
      </c>
      <c r="B1426" t="s">
        <v>8</v>
      </c>
      <c r="C1426" t="s">
        <v>9</v>
      </c>
      <c r="D1426" t="s">
        <v>10</v>
      </c>
      <c r="E1426">
        <v>0</v>
      </c>
      <c r="F1426">
        <v>39</v>
      </c>
      <c r="G1426">
        <v>0</v>
      </c>
      <c r="H1426">
        <v>0</v>
      </c>
    </row>
    <row r="1427" spans="1:8">
      <c r="A1427" t="s">
        <v>591</v>
      </c>
      <c r="B1427" t="s">
        <v>8</v>
      </c>
      <c r="C1427" t="s">
        <v>39</v>
      </c>
      <c r="E1427">
        <v>20</v>
      </c>
      <c r="F1427">
        <v>21</v>
      </c>
      <c r="G1427">
        <v>420</v>
      </c>
      <c r="H1427">
        <v>92.4</v>
      </c>
    </row>
    <row r="1428" spans="1:8">
      <c r="A1428" t="s">
        <v>591</v>
      </c>
      <c r="B1428" t="s">
        <v>8</v>
      </c>
      <c r="C1428" t="s">
        <v>39</v>
      </c>
      <c r="D1428" t="s">
        <v>10</v>
      </c>
      <c r="E1428">
        <v>0</v>
      </c>
      <c r="F1428">
        <v>20</v>
      </c>
      <c r="G1428">
        <v>0</v>
      </c>
      <c r="H1428">
        <v>0</v>
      </c>
    </row>
    <row r="1429" spans="1:8">
      <c r="A1429" t="s">
        <v>591</v>
      </c>
      <c r="B1429" t="s">
        <v>8</v>
      </c>
      <c r="C1429" t="s">
        <v>39</v>
      </c>
      <c r="E1429">
        <v>30</v>
      </c>
      <c r="F1429">
        <v>19</v>
      </c>
      <c r="G1429">
        <v>570</v>
      </c>
      <c r="H1429">
        <v>125.4</v>
      </c>
    </row>
    <row r="1430" spans="1:8">
      <c r="A1430" t="s">
        <v>592</v>
      </c>
      <c r="B1430" t="s">
        <v>8</v>
      </c>
      <c r="C1430" t="s">
        <v>39</v>
      </c>
      <c r="E1430">
        <v>20</v>
      </c>
      <c r="F1430">
        <v>29</v>
      </c>
      <c r="G1430">
        <v>580</v>
      </c>
      <c r="H1430">
        <v>127.6</v>
      </c>
    </row>
    <row r="1431" spans="1:8">
      <c r="A1431" t="s">
        <v>592</v>
      </c>
      <c r="B1431" t="s">
        <v>8</v>
      </c>
      <c r="C1431" t="s">
        <v>39</v>
      </c>
      <c r="D1431" t="s">
        <v>10</v>
      </c>
      <c r="E1431">
        <v>0</v>
      </c>
      <c r="F1431">
        <v>34</v>
      </c>
      <c r="G1431">
        <v>0</v>
      </c>
      <c r="H1431">
        <v>0</v>
      </c>
    </row>
    <row r="1432" spans="1:8">
      <c r="A1432" t="s">
        <v>592</v>
      </c>
      <c r="B1432" t="s">
        <v>8</v>
      </c>
      <c r="C1432" t="s">
        <v>39</v>
      </c>
      <c r="E1432">
        <v>30</v>
      </c>
      <c r="F1432">
        <v>34</v>
      </c>
      <c r="G1432">
        <v>1020</v>
      </c>
      <c r="H1432">
        <v>224.4</v>
      </c>
    </row>
    <row r="1433" spans="1:8">
      <c r="A1433" t="s">
        <v>593</v>
      </c>
      <c r="B1433" t="s">
        <v>8</v>
      </c>
      <c r="C1433" t="s">
        <v>52</v>
      </c>
      <c r="D1433" t="s">
        <v>10</v>
      </c>
      <c r="E1433">
        <v>0</v>
      </c>
      <c r="F1433">
        <v>28</v>
      </c>
      <c r="G1433">
        <v>0</v>
      </c>
      <c r="H1433">
        <v>0</v>
      </c>
    </row>
    <row r="1434" spans="1:8">
      <c r="A1434" t="s">
        <v>593</v>
      </c>
      <c r="B1434" t="s">
        <v>8</v>
      </c>
      <c r="C1434" t="s">
        <v>52</v>
      </c>
      <c r="E1434">
        <v>20</v>
      </c>
      <c r="F1434">
        <v>17</v>
      </c>
      <c r="G1434">
        <v>340</v>
      </c>
      <c r="H1434">
        <v>74.8</v>
      </c>
    </row>
    <row r="1435" spans="1:8">
      <c r="A1435" t="s">
        <v>593</v>
      </c>
      <c r="B1435" t="s">
        <v>8</v>
      </c>
      <c r="C1435" t="s">
        <v>52</v>
      </c>
      <c r="E1435">
        <v>30</v>
      </c>
      <c r="F1435">
        <v>36</v>
      </c>
      <c r="G1435">
        <v>1080</v>
      </c>
      <c r="H1435">
        <v>237.6</v>
      </c>
    </row>
    <row r="1436" spans="1:8">
      <c r="A1436" t="s">
        <v>595</v>
      </c>
      <c r="B1436" t="s">
        <v>8</v>
      </c>
      <c r="C1436" t="s">
        <v>9</v>
      </c>
      <c r="E1436">
        <v>30</v>
      </c>
      <c r="F1436">
        <v>29</v>
      </c>
      <c r="G1436">
        <v>870</v>
      </c>
      <c r="H1436">
        <v>191.4</v>
      </c>
    </row>
    <row r="1437" spans="1:8">
      <c r="A1437" t="s">
        <v>595</v>
      </c>
      <c r="B1437" t="s">
        <v>8</v>
      </c>
      <c r="C1437" t="s">
        <v>9</v>
      </c>
      <c r="E1437">
        <v>20</v>
      </c>
      <c r="F1437">
        <v>18</v>
      </c>
      <c r="G1437">
        <v>360</v>
      </c>
      <c r="H1437">
        <v>79.2</v>
      </c>
    </row>
    <row r="1438" spans="1:8">
      <c r="A1438" t="s">
        <v>595</v>
      </c>
      <c r="B1438" t="s">
        <v>8</v>
      </c>
      <c r="C1438" t="s">
        <v>9</v>
      </c>
      <c r="D1438" t="s">
        <v>10</v>
      </c>
      <c r="E1438">
        <v>0</v>
      </c>
      <c r="F1438">
        <v>22</v>
      </c>
      <c r="G1438">
        <v>0</v>
      </c>
      <c r="H1438">
        <v>0</v>
      </c>
    </row>
    <row r="1439" spans="1:8">
      <c r="A1439" t="s">
        <v>596</v>
      </c>
      <c r="B1439" t="s">
        <v>8</v>
      </c>
      <c r="C1439" t="s">
        <v>28</v>
      </c>
      <c r="E1439">
        <v>20</v>
      </c>
      <c r="F1439">
        <v>38</v>
      </c>
      <c r="G1439">
        <v>760</v>
      </c>
      <c r="H1439">
        <v>167.2</v>
      </c>
    </row>
    <row r="1440" spans="1:8">
      <c r="A1440" t="s">
        <v>597</v>
      </c>
      <c r="B1440" t="s">
        <v>8</v>
      </c>
      <c r="C1440" t="s">
        <v>173</v>
      </c>
      <c r="E1440">
        <v>30</v>
      </c>
      <c r="F1440">
        <v>34</v>
      </c>
      <c r="G1440">
        <v>1020</v>
      </c>
      <c r="H1440">
        <v>224.4</v>
      </c>
    </row>
    <row r="1441" spans="1:8">
      <c r="A1441" t="s">
        <v>597</v>
      </c>
      <c r="B1441" t="s">
        <v>8</v>
      </c>
      <c r="C1441" t="s">
        <v>173</v>
      </c>
      <c r="E1441">
        <v>20</v>
      </c>
      <c r="F1441">
        <v>32</v>
      </c>
      <c r="G1441">
        <v>640</v>
      </c>
      <c r="H1441">
        <v>140.80000000000001</v>
      </c>
    </row>
    <row r="1442" spans="1:8">
      <c r="A1442" t="s">
        <v>598</v>
      </c>
      <c r="B1442" t="s">
        <v>8</v>
      </c>
      <c r="C1442" t="s">
        <v>90</v>
      </c>
      <c r="D1442" t="s">
        <v>10</v>
      </c>
      <c r="E1442">
        <v>0</v>
      </c>
      <c r="F1442">
        <v>36</v>
      </c>
      <c r="G1442">
        <v>0</v>
      </c>
      <c r="H1442">
        <v>0</v>
      </c>
    </row>
    <row r="1443" spans="1:8">
      <c r="A1443" t="s">
        <v>598</v>
      </c>
      <c r="B1443" t="s">
        <v>8</v>
      </c>
      <c r="C1443" t="s">
        <v>90</v>
      </c>
      <c r="E1443">
        <v>20</v>
      </c>
      <c r="F1443">
        <v>35</v>
      </c>
      <c r="G1443">
        <v>700</v>
      </c>
      <c r="H1443">
        <v>154</v>
      </c>
    </row>
    <row r="1444" spans="1:8">
      <c r="A1444" t="s">
        <v>598</v>
      </c>
      <c r="B1444" t="s">
        <v>8</v>
      </c>
      <c r="C1444" t="s">
        <v>90</v>
      </c>
      <c r="E1444">
        <v>30</v>
      </c>
      <c r="F1444">
        <v>32</v>
      </c>
      <c r="G1444">
        <v>960</v>
      </c>
      <c r="H1444">
        <v>211.2</v>
      </c>
    </row>
    <row r="1445" spans="1:8">
      <c r="A1445" t="s">
        <v>599</v>
      </c>
      <c r="B1445" t="s">
        <v>8</v>
      </c>
      <c r="C1445" t="s">
        <v>46</v>
      </c>
      <c r="E1445">
        <v>20</v>
      </c>
      <c r="F1445">
        <v>21</v>
      </c>
      <c r="G1445">
        <v>420</v>
      </c>
      <c r="H1445">
        <v>92.4</v>
      </c>
    </row>
    <row r="1446" spans="1:8">
      <c r="A1446" t="s">
        <v>599</v>
      </c>
      <c r="B1446" t="s">
        <v>8</v>
      </c>
      <c r="C1446" t="s">
        <v>46</v>
      </c>
      <c r="E1446">
        <v>20</v>
      </c>
      <c r="F1446">
        <v>25</v>
      </c>
      <c r="G1446">
        <v>500</v>
      </c>
      <c r="H1446">
        <v>110</v>
      </c>
    </row>
    <row r="1447" spans="1:8">
      <c r="A1447" t="s">
        <v>599</v>
      </c>
      <c r="B1447" t="s">
        <v>8</v>
      </c>
      <c r="C1447" t="s">
        <v>46</v>
      </c>
      <c r="E1447">
        <v>30</v>
      </c>
      <c r="F1447">
        <v>36</v>
      </c>
      <c r="G1447">
        <v>1080</v>
      </c>
      <c r="H1447">
        <v>237.6</v>
      </c>
    </row>
    <row r="1448" spans="1:8">
      <c r="A1448" t="s">
        <v>599</v>
      </c>
      <c r="B1448" t="s">
        <v>8</v>
      </c>
      <c r="C1448" t="s">
        <v>46</v>
      </c>
      <c r="D1448" t="s">
        <v>10</v>
      </c>
      <c r="E1448">
        <v>0</v>
      </c>
      <c r="F1448">
        <v>39</v>
      </c>
      <c r="G1448">
        <v>0</v>
      </c>
      <c r="H1448">
        <v>0</v>
      </c>
    </row>
    <row r="1449" spans="1:8">
      <c r="A1449" t="s">
        <v>600</v>
      </c>
      <c r="B1449" t="s">
        <v>8</v>
      </c>
      <c r="C1449" t="s">
        <v>9</v>
      </c>
      <c r="D1449" t="s">
        <v>10</v>
      </c>
      <c r="E1449">
        <v>0</v>
      </c>
      <c r="F1449">
        <v>25</v>
      </c>
      <c r="G1449">
        <v>0</v>
      </c>
      <c r="H1449">
        <v>0</v>
      </c>
    </row>
    <row r="1450" spans="1:8">
      <c r="A1450" t="s">
        <v>600</v>
      </c>
      <c r="B1450" t="s">
        <v>8</v>
      </c>
      <c r="C1450" t="s">
        <v>9</v>
      </c>
      <c r="E1450">
        <v>30</v>
      </c>
      <c r="F1450">
        <v>37</v>
      </c>
      <c r="G1450">
        <v>1110</v>
      </c>
      <c r="H1450">
        <v>244.2</v>
      </c>
    </row>
    <row r="1451" spans="1:8">
      <c r="A1451" t="s">
        <v>600</v>
      </c>
      <c r="B1451" t="s">
        <v>8</v>
      </c>
      <c r="C1451" t="s">
        <v>9</v>
      </c>
      <c r="E1451">
        <v>20</v>
      </c>
      <c r="F1451">
        <v>27</v>
      </c>
      <c r="G1451">
        <v>540</v>
      </c>
      <c r="H1451">
        <v>118.8</v>
      </c>
    </row>
    <row r="1452" spans="1:8">
      <c r="A1452" t="s">
        <v>601</v>
      </c>
      <c r="B1452" t="s">
        <v>8</v>
      </c>
      <c r="C1452" t="s">
        <v>39</v>
      </c>
      <c r="D1452" t="s">
        <v>10</v>
      </c>
      <c r="E1452">
        <v>0</v>
      </c>
      <c r="F1452">
        <v>30</v>
      </c>
      <c r="G1452">
        <v>0</v>
      </c>
      <c r="H1452">
        <v>0</v>
      </c>
    </row>
    <row r="1453" spans="1:8">
      <c r="A1453" t="s">
        <v>601</v>
      </c>
      <c r="B1453" t="s">
        <v>8</v>
      </c>
      <c r="C1453" t="s">
        <v>39</v>
      </c>
      <c r="E1453">
        <v>30</v>
      </c>
      <c r="F1453">
        <v>37</v>
      </c>
      <c r="G1453">
        <v>1110</v>
      </c>
      <c r="H1453">
        <v>244.2</v>
      </c>
    </row>
    <row r="1454" spans="1:8">
      <c r="A1454" t="s">
        <v>602</v>
      </c>
      <c r="B1454" t="s">
        <v>8</v>
      </c>
      <c r="C1454" t="s">
        <v>28</v>
      </c>
      <c r="D1454" t="s">
        <v>10</v>
      </c>
      <c r="E1454">
        <v>0</v>
      </c>
      <c r="F1454">
        <v>37</v>
      </c>
      <c r="G1454">
        <v>0</v>
      </c>
      <c r="H1454">
        <v>0</v>
      </c>
    </row>
    <row r="1455" spans="1:8">
      <c r="A1455" t="s">
        <v>602</v>
      </c>
      <c r="B1455" t="s">
        <v>8</v>
      </c>
      <c r="C1455" t="s">
        <v>28</v>
      </c>
      <c r="E1455">
        <v>30</v>
      </c>
      <c r="F1455">
        <v>37</v>
      </c>
      <c r="G1455">
        <v>1110</v>
      </c>
      <c r="H1455">
        <v>244.2</v>
      </c>
    </row>
    <row r="1456" spans="1:8">
      <c r="A1456" t="s">
        <v>603</v>
      </c>
      <c r="B1456" t="s">
        <v>8</v>
      </c>
      <c r="C1456" t="s">
        <v>58</v>
      </c>
      <c r="E1456">
        <v>20</v>
      </c>
      <c r="F1456">
        <v>13</v>
      </c>
      <c r="G1456">
        <v>260</v>
      </c>
      <c r="H1456">
        <v>57.2</v>
      </c>
    </row>
    <row r="1457" spans="1:8">
      <c r="A1457" t="s">
        <v>603</v>
      </c>
      <c r="B1457" t="s">
        <v>8</v>
      </c>
      <c r="C1457" t="s">
        <v>58</v>
      </c>
      <c r="D1457" t="s">
        <v>10</v>
      </c>
      <c r="E1457">
        <v>0</v>
      </c>
      <c r="F1457">
        <v>26</v>
      </c>
      <c r="G1457">
        <v>0</v>
      </c>
      <c r="H1457">
        <v>0</v>
      </c>
    </row>
    <row r="1458" spans="1:8">
      <c r="A1458" t="s">
        <v>603</v>
      </c>
      <c r="B1458" t="s">
        <v>8</v>
      </c>
      <c r="C1458" t="s">
        <v>58</v>
      </c>
      <c r="E1458">
        <v>20</v>
      </c>
      <c r="F1458">
        <v>35</v>
      </c>
      <c r="G1458">
        <v>700</v>
      </c>
      <c r="H1458">
        <v>154</v>
      </c>
    </row>
    <row r="1459" spans="1:8">
      <c r="A1459" t="s">
        <v>603</v>
      </c>
      <c r="B1459" t="s">
        <v>8</v>
      </c>
      <c r="C1459" t="s">
        <v>58</v>
      </c>
      <c r="E1459">
        <v>30</v>
      </c>
      <c r="F1459">
        <v>23</v>
      </c>
      <c r="G1459">
        <v>690</v>
      </c>
      <c r="H1459">
        <v>151.80000000000001</v>
      </c>
    </row>
    <row r="1460" spans="1:8">
      <c r="A1460" t="s">
        <v>604</v>
      </c>
      <c r="B1460" t="s">
        <v>8</v>
      </c>
      <c r="C1460" t="s">
        <v>52</v>
      </c>
      <c r="E1460">
        <v>20</v>
      </c>
      <c r="F1460">
        <v>35</v>
      </c>
      <c r="G1460">
        <v>700</v>
      </c>
      <c r="H1460">
        <v>154</v>
      </c>
    </row>
    <row r="1461" spans="1:8">
      <c r="A1461" t="s">
        <v>605</v>
      </c>
      <c r="B1461" t="s">
        <v>8</v>
      </c>
      <c r="C1461" t="s">
        <v>39</v>
      </c>
      <c r="E1461">
        <v>20</v>
      </c>
      <c r="F1461">
        <v>28</v>
      </c>
      <c r="G1461">
        <v>560</v>
      </c>
      <c r="H1461">
        <v>123.2</v>
      </c>
    </row>
    <row r="1462" spans="1:8">
      <c r="A1462" t="s">
        <v>606</v>
      </c>
      <c r="B1462" t="s">
        <v>8</v>
      </c>
      <c r="C1462" t="s">
        <v>68</v>
      </c>
      <c r="D1462" t="s">
        <v>10</v>
      </c>
      <c r="E1462">
        <v>0</v>
      </c>
      <c r="F1462">
        <v>28</v>
      </c>
      <c r="G1462">
        <v>0</v>
      </c>
      <c r="H1462">
        <v>0</v>
      </c>
    </row>
    <row r="1463" spans="1:8">
      <c r="A1463" t="s">
        <v>607</v>
      </c>
      <c r="B1463" t="s">
        <v>8</v>
      </c>
      <c r="C1463" t="s">
        <v>46</v>
      </c>
      <c r="E1463">
        <v>20</v>
      </c>
      <c r="F1463">
        <v>12</v>
      </c>
      <c r="G1463">
        <v>240</v>
      </c>
      <c r="H1463">
        <v>52.8</v>
      </c>
    </row>
    <row r="1464" spans="1:8">
      <c r="A1464" t="s">
        <v>607</v>
      </c>
      <c r="B1464" t="s">
        <v>8</v>
      </c>
      <c r="C1464" t="s">
        <v>46</v>
      </c>
      <c r="E1464">
        <v>20</v>
      </c>
      <c r="F1464">
        <v>32</v>
      </c>
      <c r="G1464">
        <v>640</v>
      </c>
      <c r="H1464">
        <v>140.80000000000001</v>
      </c>
    </row>
    <row r="1465" spans="1:8">
      <c r="A1465" t="s">
        <v>607</v>
      </c>
      <c r="B1465" t="s">
        <v>8</v>
      </c>
      <c r="C1465" t="s">
        <v>46</v>
      </c>
      <c r="D1465" t="s">
        <v>10</v>
      </c>
      <c r="E1465">
        <v>0</v>
      </c>
      <c r="F1465">
        <v>32</v>
      </c>
      <c r="G1465">
        <v>0</v>
      </c>
      <c r="H1465">
        <v>0</v>
      </c>
    </row>
    <row r="1466" spans="1:8">
      <c r="A1466" t="s">
        <v>607</v>
      </c>
      <c r="B1466" t="s">
        <v>8</v>
      </c>
      <c r="C1466" t="s">
        <v>46</v>
      </c>
      <c r="E1466">
        <v>30</v>
      </c>
      <c r="F1466">
        <v>34</v>
      </c>
      <c r="G1466">
        <v>1020</v>
      </c>
      <c r="H1466">
        <v>224.4</v>
      </c>
    </row>
    <row r="1467" spans="1:8">
      <c r="A1467" t="s">
        <v>608</v>
      </c>
      <c r="B1467" t="s">
        <v>8</v>
      </c>
      <c r="C1467" t="s">
        <v>58</v>
      </c>
      <c r="E1467">
        <v>20</v>
      </c>
      <c r="F1467">
        <v>34</v>
      </c>
      <c r="G1467">
        <v>680</v>
      </c>
      <c r="H1467">
        <v>149.6</v>
      </c>
    </row>
    <row r="1468" spans="1:8">
      <c r="A1468" t="s">
        <v>608</v>
      </c>
      <c r="B1468" t="s">
        <v>8</v>
      </c>
      <c r="C1468" t="s">
        <v>58</v>
      </c>
      <c r="D1468" t="s">
        <v>10</v>
      </c>
      <c r="E1468">
        <v>0</v>
      </c>
      <c r="F1468">
        <v>19</v>
      </c>
      <c r="G1468">
        <v>0</v>
      </c>
      <c r="H1468">
        <v>0</v>
      </c>
    </row>
    <row r="1469" spans="1:8">
      <c r="A1469" t="s">
        <v>609</v>
      </c>
      <c r="B1469" t="s">
        <v>8</v>
      </c>
      <c r="C1469" t="s">
        <v>68</v>
      </c>
      <c r="D1469" t="s">
        <v>10</v>
      </c>
      <c r="E1469">
        <v>0</v>
      </c>
      <c r="F1469">
        <v>11</v>
      </c>
      <c r="G1469">
        <v>0</v>
      </c>
      <c r="H1469">
        <v>0</v>
      </c>
    </row>
    <row r="1470" spans="1:8">
      <c r="A1470" t="s">
        <v>610</v>
      </c>
      <c r="B1470" t="s">
        <v>8</v>
      </c>
      <c r="C1470" t="s">
        <v>9</v>
      </c>
      <c r="D1470" t="s">
        <v>10</v>
      </c>
      <c r="E1470">
        <v>0</v>
      </c>
      <c r="F1470">
        <v>27</v>
      </c>
      <c r="G1470">
        <v>0</v>
      </c>
      <c r="H1470">
        <v>0</v>
      </c>
    </row>
    <row r="1471" spans="1:8">
      <c r="A1471" t="s">
        <v>611</v>
      </c>
      <c r="B1471" t="s">
        <v>8</v>
      </c>
      <c r="C1471" t="s">
        <v>39</v>
      </c>
      <c r="D1471" t="s">
        <v>10</v>
      </c>
      <c r="E1471">
        <v>0</v>
      </c>
      <c r="F1471">
        <v>12</v>
      </c>
      <c r="G1471">
        <v>0</v>
      </c>
      <c r="H1471">
        <v>0</v>
      </c>
    </row>
    <row r="1472" spans="1:8">
      <c r="A1472" t="s">
        <v>612</v>
      </c>
      <c r="B1472" t="s">
        <v>8</v>
      </c>
      <c r="C1472" t="s">
        <v>87</v>
      </c>
      <c r="D1472" t="s">
        <v>10</v>
      </c>
      <c r="E1472">
        <v>0</v>
      </c>
      <c r="F1472">
        <v>14</v>
      </c>
      <c r="G1472">
        <v>0</v>
      </c>
      <c r="H1472">
        <v>0</v>
      </c>
    </row>
    <row r="1473" spans="1:8">
      <c r="A1473" t="s">
        <v>612</v>
      </c>
      <c r="B1473" t="s">
        <v>8</v>
      </c>
      <c r="C1473" t="s">
        <v>87</v>
      </c>
      <c r="E1473">
        <v>30</v>
      </c>
      <c r="F1473">
        <v>28</v>
      </c>
      <c r="G1473">
        <v>840</v>
      </c>
      <c r="H1473">
        <v>184.8</v>
      </c>
    </row>
    <row r="1474" spans="1:8">
      <c r="A1474" t="s">
        <v>612</v>
      </c>
      <c r="B1474" t="s">
        <v>8</v>
      </c>
      <c r="C1474" t="s">
        <v>87</v>
      </c>
      <c r="E1474">
        <v>20</v>
      </c>
      <c r="F1474">
        <v>24</v>
      </c>
      <c r="G1474">
        <v>480</v>
      </c>
      <c r="H1474">
        <v>105.6</v>
      </c>
    </row>
    <row r="1475" spans="1:8">
      <c r="A1475" t="s">
        <v>613</v>
      </c>
      <c r="B1475" t="s">
        <v>8</v>
      </c>
      <c r="C1475" t="s">
        <v>41</v>
      </c>
      <c r="D1475" t="s">
        <v>10</v>
      </c>
      <c r="E1475">
        <v>0</v>
      </c>
      <c r="F1475">
        <v>15</v>
      </c>
      <c r="G1475">
        <v>0</v>
      </c>
      <c r="H1475">
        <v>0</v>
      </c>
    </row>
    <row r="1476" spans="1:8">
      <c r="A1476" t="s">
        <v>614</v>
      </c>
      <c r="B1476" t="s">
        <v>8</v>
      </c>
      <c r="C1476" t="s">
        <v>46</v>
      </c>
      <c r="E1476">
        <v>20</v>
      </c>
      <c r="F1476">
        <v>12</v>
      </c>
      <c r="G1476">
        <v>240</v>
      </c>
      <c r="H1476">
        <v>52.8</v>
      </c>
    </row>
    <row r="1477" spans="1:8">
      <c r="A1477" t="s">
        <v>614</v>
      </c>
      <c r="B1477" t="s">
        <v>8</v>
      </c>
      <c r="C1477" t="s">
        <v>46</v>
      </c>
      <c r="D1477" t="s">
        <v>10</v>
      </c>
      <c r="E1477">
        <v>0</v>
      </c>
      <c r="F1477">
        <v>40</v>
      </c>
      <c r="G1477">
        <v>0</v>
      </c>
      <c r="H1477">
        <v>0</v>
      </c>
    </row>
    <row r="1478" spans="1:8">
      <c r="A1478" t="s">
        <v>614</v>
      </c>
      <c r="B1478" t="s">
        <v>8</v>
      </c>
      <c r="C1478" t="s">
        <v>46</v>
      </c>
      <c r="E1478">
        <v>30</v>
      </c>
      <c r="F1478">
        <v>20</v>
      </c>
      <c r="G1478">
        <v>600</v>
      </c>
      <c r="H1478">
        <v>132</v>
      </c>
    </row>
    <row r="1479" spans="1:8">
      <c r="A1479" t="s">
        <v>615</v>
      </c>
      <c r="B1479" t="s">
        <v>8</v>
      </c>
      <c r="C1479" t="s">
        <v>28</v>
      </c>
      <c r="D1479" t="s">
        <v>10</v>
      </c>
      <c r="E1479">
        <v>0</v>
      </c>
      <c r="F1479">
        <v>39</v>
      </c>
      <c r="G1479">
        <v>0</v>
      </c>
      <c r="H1479">
        <v>0</v>
      </c>
    </row>
    <row r="1480" spans="1:8">
      <c r="A1480" t="s">
        <v>616</v>
      </c>
      <c r="B1480" t="s">
        <v>8</v>
      </c>
      <c r="C1480" t="s">
        <v>9</v>
      </c>
      <c r="E1480">
        <v>30</v>
      </c>
      <c r="F1480">
        <v>39</v>
      </c>
      <c r="G1480">
        <v>1170</v>
      </c>
      <c r="H1480">
        <v>257.39999999999998</v>
      </c>
    </row>
    <row r="1481" spans="1:8">
      <c r="A1481" t="s">
        <v>616</v>
      </c>
      <c r="B1481" t="s">
        <v>8</v>
      </c>
      <c r="C1481" t="s">
        <v>9</v>
      </c>
      <c r="D1481" t="s">
        <v>10</v>
      </c>
      <c r="E1481">
        <v>0</v>
      </c>
      <c r="F1481">
        <v>18</v>
      </c>
      <c r="G1481">
        <v>0</v>
      </c>
      <c r="H1481">
        <v>0</v>
      </c>
    </row>
    <row r="1482" spans="1:8">
      <c r="A1482" t="s">
        <v>617</v>
      </c>
      <c r="B1482" t="s">
        <v>8</v>
      </c>
      <c r="C1482" t="s">
        <v>39</v>
      </c>
      <c r="D1482" t="s">
        <v>10</v>
      </c>
      <c r="E1482">
        <v>0</v>
      </c>
      <c r="F1482">
        <v>30</v>
      </c>
      <c r="G1482">
        <v>0</v>
      </c>
      <c r="H1482">
        <v>0</v>
      </c>
    </row>
    <row r="1483" spans="1:8">
      <c r="A1483" t="s">
        <v>617</v>
      </c>
      <c r="B1483" t="s">
        <v>8</v>
      </c>
      <c r="C1483" t="s">
        <v>39</v>
      </c>
      <c r="E1483">
        <v>30</v>
      </c>
      <c r="F1483">
        <v>32</v>
      </c>
      <c r="G1483">
        <v>960</v>
      </c>
      <c r="H1483">
        <v>211.2</v>
      </c>
    </row>
    <row r="1484" spans="1:8">
      <c r="A1484" t="s">
        <v>618</v>
      </c>
      <c r="B1484" t="s">
        <v>8</v>
      </c>
      <c r="C1484" t="s">
        <v>28</v>
      </c>
      <c r="E1484">
        <v>30</v>
      </c>
      <c r="F1484">
        <v>31</v>
      </c>
      <c r="G1484">
        <v>930</v>
      </c>
      <c r="H1484">
        <v>204.6</v>
      </c>
    </row>
    <row r="1485" spans="1:8">
      <c r="A1485" t="s">
        <v>618</v>
      </c>
      <c r="B1485" t="s">
        <v>8</v>
      </c>
      <c r="C1485" t="s">
        <v>28</v>
      </c>
      <c r="D1485" t="s">
        <v>10</v>
      </c>
      <c r="E1485">
        <v>0</v>
      </c>
      <c r="F1485">
        <v>21</v>
      </c>
      <c r="G1485">
        <v>0</v>
      </c>
      <c r="H1485">
        <v>0</v>
      </c>
    </row>
    <row r="1486" spans="1:8">
      <c r="A1486" t="s">
        <v>618</v>
      </c>
      <c r="B1486" t="s">
        <v>8</v>
      </c>
      <c r="C1486" t="s">
        <v>28</v>
      </c>
      <c r="E1486">
        <v>20</v>
      </c>
      <c r="F1486">
        <v>29</v>
      </c>
      <c r="G1486">
        <v>580</v>
      </c>
      <c r="H1486">
        <v>127.6</v>
      </c>
    </row>
    <row r="1487" spans="1:8">
      <c r="A1487" t="s">
        <v>619</v>
      </c>
      <c r="B1487" t="s">
        <v>8</v>
      </c>
      <c r="C1487" t="s">
        <v>39</v>
      </c>
      <c r="E1487">
        <v>20</v>
      </c>
      <c r="F1487">
        <v>10</v>
      </c>
      <c r="G1487">
        <v>200</v>
      </c>
      <c r="H1487">
        <v>44</v>
      </c>
    </row>
    <row r="1488" spans="1:8">
      <c r="A1488" t="s">
        <v>619</v>
      </c>
      <c r="B1488" t="s">
        <v>8</v>
      </c>
      <c r="C1488" t="s">
        <v>39</v>
      </c>
      <c r="E1488">
        <v>20</v>
      </c>
      <c r="F1488">
        <v>16</v>
      </c>
      <c r="G1488">
        <v>320</v>
      </c>
      <c r="H1488">
        <v>70.400000000000006</v>
      </c>
    </row>
    <row r="1489" spans="1:8">
      <c r="A1489" t="s">
        <v>619</v>
      </c>
      <c r="B1489" t="s">
        <v>8</v>
      </c>
      <c r="C1489" t="s">
        <v>39</v>
      </c>
      <c r="D1489" t="s">
        <v>10</v>
      </c>
      <c r="E1489">
        <v>0</v>
      </c>
      <c r="F1489">
        <v>22</v>
      </c>
      <c r="G1489">
        <v>0</v>
      </c>
      <c r="H1489">
        <v>0</v>
      </c>
    </row>
    <row r="1490" spans="1:8">
      <c r="A1490" t="s">
        <v>619</v>
      </c>
      <c r="B1490" t="s">
        <v>8</v>
      </c>
      <c r="C1490" t="s">
        <v>39</v>
      </c>
      <c r="E1490">
        <v>30</v>
      </c>
      <c r="F1490">
        <v>26</v>
      </c>
      <c r="G1490">
        <v>780</v>
      </c>
      <c r="H1490">
        <v>171.6</v>
      </c>
    </row>
    <row r="1491" spans="1:8">
      <c r="A1491" t="s">
        <v>620</v>
      </c>
      <c r="B1491" t="s">
        <v>8</v>
      </c>
      <c r="C1491" t="s">
        <v>90</v>
      </c>
      <c r="E1491">
        <v>30</v>
      </c>
      <c r="F1491">
        <v>14</v>
      </c>
      <c r="G1491">
        <v>420</v>
      </c>
      <c r="H1491">
        <v>92.4</v>
      </c>
    </row>
    <row r="1492" spans="1:8">
      <c r="A1492" t="s">
        <v>622</v>
      </c>
      <c r="B1492" t="s">
        <v>8</v>
      </c>
      <c r="C1492" t="s">
        <v>28</v>
      </c>
      <c r="E1492">
        <v>20</v>
      </c>
      <c r="F1492">
        <v>14</v>
      </c>
      <c r="G1492">
        <v>280</v>
      </c>
      <c r="H1492">
        <v>61.6</v>
      </c>
    </row>
    <row r="1493" spans="1:8">
      <c r="A1493" t="s">
        <v>622</v>
      </c>
      <c r="B1493" t="s">
        <v>8</v>
      </c>
      <c r="C1493" t="s">
        <v>28</v>
      </c>
      <c r="D1493" t="s">
        <v>10</v>
      </c>
      <c r="E1493">
        <v>0</v>
      </c>
      <c r="F1493">
        <v>29</v>
      </c>
      <c r="G1493">
        <v>0</v>
      </c>
      <c r="H1493">
        <v>0</v>
      </c>
    </row>
    <row r="1494" spans="1:8">
      <c r="A1494" t="s">
        <v>623</v>
      </c>
      <c r="B1494" t="s">
        <v>8</v>
      </c>
      <c r="C1494" t="s">
        <v>39</v>
      </c>
      <c r="D1494" t="s">
        <v>10</v>
      </c>
      <c r="E1494">
        <v>0</v>
      </c>
      <c r="F1494">
        <v>35</v>
      </c>
      <c r="G1494">
        <v>0</v>
      </c>
      <c r="H1494">
        <v>0</v>
      </c>
    </row>
    <row r="1495" spans="1:8">
      <c r="A1495" t="s">
        <v>624</v>
      </c>
      <c r="B1495" t="s">
        <v>8</v>
      </c>
      <c r="C1495" t="s">
        <v>28</v>
      </c>
      <c r="D1495" t="s">
        <v>10</v>
      </c>
      <c r="E1495">
        <v>0</v>
      </c>
      <c r="F1495">
        <v>12</v>
      </c>
      <c r="G1495">
        <v>0</v>
      </c>
      <c r="H1495">
        <v>0</v>
      </c>
    </row>
    <row r="1496" spans="1:8">
      <c r="A1496" t="s">
        <v>625</v>
      </c>
      <c r="B1496" t="s">
        <v>8</v>
      </c>
      <c r="C1496" t="s">
        <v>90</v>
      </c>
      <c r="D1496" t="s">
        <v>10</v>
      </c>
      <c r="E1496">
        <v>0</v>
      </c>
      <c r="F1496">
        <v>17</v>
      </c>
      <c r="G1496">
        <v>0</v>
      </c>
      <c r="H1496">
        <v>0</v>
      </c>
    </row>
    <row r="1497" spans="1:8">
      <c r="A1497" t="s">
        <v>627</v>
      </c>
      <c r="B1497" t="s">
        <v>8</v>
      </c>
      <c r="C1497" t="s">
        <v>28</v>
      </c>
      <c r="E1497">
        <v>20</v>
      </c>
      <c r="F1497">
        <v>37</v>
      </c>
      <c r="G1497">
        <v>740</v>
      </c>
      <c r="H1497">
        <v>162.80000000000001</v>
      </c>
    </row>
    <row r="1498" spans="1:8">
      <c r="A1498" t="s">
        <v>627</v>
      </c>
      <c r="B1498" t="s">
        <v>8</v>
      </c>
      <c r="C1498" t="s">
        <v>28</v>
      </c>
      <c r="E1498">
        <v>30</v>
      </c>
      <c r="F1498">
        <v>21</v>
      </c>
      <c r="G1498">
        <v>630</v>
      </c>
      <c r="H1498">
        <v>138.6</v>
      </c>
    </row>
    <row r="1499" spans="1:8">
      <c r="A1499" t="s">
        <v>627</v>
      </c>
      <c r="B1499" t="s">
        <v>8</v>
      </c>
      <c r="C1499" t="s">
        <v>28</v>
      </c>
      <c r="D1499" t="s">
        <v>10</v>
      </c>
      <c r="E1499">
        <v>0</v>
      </c>
      <c r="F1499">
        <v>36</v>
      </c>
      <c r="G1499">
        <v>0</v>
      </c>
      <c r="H1499">
        <v>0</v>
      </c>
    </row>
    <row r="1500" spans="1:8">
      <c r="A1500" t="s">
        <v>628</v>
      </c>
      <c r="B1500" t="s">
        <v>8</v>
      </c>
      <c r="C1500" t="s">
        <v>9</v>
      </c>
      <c r="E1500">
        <v>30</v>
      </c>
      <c r="F1500">
        <v>19</v>
      </c>
      <c r="G1500">
        <v>570</v>
      </c>
      <c r="H1500">
        <v>125.4</v>
      </c>
    </row>
    <row r="1501" spans="1:8">
      <c r="A1501" t="s">
        <v>628</v>
      </c>
      <c r="B1501" t="s">
        <v>8</v>
      </c>
      <c r="C1501" t="s">
        <v>9</v>
      </c>
      <c r="E1501">
        <v>20</v>
      </c>
      <c r="F1501">
        <v>15</v>
      </c>
      <c r="G1501">
        <v>300</v>
      </c>
      <c r="H1501">
        <v>66</v>
      </c>
    </row>
    <row r="1502" spans="1:8">
      <c r="A1502" t="s">
        <v>628</v>
      </c>
      <c r="B1502" t="s">
        <v>8</v>
      </c>
      <c r="C1502" t="s">
        <v>9</v>
      </c>
      <c r="D1502" t="s">
        <v>10</v>
      </c>
      <c r="E1502">
        <v>0</v>
      </c>
      <c r="F1502">
        <v>16</v>
      </c>
      <c r="G1502">
        <v>0</v>
      </c>
      <c r="H1502">
        <v>0</v>
      </c>
    </row>
    <row r="1503" spans="1:8">
      <c r="A1503" t="s">
        <v>629</v>
      </c>
      <c r="B1503" t="s">
        <v>8</v>
      </c>
      <c r="C1503" t="s">
        <v>28</v>
      </c>
      <c r="D1503" t="s">
        <v>10</v>
      </c>
      <c r="E1503">
        <v>0</v>
      </c>
      <c r="F1503">
        <v>28</v>
      </c>
      <c r="G1503">
        <v>0</v>
      </c>
      <c r="H1503">
        <v>0</v>
      </c>
    </row>
    <row r="1504" spans="1:8">
      <c r="A1504" t="s">
        <v>630</v>
      </c>
      <c r="B1504" t="s">
        <v>8</v>
      </c>
      <c r="C1504" t="s">
        <v>28</v>
      </c>
      <c r="D1504" t="s">
        <v>10</v>
      </c>
      <c r="E1504">
        <v>0</v>
      </c>
      <c r="F1504">
        <v>11</v>
      </c>
      <c r="G1504">
        <v>0</v>
      </c>
      <c r="H1504">
        <v>0</v>
      </c>
    </row>
    <row r="1505" spans="1:8">
      <c r="A1505" t="s">
        <v>631</v>
      </c>
      <c r="B1505" t="s">
        <v>8</v>
      </c>
      <c r="C1505" t="s">
        <v>173</v>
      </c>
      <c r="D1505" t="s">
        <v>10</v>
      </c>
      <c r="E1505">
        <v>0</v>
      </c>
      <c r="F1505">
        <v>38</v>
      </c>
      <c r="G1505">
        <v>0</v>
      </c>
      <c r="H1505">
        <v>0</v>
      </c>
    </row>
    <row r="1506" spans="1:8">
      <c r="A1506" t="s">
        <v>631</v>
      </c>
      <c r="B1506" t="s">
        <v>8</v>
      </c>
      <c r="C1506" t="s">
        <v>173</v>
      </c>
      <c r="E1506">
        <v>30</v>
      </c>
      <c r="F1506">
        <v>27</v>
      </c>
      <c r="G1506">
        <v>810</v>
      </c>
      <c r="H1506">
        <v>178.2</v>
      </c>
    </row>
    <row r="1507" spans="1:8">
      <c r="A1507" t="s">
        <v>632</v>
      </c>
      <c r="B1507" t="s">
        <v>8</v>
      </c>
      <c r="C1507" t="s">
        <v>68</v>
      </c>
      <c r="D1507" t="s">
        <v>10</v>
      </c>
      <c r="E1507">
        <v>0</v>
      </c>
      <c r="F1507">
        <v>34</v>
      </c>
      <c r="G1507">
        <v>0</v>
      </c>
      <c r="H1507">
        <v>0</v>
      </c>
    </row>
    <row r="1508" spans="1:8">
      <c r="A1508" t="s">
        <v>633</v>
      </c>
      <c r="B1508" t="s">
        <v>8</v>
      </c>
      <c r="C1508" t="s">
        <v>68</v>
      </c>
      <c r="D1508" t="s">
        <v>10</v>
      </c>
      <c r="E1508">
        <v>0</v>
      </c>
      <c r="F1508">
        <v>38</v>
      </c>
      <c r="G1508">
        <v>0</v>
      </c>
      <c r="H1508">
        <v>0</v>
      </c>
    </row>
    <row r="1509" spans="1:8">
      <c r="A1509" t="s">
        <v>634</v>
      </c>
      <c r="B1509" t="s">
        <v>8</v>
      </c>
      <c r="C1509" t="s">
        <v>39</v>
      </c>
      <c r="D1509" t="s">
        <v>10</v>
      </c>
      <c r="E1509">
        <v>0</v>
      </c>
      <c r="F1509">
        <v>38</v>
      </c>
      <c r="G1509">
        <v>0</v>
      </c>
      <c r="H1509">
        <v>0</v>
      </c>
    </row>
    <row r="1510" spans="1:8">
      <c r="A1510" t="s">
        <v>636</v>
      </c>
      <c r="B1510" t="s">
        <v>8</v>
      </c>
      <c r="C1510" t="s">
        <v>9</v>
      </c>
      <c r="E1510">
        <v>20</v>
      </c>
      <c r="F1510">
        <v>31</v>
      </c>
      <c r="G1510">
        <v>620</v>
      </c>
      <c r="H1510">
        <v>136.4</v>
      </c>
    </row>
    <row r="1511" spans="1:8">
      <c r="A1511" t="s">
        <v>636</v>
      </c>
      <c r="B1511" t="s">
        <v>8</v>
      </c>
      <c r="C1511" t="s">
        <v>9</v>
      </c>
      <c r="E1511">
        <v>20</v>
      </c>
      <c r="F1511">
        <v>32</v>
      </c>
      <c r="G1511">
        <v>640</v>
      </c>
      <c r="H1511">
        <v>140.80000000000001</v>
      </c>
    </row>
    <row r="1512" spans="1:8">
      <c r="A1512" t="s">
        <v>636</v>
      </c>
      <c r="B1512" t="s">
        <v>8</v>
      </c>
      <c r="C1512" t="s">
        <v>9</v>
      </c>
      <c r="E1512">
        <v>30</v>
      </c>
      <c r="F1512">
        <v>28</v>
      </c>
      <c r="G1512">
        <v>840</v>
      </c>
      <c r="H1512">
        <v>184.8</v>
      </c>
    </row>
    <row r="1513" spans="1:8">
      <c r="A1513" t="s">
        <v>636</v>
      </c>
      <c r="B1513" t="s">
        <v>8</v>
      </c>
      <c r="C1513" t="s">
        <v>9</v>
      </c>
      <c r="D1513" t="s">
        <v>10</v>
      </c>
      <c r="E1513">
        <v>0</v>
      </c>
      <c r="F1513">
        <v>18</v>
      </c>
      <c r="G1513">
        <v>0</v>
      </c>
      <c r="H1513">
        <v>0</v>
      </c>
    </row>
    <row r="1514" spans="1:8">
      <c r="A1514" t="s">
        <v>637</v>
      </c>
      <c r="B1514" t="s">
        <v>8</v>
      </c>
      <c r="C1514" t="s">
        <v>41</v>
      </c>
      <c r="D1514" t="s">
        <v>10</v>
      </c>
      <c r="E1514">
        <v>0</v>
      </c>
      <c r="F1514">
        <v>26</v>
      </c>
      <c r="G1514">
        <v>0</v>
      </c>
      <c r="H1514">
        <v>0</v>
      </c>
    </row>
    <row r="1515" spans="1:8">
      <c r="A1515" t="s">
        <v>638</v>
      </c>
      <c r="B1515" t="s">
        <v>8</v>
      </c>
      <c r="C1515" t="s">
        <v>46</v>
      </c>
      <c r="D1515" t="s">
        <v>10</v>
      </c>
      <c r="E1515">
        <v>0</v>
      </c>
      <c r="F1515">
        <v>20</v>
      </c>
      <c r="G1515">
        <v>0</v>
      </c>
      <c r="H1515">
        <v>0</v>
      </c>
    </row>
    <row r="1516" spans="1:8">
      <c r="A1516" t="s">
        <v>638</v>
      </c>
      <c r="B1516" t="s">
        <v>8</v>
      </c>
      <c r="C1516" t="s">
        <v>46</v>
      </c>
      <c r="E1516">
        <v>20</v>
      </c>
      <c r="F1516">
        <v>33</v>
      </c>
      <c r="G1516">
        <v>660</v>
      </c>
      <c r="H1516">
        <v>145.19999999999999</v>
      </c>
    </row>
    <row r="1517" spans="1:8">
      <c r="A1517" t="s">
        <v>638</v>
      </c>
      <c r="B1517" t="s">
        <v>8</v>
      </c>
      <c r="C1517" t="s">
        <v>46</v>
      </c>
      <c r="E1517">
        <v>20</v>
      </c>
      <c r="F1517">
        <v>26</v>
      </c>
      <c r="G1517">
        <v>520</v>
      </c>
      <c r="H1517">
        <v>114.4</v>
      </c>
    </row>
    <row r="1518" spans="1:8">
      <c r="A1518" t="s">
        <v>638</v>
      </c>
      <c r="B1518" t="s">
        <v>8</v>
      </c>
      <c r="C1518" t="s">
        <v>46</v>
      </c>
      <c r="E1518">
        <v>30</v>
      </c>
      <c r="F1518">
        <v>29</v>
      </c>
      <c r="G1518">
        <v>870</v>
      </c>
      <c r="H1518">
        <v>191.4</v>
      </c>
    </row>
    <row r="1519" spans="1:8">
      <c r="A1519" t="s">
        <v>639</v>
      </c>
      <c r="B1519" t="s">
        <v>8</v>
      </c>
      <c r="C1519" t="s">
        <v>9</v>
      </c>
      <c r="E1519">
        <v>30</v>
      </c>
      <c r="F1519">
        <v>36</v>
      </c>
      <c r="G1519">
        <v>1080</v>
      </c>
      <c r="H1519">
        <v>237.6</v>
      </c>
    </row>
    <row r="1520" spans="1:8">
      <c r="A1520" t="s">
        <v>639</v>
      </c>
      <c r="B1520" t="s">
        <v>8</v>
      </c>
      <c r="C1520" t="s">
        <v>9</v>
      </c>
      <c r="E1520">
        <v>20</v>
      </c>
      <c r="F1520">
        <v>34</v>
      </c>
      <c r="G1520">
        <v>680</v>
      </c>
      <c r="H1520">
        <v>149.6</v>
      </c>
    </row>
    <row r="1521" spans="1:8">
      <c r="A1521" t="s">
        <v>639</v>
      </c>
      <c r="B1521" t="s">
        <v>8</v>
      </c>
      <c r="C1521" t="s">
        <v>9</v>
      </c>
      <c r="D1521" t="s">
        <v>10</v>
      </c>
      <c r="E1521">
        <v>0</v>
      </c>
      <c r="F1521">
        <v>36</v>
      </c>
      <c r="G1521">
        <v>0</v>
      </c>
      <c r="H1521">
        <v>0</v>
      </c>
    </row>
    <row r="1522" spans="1:8">
      <c r="A1522" t="s">
        <v>640</v>
      </c>
      <c r="B1522" t="s">
        <v>8</v>
      </c>
      <c r="C1522" t="s">
        <v>68</v>
      </c>
      <c r="E1522">
        <v>20</v>
      </c>
      <c r="F1522">
        <v>15</v>
      </c>
      <c r="G1522">
        <v>300</v>
      </c>
      <c r="H1522">
        <v>66</v>
      </c>
    </row>
    <row r="1523" spans="1:8">
      <c r="A1523" t="s">
        <v>640</v>
      </c>
      <c r="B1523" t="s">
        <v>8</v>
      </c>
      <c r="C1523" t="s">
        <v>68</v>
      </c>
      <c r="E1523">
        <v>30</v>
      </c>
      <c r="F1523">
        <v>10</v>
      </c>
      <c r="G1523">
        <v>300</v>
      </c>
      <c r="H1523">
        <v>66</v>
      </c>
    </row>
    <row r="1524" spans="1:8">
      <c r="A1524" t="s">
        <v>640</v>
      </c>
      <c r="B1524" t="s">
        <v>8</v>
      </c>
      <c r="C1524" t="s">
        <v>68</v>
      </c>
      <c r="D1524" t="s">
        <v>10</v>
      </c>
      <c r="E1524">
        <v>0</v>
      </c>
      <c r="F1524">
        <v>13</v>
      </c>
      <c r="G1524">
        <v>0</v>
      </c>
      <c r="H1524">
        <v>0</v>
      </c>
    </row>
    <row r="1525" spans="1:8">
      <c r="A1525" t="s">
        <v>641</v>
      </c>
      <c r="B1525" t="s">
        <v>8</v>
      </c>
      <c r="C1525" t="s">
        <v>68</v>
      </c>
      <c r="D1525" t="s">
        <v>10</v>
      </c>
      <c r="E1525">
        <v>0</v>
      </c>
      <c r="F1525">
        <v>14</v>
      </c>
      <c r="G1525">
        <v>0</v>
      </c>
      <c r="H1525">
        <v>0</v>
      </c>
    </row>
    <row r="1526" spans="1:8">
      <c r="A1526" t="s">
        <v>641</v>
      </c>
      <c r="B1526" t="s">
        <v>8</v>
      </c>
      <c r="C1526" t="s">
        <v>68</v>
      </c>
      <c r="E1526">
        <v>30</v>
      </c>
      <c r="F1526">
        <v>31</v>
      </c>
      <c r="G1526">
        <v>930</v>
      </c>
      <c r="H1526">
        <v>204.6</v>
      </c>
    </row>
    <row r="1527" spans="1:8">
      <c r="A1527" t="s">
        <v>642</v>
      </c>
      <c r="B1527" t="s">
        <v>8</v>
      </c>
      <c r="C1527" t="s">
        <v>90</v>
      </c>
      <c r="E1527">
        <v>20</v>
      </c>
      <c r="F1527">
        <v>17</v>
      </c>
      <c r="G1527">
        <v>340</v>
      </c>
      <c r="H1527">
        <v>74.8</v>
      </c>
    </row>
    <row r="1528" spans="1:8">
      <c r="A1528" t="s">
        <v>642</v>
      </c>
      <c r="B1528" t="s">
        <v>8</v>
      </c>
      <c r="C1528" t="s">
        <v>90</v>
      </c>
      <c r="D1528" t="s">
        <v>10</v>
      </c>
      <c r="E1528">
        <v>0</v>
      </c>
      <c r="F1528">
        <v>35</v>
      </c>
      <c r="G1528">
        <v>0</v>
      </c>
      <c r="H1528">
        <v>0</v>
      </c>
    </row>
    <row r="1529" spans="1:8">
      <c r="A1529" t="s">
        <v>642</v>
      </c>
      <c r="B1529" t="s">
        <v>8</v>
      </c>
      <c r="C1529" t="s">
        <v>90</v>
      </c>
      <c r="E1529">
        <v>20</v>
      </c>
      <c r="F1529">
        <v>33</v>
      </c>
      <c r="G1529">
        <v>660</v>
      </c>
      <c r="H1529">
        <v>145.19999999999999</v>
      </c>
    </row>
    <row r="1530" spans="1:8">
      <c r="A1530" t="s">
        <v>642</v>
      </c>
      <c r="B1530" t="s">
        <v>8</v>
      </c>
      <c r="C1530" t="s">
        <v>90</v>
      </c>
      <c r="E1530">
        <v>30</v>
      </c>
      <c r="F1530">
        <v>28</v>
      </c>
      <c r="G1530">
        <v>840</v>
      </c>
      <c r="H1530">
        <v>184.8</v>
      </c>
    </row>
    <row r="1531" spans="1:8">
      <c r="A1531" t="s">
        <v>643</v>
      </c>
      <c r="B1531" t="s">
        <v>8</v>
      </c>
      <c r="C1531" t="s">
        <v>9</v>
      </c>
      <c r="D1531" t="s">
        <v>10</v>
      </c>
      <c r="E1531">
        <v>0</v>
      </c>
      <c r="F1531">
        <v>22</v>
      </c>
      <c r="G1531">
        <v>0</v>
      </c>
      <c r="H1531">
        <v>0</v>
      </c>
    </row>
    <row r="1532" spans="1:8">
      <c r="A1532" t="s">
        <v>643</v>
      </c>
      <c r="B1532" t="s">
        <v>8</v>
      </c>
      <c r="C1532" t="s">
        <v>9</v>
      </c>
      <c r="E1532">
        <v>30</v>
      </c>
      <c r="F1532">
        <v>35</v>
      </c>
      <c r="G1532">
        <v>1050</v>
      </c>
      <c r="H1532">
        <v>231</v>
      </c>
    </row>
    <row r="1533" spans="1:8">
      <c r="A1533" t="s">
        <v>644</v>
      </c>
      <c r="B1533" t="s">
        <v>8</v>
      </c>
      <c r="C1533" t="s">
        <v>28</v>
      </c>
      <c r="D1533" t="s">
        <v>10</v>
      </c>
      <c r="E1533">
        <v>0</v>
      </c>
      <c r="F1533">
        <v>27</v>
      </c>
      <c r="G1533">
        <v>0</v>
      </c>
      <c r="H1533">
        <v>0</v>
      </c>
    </row>
    <row r="1534" spans="1:8">
      <c r="A1534" t="s">
        <v>645</v>
      </c>
      <c r="B1534" t="s">
        <v>8</v>
      </c>
      <c r="C1534" t="s">
        <v>28</v>
      </c>
      <c r="E1534">
        <v>20</v>
      </c>
      <c r="F1534">
        <v>20</v>
      </c>
      <c r="G1534">
        <v>400</v>
      </c>
      <c r="H1534">
        <v>88</v>
      </c>
    </row>
    <row r="1535" spans="1:8">
      <c r="A1535" t="s">
        <v>646</v>
      </c>
      <c r="B1535" t="s">
        <v>8</v>
      </c>
      <c r="C1535" t="s">
        <v>46</v>
      </c>
      <c r="D1535" t="s">
        <v>10</v>
      </c>
      <c r="E1535">
        <v>0</v>
      </c>
      <c r="F1535">
        <v>25</v>
      </c>
      <c r="G1535">
        <v>0</v>
      </c>
      <c r="H1535">
        <v>0</v>
      </c>
    </row>
    <row r="1536" spans="1:8">
      <c r="A1536" t="s">
        <v>647</v>
      </c>
      <c r="B1536" t="s">
        <v>8</v>
      </c>
      <c r="C1536" t="s">
        <v>9</v>
      </c>
      <c r="D1536" t="s">
        <v>10</v>
      </c>
      <c r="E1536">
        <v>0</v>
      </c>
      <c r="F1536">
        <v>32</v>
      </c>
      <c r="G1536">
        <v>0</v>
      </c>
      <c r="H1536">
        <v>0</v>
      </c>
    </row>
    <row r="1537" spans="1:8">
      <c r="A1537" t="s">
        <v>648</v>
      </c>
      <c r="B1537" t="s">
        <v>8</v>
      </c>
      <c r="C1537" t="s">
        <v>9</v>
      </c>
      <c r="D1537" t="s">
        <v>10</v>
      </c>
      <c r="E1537">
        <v>0</v>
      </c>
      <c r="F1537">
        <v>40</v>
      </c>
      <c r="G1537">
        <v>0</v>
      </c>
      <c r="H1537">
        <v>0</v>
      </c>
    </row>
    <row r="1538" spans="1:8">
      <c r="A1538" t="s">
        <v>648</v>
      </c>
      <c r="B1538" t="s">
        <v>8</v>
      </c>
      <c r="C1538" t="s">
        <v>9</v>
      </c>
      <c r="E1538">
        <v>20</v>
      </c>
      <c r="F1538">
        <v>11</v>
      </c>
      <c r="G1538">
        <v>220</v>
      </c>
      <c r="H1538">
        <v>48.4</v>
      </c>
    </row>
    <row r="1539" spans="1:8">
      <c r="A1539" t="s">
        <v>648</v>
      </c>
      <c r="B1539" t="s">
        <v>8</v>
      </c>
      <c r="C1539" t="s">
        <v>9</v>
      </c>
      <c r="E1539">
        <v>30</v>
      </c>
      <c r="F1539">
        <v>35</v>
      </c>
      <c r="G1539">
        <v>1050</v>
      </c>
      <c r="H1539">
        <v>231</v>
      </c>
    </row>
    <row r="1540" spans="1:8">
      <c r="A1540" t="s">
        <v>649</v>
      </c>
      <c r="B1540" t="s">
        <v>8</v>
      </c>
      <c r="C1540" t="s">
        <v>46</v>
      </c>
      <c r="D1540" t="s">
        <v>10</v>
      </c>
      <c r="E1540">
        <v>0</v>
      </c>
      <c r="F1540">
        <v>32</v>
      </c>
      <c r="G1540">
        <v>0</v>
      </c>
      <c r="H1540">
        <v>0</v>
      </c>
    </row>
    <row r="1541" spans="1:8">
      <c r="A1541" t="s">
        <v>650</v>
      </c>
      <c r="B1541" t="s">
        <v>8</v>
      </c>
      <c r="C1541" t="s">
        <v>9</v>
      </c>
      <c r="D1541" t="s">
        <v>10</v>
      </c>
      <c r="E1541">
        <v>0</v>
      </c>
      <c r="F1541">
        <v>10</v>
      </c>
      <c r="G1541">
        <v>0</v>
      </c>
      <c r="H1541">
        <v>0</v>
      </c>
    </row>
    <row r="1542" spans="1:8">
      <c r="A1542" t="s">
        <v>650</v>
      </c>
      <c r="B1542" t="s">
        <v>8</v>
      </c>
      <c r="C1542" t="s">
        <v>9</v>
      </c>
      <c r="E1542">
        <v>20</v>
      </c>
      <c r="F1542">
        <v>35</v>
      </c>
      <c r="G1542">
        <v>700</v>
      </c>
      <c r="H1542">
        <v>154</v>
      </c>
    </row>
    <row r="1543" spans="1:8">
      <c r="A1543" t="s">
        <v>650</v>
      </c>
      <c r="B1543" t="s">
        <v>8</v>
      </c>
      <c r="C1543" t="s">
        <v>9</v>
      </c>
      <c r="E1543">
        <v>30</v>
      </c>
      <c r="F1543">
        <v>30</v>
      </c>
      <c r="G1543">
        <v>900</v>
      </c>
      <c r="H1543">
        <v>198</v>
      </c>
    </row>
    <row r="1544" spans="1:8">
      <c r="A1544" t="s">
        <v>651</v>
      </c>
      <c r="B1544" t="s">
        <v>8</v>
      </c>
      <c r="C1544" t="s">
        <v>9</v>
      </c>
      <c r="D1544" t="s">
        <v>10</v>
      </c>
      <c r="E1544">
        <v>0</v>
      </c>
      <c r="F1544">
        <v>28</v>
      </c>
      <c r="G1544">
        <v>0</v>
      </c>
      <c r="H1544">
        <v>0</v>
      </c>
    </row>
    <row r="1545" spans="1:8">
      <c r="A1545" t="s">
        <v>651</v>
      </c>
      <c r="B1545" t="s">
        <v>8</v>
      </c>
      <c r="C1545" t="s">
        <v>9</v>
      </c>
      <c r="E1545">
        <v>20</v>
      </c>
      <c r="F1545">
        <v>11</v>
      </c>
      <c r="G1545">
        <v>220</v>
      </c>
      <c r="H1545">
        <v>48.4</v>
      </c>
    </row>
    <row r="1546" spans="1:8">
      <c r="A1546" t="s">
        <v>651</v>
      </c>
      <c r="B1546" t="s">
        <v>8</v>
      </c>
      <c r="C1546" t="s">
        <v>9</v>
      </c>
      <c r="E1546">
        <v>30</v>
      </c>
      <c r="F1546">
        <v>37</v>
      </c>
      <c r="G1546">
        <v>1110</v>
      </c>
      <c r="H1546">
        <v>244.2</v>
      </c>
    </row>
    <row r="1547" spans="1:8">
      <c r="A1547" t="s">
        <v>652</v>
      </c>
      <c r="B1547" t="s">
        <v>8</v>
      </c>
      <c r="C1547" t="s">
        <v>39</v>
      </c>
      <c r="D1547" t="s">
        <v>10</v>
      </c>
      <c r="E1547">
        <v>0</v>
      </c>
      <c r="F1547">
        <v>31</v>
      </c>
      <c r="G1547">
        <v>0</v>
      </c>
      <c r="H1547">
        <v>0</v>
      </c>
    </row>
    <row r="1548" spans="1:8">
      <c r="A1548" t="s">
        <v>652</v>
      </c>
      <c r="B1548" t="s">
        <v>8</v>
      </c>
      <c r="C1548" t="s">
        <v>39</v>
      </c>
      <c r="E1548">
        <v>20</v>
      </c>
      <c r="F1548">
        <v>37</v>
      </c>
      <c r="G1548">
        <v>740</v>
      </c>
      <c r="H1548">
        <v>162.80000000000001</v>
      </c>
    </row>
    <row r="1549" spans="1:8">
      <c r="A1549" t="s">
        <v>652</v>
      </c>
      <c r="B1549" t="s">
        <v>8</v>
      </c>
      <c r="C1549" t="s">
        <v>39</v>
      </c>
      <c r="E1549">
        <v>30</v>
      </c>
      <c r="F1549">
        <v>26</v>
      </c>
      <c r="G1549">
        <v>780</v>
      </c>
      <c r="H1549">
        <v>171.6</v>
      </c>
    </row>
    <row r="1550" spans="1:8">
      <c r="A1550" t="s">
        <v>653</v>
      </c>
      <c r="B1550" t="s">
        <v>8</v>
      </c>
      <c r="C1550" t="s">
        <v>41</v>
      </c>
      <c r="E1550">
        <v>20</v>
      </c>
      <c r="F1550">
        <v>18</v>
      </c>
      <c r="G1550">
        <v>360</v>
      </c>
      <c r="H1550">
        <v>79.2</v>
      </c>
    </row>
    <row r="1551" spans="1:8">
      <c r="A1551" t="s">
        <v>653</v>
      </c>
      <c r="B1551" t="s">
        <v>8</v>
      </c>
      <c r="C1551" t="s">
        <v>41</v>
      </c>
      <c r="E1551">
        <v>30</v>
      </c>
      <c r="F1551">
        <v>25</v>
      </c>
      <c r="G1551">
        <v>750</v>
      </c>
      <c r="H1551">
        <v>165</v>
      </c>
    </row>
    <row r="1552" spans="1:8">
      <c r="A1552" t="s">
        <v>653</v>
      </c>
      <c r="B1552" t="s">
        <v>8</v>
      </c>
      <c r="C1552" t="s">
        <v>41</v>
      </c>
      <c r="D1552" t="s">
        <v>10</v>
      </c>
      <c r="E1552">
        <v>0</v>
      </c>
      <c r="F1552">
        <v>24</v>
      </c>
      <c r="G1552">
        <v>0</v>
      </c>
      <c r="H1552">
        <v>0</v>
      </c>
    </row>
    <row r="1553" spans="1:8">
      <c r="A1553" t="s">
        <v>653</v>
      </c>
      <c r="B1553" t="s">
        <v>8</v>
      </c>
      <c r="C1553" t="s">
        <v>41</v>
      </c>
      <c r="E1553">
        <v>20</v>
      </c>
      <c r="F1553">
        <v>38</v>
      </c>
      <c r="G1553">
        <v>760</v>
      </c>
      <c r="H1553">
        <v>167.2</v>
      </c>
    </row>
    <row r="1554" spans="1:8">
      <c r="A1554" t="s">
        <v>654</v>
      </c>
      <c r="B1554" t="s">
        <v>8</v>
      </c>
      <c r="C1554" t="s">
        <v>28</v>
      </c>
      <c r="D1554" t="s">
        <v>10</v>
      </c>
      <c r="E1554">
        <v>0</v>
      </c>
      <c r="F1554">
        <v>24</v>
      </c>
      <c r="G1554">
        <v>0</v>
      </c>
      <c r="H1554">
        <v>0</v>
      </c>
    </row>
    <row r="1555" spans="1:8">
      <c r="A1555" t="s">
        <v>655</v>
      </c>
      <c r="B1555" t="s">
        <v>8</v>
      </c>
      <c r="C1555" t="s">
        <v>90</v>
      </c>
      <c r="D1555" t="s">
        <v>10</v>
      </c>
      <c r="E1555">
        <v>0</v>
      </c>
      <c r="F1555">
        <v>30</v>
      </c>
      <c r="G1555">
        <v>0</v>
      </c>
      <c r="H1555">
        <v>0</v>
      </c>
    </row>
    <row r="1556" spans="1:8">
      <c r="A1556" t="s">
        <v>655</v>
      </c>
      <c r="B1556" t="s">
        <v>8</v>
      </c>
      <c r="C1556" t="s">
        <v>90</v>
      </c>
      <c r="E1556">
        <v>20</v>
      </c>
      <c r="F1556">
        <v>19</v>
      </c>
      <c r="G1556">
        <v>380</v>
      </c>
      <c r="H1556">
        <v>83.6</v>
      </c>
    </row>
    <row r="1557" spans="1:8">
      <c r="A1557" t="s">
        <v>655</v>
      </c>
      <c r="B1557" t="s">
        <v>8</v>
      </c>
      <c r="C1557" t="s">
        <v>90</v>
      </c>
      <c r="E1557">
        <v>30</v>
      </c>
      <c r="F1557">
        <v>26</v>
      </c>
      <c r="G1557">
        <v>780</v>
      </c>
      <c r="H1557">
        <v>171.6</v>
      </c>
    </row>
    <row r="1558" spans="1:8">
      <c r="A1558" t="s">
        <v>656</v>
      </c>
      <c r="B1558" t="s">
        <v>8</v>
      </c>
      <c r="C1558" t="s">
        <v>58</v>
      </c>
      <c r="D1558" t="s">
        <v>10</v>
      </c>
      <c r="E1558">
        <v>0</v>
      </c>
      <c r="F1558">
        <v>23</v>
      </c>
      <c r="G1558">
        <v>0</v>
      </c>
      <c r="H1558">
        <v>0</v>
      </c>
    </row>
    <row r="1559" spans="1:8">
      <c r="A1559" t="s">
        <v>656</v>
      </c>
      <c r="B1559" t="s">
        <v>8</v>
      </c>
      <c r="C1559" t="s">
        <v>58</v>
      </c>
      <c r="E1559">
        <v>20</v>
      </c>
      <c r="F1559">
        <v>29</v>
      </c>
      <c r="G1559">
        <v>580</v>
      </c>
      <c r="H1559">
        <v>127.6</v>
      </c>
    </row>
    <row r="1560" spans="1:8">
      <c r="A1560" t="s">
        <v>656</v>
      </c>
      <c r="B1560" t="s">
        <v>8</v>
      </c>
      <c r="C1560" t="s">
        <v>58</v>
      </c>
      <c r="E1560">
        <v>30</v>
      </c>
      <c r="F1560">
        <v>26</v>
      </c>
      <c r="G1560">
        <v>780</v>
      </c>
      <c r="H1560">
        <v>171.6</v>
      </c>
    </row>
    <row r="1561" spans="1:8">
      <c r="A1561" t="s">
        <v>657</v>
      </c>
      <c r="B1561" t="s">
        <v>8</v>
      </c>
      <c r="C1561" t="s">
        <v>28</v>
      </c>
      <c r="D1561" t="s">
        <v>10</v>
      </c>
      <c r="E1561">
        <v>0</v>
      </c>
      <c r="F1561">
        <v>37</v>
      </c>
      <c r="G1561">
        <v>0</v>
      </c>
      <c r="H1561">
        <v>0</v>
      </c>
    </row>
    <row r="1562" spans="1:8">
      <c r="A1562" t="s">
        <v>658</v>
      </c>
      <c r="B1562" t="s">
        <v>8</v>
      </c>
      <c r="C1562" t="s">
        <v>68</v>
      </c>
      <c r="D1562" t="s">
        <v>10</v>
      </c>
      <c r="E1562">
        <v>0</v>
      </c>
      <c r="F1562">
        <v>12</v>
      </c>
      <c r="G1562">
        <v>0</v>
      </c>
      <c r="H1562">
        <v>0</v>
      </c>
    </row>
    <row r="1563" spans="1:8">
      <c r="A1563" t="s">
        <v>660</v>
      </c>
      <c r="B1563" t="s">
        <v>8</v>
      </c>
      <c r="C1563" t="s">
        <v>87</v>
      </c>
      <c r="D1563" t="s">
        <v>10</v>
      </c>
      <c r="E1563">
        <v>0</v>
      </c>
      <c r="F1563">
        <v>19</v>
      </c>
      <c r="G1563">
        <v>0</v>
      </c>
      <c r="H1563">
        <v>0</v>
      </c>
    </row>
    <row r="1564" spans="1:8">
      <c r="A1564" t="s">
        <v>660</v>
      </c>
      <c r="B1564" t="s">
        <v>8</v>
      </c>
      <c r="C1564" t="s">
        <v>87</v>
      </c>
      <c r="E1564">
        <v>20</v>
      </c>
      <c r="F1564">
        <v>16</v>
      </c>
      <c r="G1564">
        <v>320</v>
      </c>
      <c r="H1564">
        <v>70.400000000000006</v>
      </c>
    </row>
    <row r="1565" spans="1:8">
      <c r="A1565" t="s">
        <v>660</v>
      </c>
      <c r="B1565" t="s">
        <v>8</v>
      </c>
      <c r="C1565" t="s">
        <v>87</v>
      </c>
      <c r="E1565">
        <v>30</v>
      </c>
      <c r="F1565">
        <v>26</v>
      </c>
      <c r="G1565">
        <v>780</v>
      </c>
      <c r="H1565">
        <v>171.6</v>
      </c>
    </row>
    <row r="1566" spans="1:8">
      <c r="A1566" t="s">
        <v>661</v>
      </c>
      <c r="B1566" t="s">
        <v>8</v>
      </c>
      <c r="C1566" t="s">
        <v>9</v>
      </c>
      <c r="E1566">
        <v>30</v>
      </c>
      <c r="F1566">
        <v>17</v>
      </c>
      <c r="G1566">
        <v>510</v>
      </c>
      <c r="H1566">
        <v>112.2</v>
      </c>
    </row>
    <row r="1567" spans="1:8">
      <c r="A1567" t="s">
        <v>661</v>
      </c>
      <c r="B1567" t="s">
        <v>8</v>
      </c>
      <c r="C1567" t="s">
        <v>9</v>
      </c>
      <c r="D1567" t="s">
        <v>10</v>
      </c>
      <c r="E1567">
        <v>0</v>
      </c>
      <c r="F1567">
        <v>13</v>
      </c>
      <c r="G1567">
        <v>0</v>
      </c>
      <c r="H1567">
        <v>0</v>
      </c>
    </row>
    <row r="1568" spans="1:8">
      <c r="A1568" t="s">
        <v>662</v>
      </c>
      <c r="B1568" t="s">
        <v>8</v>
      </c>
      <c r="C1568" t="s">
        <v>58</v>
      </c>
      <c r="D1568" t="s">
        <v>10</v>
      </c>
      <c r="E1568">
        <v>0</v>
      </c>
      <c r="F1568">
        <v>28</v>
      </c>
      <c r="G1568">
        <v>0</v>
      </c>
      <c r="H1568">
        <v>0</v>
      </c>
    </row>
    <row r="1569" spans="1:8">
      <c r="A1569" t="s">
        <v>662</v>
      </c>
      <c r="B1569" t="s">
        <v>8</v>
      </c>
      <c r="C1569" t="s">
        <v>58</v>
      </c>
      <c r="E1569">
        <v>20</v>
      </c>
      <c r="F1569">
        <v>16</v>
      </c>
      <c r="G1569">
        <v>320</v>
      </c>
      <c r="H1569">
        <v>70.400000000000006</v>
      </c>
    </row>
    <row r="1570" spans="1:8">
      <c r="A1570" t="s">
        <v>662</v>
      </c>
      <c r="B1570" t="s">
        <v>8</v>
      </c>
      <c r="C1570" t="s">
        <v>58</v>
      </c>
      <c r="E1570">
        <v>30</v>
      </c>
      <c r="F1570">
        <v>19</v>
      </c>
      <c r="G1570">
        <v>570</v>
      </c>
      <c r="H1570">
        <v>125.4</v>
      </c>
    </row>
    <row r="1571" spans="1:8">
      <c r="A1571" t="s">
        <v>663</v>
      </c>
      <c r="B1571" t="s">
        <v>8</v>
      </c>
      <c r="C1571" t="s">
        <v>9</v>
      </c>
      <c r="E1571">
        <v>30</v>
      </c>
      <c r="F1571">
        <v>22</v>
      </c>
      <c r="G1571">
        <v>660</v>
      </c>
      <c r="H1571">
        <v>145.19999999999999</v>
      </c>
    </row>
    <row r="1572" spans="1:8">
      <c r="A1572" t="s">
        <v>663</v>
      </c>
      <c r="B1572" t="s">
        <v>8</v>
      </c>
      <c r="C1572" t="s">
        <v>9</v>
      </c>
      <c r="E1572">
        <v>20</v>
      </c>
      <c r="F1572">
        <v>22</v>
      </c>
      <c r="G1572">
        <v>440</v>
      </c>
      <c r="H1572">
        <v>96.8</v>
      </c>
    </row>
    <row r="1573" spans="1:8">
      <c r="A1573" t="s">
        <v>663</v>
      </c>
      <c r="B1573" t="s">
        <v>8</v>
      </c>
      <c r="C1573" t="s">
        <v>9</v>
      </c>
      <c r="D1573" t="s">
        <v>10</v>
      </c>
      <c r="E1573">
        <v>0</v>
      </c>
      <c r="F1573">
        <v>22</v>
      </c>
      <c r="G1573">
        <v>0</v>
      </c>
      <c r="H1573">
        <v>0</v>
      </c>
    </row>
    <row r="1574" spans="1:8">
      <c r="A1574" t="s">
        <v>664</v>
      </c>
      <c r="B1574" t="s">
        <v>8</v>
      </c>
      <c r="C1574" t="s">
        <v>9</v>
      </c>
      <c r="E1574">
        <v>30</v>
      </c>
      <c r="F1574">
        <v>14</v>
      </c>
      <c r="G1574">
        <v>420</v>
      </c>
      <c r="H1574">
        <v>92.4</v>
      </c>
    </row>
    <row r="1575" spans="1:8">
      <c r="A1575" t="s">
        <v>665</v>
      </c>
      <c r="B1575" t="s">
        <v>8</v>
      </c>
      <c r="C1575" t="s">
        <v>39</v>
      </c>
      <c r="E1575">
        <v>30</v>
      </c>
      <c r="F1575">
        <v>30</v>
      </c>
      <c r="G1575">
        <v>900</v>
      </c>
      <c r="H1575">
        <v>198</v>
      </c>
    </row>
    <row r="1576" spans="1:8">
      <c r="A1576" t="s">
        <v>665</v>
      </c>
      <c r="B1576" t="s">
        <v>8</v>
      </c>
      <c r="C1576" t="s">
        <v>39</v>
      </c>
      <c r="D1576" t="s">
        <v>10</v>
      </c>
      <c r="E1576">
        <v>0</v>
      </c>
      <c r="F1576">
        <v>12</v>
      </c>
      <c r="G1576">
        <v>0</v>
      </c>
      <c r="H1576">
        <v>0</v>
      </c>
    </row>
    <row r="1577" spans="1:8">
      <c r="A1577" t="s">
        <v>665</v>
      </c>
      <c r="B1577" t="s">
        <v>8</v>
      </c>
      <c r="C1577" t="s">
        <v>39</v>
      </c>
      <c r="E1577">
        <v>20</v>
      </c>
      <c r="F1577">
        <v>23</v>
      </c>
      <c r="G1577">
        <v>460</v>
      </c>
      <c r="H1577">
        <v>101.2</v>
      </c>
    </row>
    <row r="1578" spans="1:8">
      <c r="A1578" t="s">
        <v>666</v>
      </c>
      <c r="B1578" t="s">
        <v>8</v>
      </c>
      <c r="C1578" t="s">
        <v>9</v>
      </c>
      <c r="D1578" t="s">
        <v>10</v>
      </c>
      <c r="E1578">
        <v>0</v>
      </c>
      <c r="F1578">
        <v>24</v>
      </c>
      <c r="G1578">
        <v>0</v>
      </c>
      <c r="H1578">
        <v>0</v>
      </c>
    </row>
    <row r="1579" spans="1:8">
      <c r="A1579" t="s">
        <v>666</v>
      </c>
      <c r="B1579" t="s">
        <v>8</v>
      </c>
      <c r="C1579" t="s">
        <v>9</v>
      </c>
      <c r="E1579">
        <v>30</v>
      </c>
      <c r="F1579">
        <v>25</v>
      </c>
      <c r="G1579">
        <v>750</v>
      </c>
      <c r="H1579">
        <v>165</v>
      </c>
    </row>
    <row r="1580" spans="1:8">
      <c r="A1580" t="s">
        <v>666</v>
      </c>
      <c r="B1580" t="s">
        <v>8</v>
      </c>
      <c r="C1580" t="s">
        <v>9</v>
      </c>
      <c r="E1580">
        <v>20</v>
      </c>
      <c r="F1580">
        <v>29</v>
      </c>
      <c r="G1580">
        <v>580</v>
      </c>
      <c r="H1580">
        <v>127.6</v>
      </c>
    </row>
    <row r="1581" spans="1:8">
      <c r="A1581" t="s">
        <v>667</v>
      </c>
      <c r="B1581" t="s">
        <v>8</v>
      </c>
      <c r="C1581" t="s">
        <v>68</v>
      </c>
      <c r="E1581">
        <v>20</v>
      </c>
      <c r="F1581">
        <v>36</v>
      </c>
      <c r="G1581">
        <v>720</v>
      </c>
      <c r="H1581">
        <v>158.4</v>
      </c>
    </row>
    <row r="1582" spans="1:8">
      <c r="A1582" t="s">
        <v>667</v>
      </c>
      <c r="B1582" t="s">
        <v>8</v>
      </c>
      <c r="C1582" t="s">
        <v>68</v>
      </c>
      <c r="D1582" t="s">
        <v>10</v>
      </c>
      <c r="E1582">
        <v>0</v>
      </c>
      <c r="F1582">
        <v>32</v>
      </c>
      <c r="G1582">
        <v>0</v>
      </c>
      <c r="H1582">
        <v>0</v>
      </c>
    </row>
    <row r="1583" spans="1:8">
      <c r="A1583" t="s">
        <v>668</v>
      </c>
      <c r="B1583" t="s">
        <v>8</v>
      </c>
      <c r="C1583" t="s">
        <v>39</v>
      </c>
      <c r="D1583" t="s">
        <v>10</v>
      </c>
      <c r="E1583">
        <v>0</v>
      </c>
      <c r="F1583">
        <v>19</v>
      </c>
      <c r="G1583">
        <v>0</v>
      </c>
      <c r="H1583">
        <v>0</v>
      </c>
    </row>
    <row r="1584" spans="1:8">
      <c r="A1584" t="s">
        <v>669</v>
      </c>
      <c r="B1584" t="s">
        <v>8</v>
      </c>
      <c r="C1584" t="s">
        <v>9</v>
      </c>
      <c r="D1584" t="s">
        <v>10</v>
      </c>
      <c r="E1584">
        <v>0</v>
      </c>
      <c r="F1584">
        <v>37</v>
      </c>
      <c r="G1584">
        <v>0</v>
      </c>
      <c r="H1584">
        <v>0</v>
      </c>
    </row>
    <row r="1585" spans="1:8">
      <c r="A1585" t="s">
        <v>669</v>
      </c>
      <c r="B1585" t="s">
        <v>8</v>
      </c>
      <c r="C1585" t="s">
        <v>9</v>
      </c>
      <c r="E1585">
        <v>30</v>
      </c>
      <c r="F1585">
        <v>28</v>
      </c>
      <c r="G1585">
        <v>840</v>
      </c>
      <c r="H1585">
        <v>184.8</v>
      </c>
    </row>
    <row r="1586" spans="1:8">
      <c r="A1586" t="s">
        <v>670</v>
      </c>
      <c r="B1586" t="s">
        <v>8</v>
      </c>
      <c r="C1586" t="s">
        <v>39</v>
      </c>
      <c r="D1586" t="s">
        <v>10</v>
      </c>
      <c r="E1586">
        <v>0</v>
      </c>
      <c r="F1586">
        <v>40</v>
      </c>
      <c r="G1586">
        <v>0</v>
      </c>
      <c r="H1586">
        <v>0</v>
      </c>
    </row>
    <row r="1587" spans="1:8">
      <c r="A1587" t="s">
        <v>672</v>
      </c>
      <c r="B1587" t="s">
        <v>8</v>
      </c>
      <c r="C1587" t="s">
        <v>9</v>
      </c>
      <c r="D1587" t="s">
        <v>10</v>
      </c>
      <c r="E1587">
        <v>0</v>
      </c>
      <c r="F1587">
        <v>29</v>
      </c>
      <c r="G1587">
        <v>0</v>
      </c>
      <c r="H1587">
        <v>0</v>
      </c>
    </row>
    <row r="1588" spans="1:8">
      <c r="A1588" t="s">
        <v>672</v>
      </c>
      <c r="B1588" t="s">
        <v>8</v>
      </c>
      <c r="C1588" t="s">
        <v>9</v>
      </c>
      <c r="E1588">
        <v>30</v>
      </c>
      <c r="F1588">
        <v>19</v>
      </c>
      <c r="G1588">
        <v>570</v>
      </c>
      <c r="H1588">
        <v>125.4</v>
      </c>
    </row>
    <row r="1589" spans="1:8">
      <c r="A1589" t="s">
        <v>673</v>
      </c>
      <c r="B1589" t="s">
        <v>8</v>
      </c>
      <c r="C1589" t="s">
        <v>173</v>
      </c>
      <c r="E1589">
        <v>30</v>
      </c>
      <c r="F1589">
        <v>11</v>
      </c>
      <c r="G1589">
        <v>330</v>
      </c>
      <c r="H1589">
        <v>72.599999999999994</v>
      </c>
    </row>
    <row r="1590" spans="1:8">
      <c r="A1590" t="s">
        <v>673</v>
      </c>
      <c r="B1590" t="s">
        <v>8</v>
      </c>
      <c r="C1590" t="s">
        <v>173</v>
      </c>
      <c r="E1590">
        <v>20</v>
      </c>
      <c r="F1590">
        <v>36</v>
      </c>
      <c r="G1590">
        <v>720</v>
      </c>
      <c r="H1590">
        <v>158.4</v>
      </c>
    </row>
    <row r="1591" spans="1:8">
      <c r="A1591" t="s">
        <v>673</v>
      </c>
      <c r="B1591" t="s">
        <v>8</v>
      </c>
      <c r="C1591" t="s">
        <v>173</v>
      </c>
      <c r="D1591" t="s">
        <v>10</v>
      </c>
      <c r="E1591">
        <v>0</v>
      </c>
      <c r="F1591">
        <v>18</v>
      </c>
      <c r="G1591">
        <v>0</v>
      </c>
      <c r="H1591">
        <v>0</v>
      </c>
    </row>
    <row r="1592" spans="1:8">
      <c r="A1592" t="s">
        <v>674</v>
      </c>
      <c r="B1592" t="s">
        <v>8</v>
      </c>
      <c r="C1592" t="s">
        <v>9</v>
      </c>
      <c r="D1592" t="s">
        <v>10</v>
      </c>
      <c r="E1592">
        <v>0</v>
      </c>
      <c r="F1592">
        <v>37</v>
      </c>
      <c r="G1592">
        <v>0</v>
      </c>
      <c r="H1592">
        <v>0</v>
      </c>
    </row>
    <row r="1593" spans="1:8">
      <c r="A1593" t="s">
        <v>674</v>
      </c>
      <c r="B1593" t="s">
        <v>8</v>
      </c>
      <c r="C1593" t="s">
        <v>9</v>
      </c>
      <c r="E1593">
        <v>20</v>
      </c>
      <c r="F1593">
        <v>16</v>
      </c>
      <c r="G1593">
        <v>320</v>
      </c>
      <c r="H1593">
        <v>70.400000000000006</v>
      </c>
    </row>
    <row r="1594" spans="1:8">
      <c r="A1594" t="s">
        <v>674</v>
      </c>
      <c r="B1594" t="s">
        <v>8</v>
      </c>
      <c r="C1594" t="s">
        <v>9</v>
      </c>
      <c r="E1594">
        <v>30</v>
      </c>
      <c r="F1594">
        <v>15</v>
      </c>
      <c r="G1594">
        <v>450</v>
      </c>
      <c r="H1594">
        <v>99</v>
      </c>
    </row>
    <row r="1595" spans="1:8">
      <c r="A1595" t="s">
        <v>675</v>
      </c>
      <c r="B1595" t="s">
        <v>8</v>
      </c>
      <c r="C1595" t="s">
        <v>28</v>
      </c>
      <c r="D1595" t="s">
        <v>10</v>
      </c>
      <c r="E1595">
        <v>0</v>
      </c>
      <c r="F1595">
        <v>39</v>
      </c>
      <c r="G1595">
        <v>0</v>
      </c>
      <c r="H1595">
        <v>0</v>
      </c>
    </row>
    <row r="1596" spans="1:8">
      <c r="A1596" t="s">
        <v>676</v>
      </c>
      <c r="B1596" t="s">
        <v>8</v>
      </c>
      <c r="C1596" t="s">
        <v>58</v>
      </c>
      <c r="E1596">
        <v>20</v>
      </c>
      <c r="F1596">
        <v>11</v>
      </c>
      <c r="G1596">
        <v>220</v>
      </c>
      <c r="H1596">
        <v>48.4</v>
      </c>
    </row>
    <row r="1597" spans="1:8">
      <c r="A1597" t="s">
        <v>676</v>
      </c>
      <c r="B1597" t="s">
        <v>8</v>
      </c>
      <c r="C1597" t="s">
        <v>58</v>
      </c>
      <c r="D1597" t="s">
        <v>10</v>
      </c>
      <c r="E1597">
        <v>0</v>
      </c>
      <c r="F1597">
        <v>32</v>
      </c>
      <c r="G1597">
        <v>0</v>
      </c>
      <c r="H1597">
        <v>0</v>
      </c>
    </row>
    <row r="1598" spans="1:8">
      <c r="A1598" t="s">
        <v>676</v>
      </c>
      <c r="B1598" t="s">
        <v>8</v>
      </c>
      <c r="C1598" t="s">
        <v>58</v>
      </c>
      <c r="E1598">
        <v>30</v>
      </c>
      <c r="F1598">
        <v>33</v>
      </c>
      <c r="G1598">
        <v>990</v>
      </c>
      <c r="H1598">
        <v>217.8</v>
      </c>
    </row>
    <row r="1599" spans="1:8">
      <c r="A1599" t="s">
        <v>677</v>
      </c>
      <c r="B1599" t="s">
        <v>8</v>
      </c>
      <c r="C1599" t="s">
        <v>28</v>
      </c>
      <c r="D1599" t="s">
        <v>10</v>
      </c>
      <c r="E1599">
        <v>0</v>
      </c>
      <c r="F1599">
        <v>39</v>
      </c>
      <c r="G1599">
        <v>0</v>
      </c>
      <c r="H1599">
        <v>0</v>
      </c>
    </row>
    <row r="1600" spans="1:8">
      <c r="A1600" t="s">
        <v>677</v>
      </c>
      <c r="B1600" t="s">
        <v>8</v>
      </c>
      <c r="C1600" t="s">
        <v>28</v>
      </c>
      <c r="E1600">
        <v>30</v>
      </c>
      <c r="F1600">
        <v>39</v>
      </c>
      <c r="G1600">
        <v>1170</v>
      </c>
      <c r="H1600">
        <v>257.39999999999998</v>
      </c>
    </row>
    <row r="1601" spans="1:8">
      <c r="A1601" t="s">
        <v>677</v>
      </c>
      <c r="B1601" t="s">
        <v>8</v>
      </c>
      <c r="C1601" t="s">
        <v>28</v>
      </c>
      <c r="E1601">
        <v>20</v>
      </c>
      <c r="F1601">
        <v>38</v>
      </c>
      <c r="G1601">
        <v>760</v>
      </c>
      <c r="H1601">
        <v>167.2</v>
      </c>
    </row>
    <row r="1602" spans="1:8">
      <c r="A1602" t="s">
        <v>688</v>
      </c>
      <c r="B1602" t="s">
        <v>8</v>
      </c>
      <c r="C1602" t="s">
        <v>39</v>
      </c>
      <c r="E1602">
        <v>20</v>
      </c>
      <c r="F1602">
        <v>31</v>
      </c>
      <c r="G1602">
        <v>620</v>
      </c>
      <c r="H1602">
        <v>136.4</v>
      </c>
    </row>
    <row r="1603" spans="1:8">
      <c r="A1603" t="s">
        <v>688</v>
      </c>
      <c r="B1603" t="s">
        <v>8</v>
      </c>
      <c r="C1603" t="s">
        <v>39</v>
      </c>
      <c r="E1603">
        <v>20</v>
      </c>
      <c r="F1603">
        <v>20</v>
      </c>
      <c r="G1603">
        <v>400</v>
      </c>
      <c r="H1603">
        <v>88</v>
      </c>
    </row>
    <row r="1604" spans="1:8">
      <c r="A1604" t="s">
        <v>688</v>
      </c>
      <c r="B1604" t="s">
        <v>8</v>
      </c>
      <c r="C1604" t="s">
        <v>39</v>
      </c>
      <c r="D1604" t="s">
        <v>10</v>
      </c>
      <c r="E1604">
        <v>0</v>
      </c>
      <c r="F1604">
        <v>19</v>
      </c>
      <c r="G1604">
        <v>0</v>
      </c>
      <c r="H1604">
        <v>0</v>
      </c>
    </row>
    <row r="1605" spans="1:8">
      <c r="A1605" t="s">
        <v>688</v>
      </c>
      <c r="B1605" t="s">
        <v>8</v>
      </c>
      <c r="C1605" t="s">
        <v>39</v>
      </c>
      <c r="E1605">
        <v>30</v>
      </c>
      <c r="F1605">
        <v>37</v>
      </c>
      <c r="G1605">
        <v>1110</v>
      </c>
      <c r="H1605">
        <v>244.2</v>
      </c>
    </row>
    <row r="1606" spans="1:8">
      <c r="A1606" t="s">
        <v>689</v>
      </c>
      <c r="B1606" t="s">
        <v>8</v>
      </c>
      <c r="C1606" t="s">
        <v>9</v>
      </c>
      <c r="E1606">
        <v>30</v>
      </c>
      <c r="F1606">
        <v>27</v>
      </c>
      <c r="G1606">
        <v>810</v>
      </c>
      <c r="H1606">
        <v>178.2</v>
      </c>
    </row>
    <row r="1607" spans="1:8">
      <c r="A1607" t="s">
        <v>689</v>
      </c>
      <c r="B1607" t="s">
        <v>8</v>
      </c>
      <c r="C1607" t="s">
        <v>9</v>
      </c>
      <c r="D1607" t="s">
        <v>10</v>
      </c>
      <c r="E1607">
        <v>0</v>
      </c>
      <c r="F1607">
        <v>21</v>
      </c>
      <c r="G1607">
        <v>0</v>
      </c>
      <c r="H1607">
        <v>0</v>
      </c>
    </row>
    <row r="1608" spans="1:8">
      <c r="A1608" t="s">
        <v>689</v>
      </c>
      <c r="B1608" t="s">
        <v>8</v>
      </c>
      <c r="C1608" t="s">
        <v>9</v>
      </c>
      <c r="E1608">
        <v>20</v>
      </c>
      <c r="F1608">
        <v>37</v>
      </c>
      <c r="G1608">
        <v>740</v>
      </c>
      <c r="H1608">
        <v>162.80000000000001</v>
      </c>
    </row>
    <row r="1609" spans="1:8">
      <c r="A1609" t="s">
        <v>690</v>
      </c>
      <c r="B1609" t="s">
        <v>8</v>
      </c>
      <c r="C1609" t="s">
        <v>28</v>
      </c>
      <c r="D1609" t="s">
        <v>10</v>
      </c>
      <c r="E1609">
        <v>0</v>
      </c>
      <c r="F1609">
        <v>17</v>
      </c>
      <c r="G1609">
        <v>0</v>
      </c>
      <c r="H1609">
        <v>0</v>
      </c>
    </row>
    <row r="1610" spans="1:8">
      <c r="A1610" t="s">
        <v>690</v>
      </c>
      <c r="B1610" t="s">
        <v>8</v>
      </c>
      <c r="C1610" t="s">
        <v>28</v>
      </c>
      <c r="E1610">
        <v>30</v>
      </c>
      <c r="F1610">
        <v>23</v>
      </c>
      <c r="G1610">
        <v>690</v>
      </c>
      <c r="H1610">
        <v>151.80000000000001</v>
      </c>
    </row>
    <row r="1611" spans="1:8">
      <c r="A1611" t="s">
        <v>690</v>
      </c>
      <c r="B1611" t="s">
        <v>8</v>
      </c>
      <c r="C1611" t="s">
        <v>28</v>
      </c>
      <c r="E1611">
        <v>20</v>
      </c>
      <c r="F1611">
        <v>31</v>
      </c>
      <c r="G1611">
        <v>620</v>
      </c>
      <c r="H1611">
        <v>136.4</v>
      </c>
    </row>
    <row r="1612" spans="1:8">
      <c r="A1612" t="s">
        <v>690</v>
      </c>
      <c r="B1612" t="s">
        <v>8</v>
      </c>
      <c r="C1612" t="s">
        <v>28</v>
      </c>
      <c r="E1612">
        <v>20</v>
      </c>
      <c r="F1612">
        <v>15</v>
      </c>
      <c r="G1612">
        <v>300</v>
      </c>
      <c r="H1612">
        <v>66</v>
      </c>
    </row>
    <row r="1613" spans="1:8">
      <c r="A1613" t="s">
        <v>692</v>
      </c>
      <c r="B1613" t="s">
        <v>8</v>
      </c>
      <c r="C1613" t="s">
        <v>9</v>
      </c>
      <c r="E1613">
        <v>30</v>
      </c>
      <c r="F1613">
        <v>29</v>
      </c>
      <c r="G1613">
        <v>870</v>
      </c>
      <c r="H1613">
        <v>191.4</v>
      </c>
    </row>
    <row r="1614" spans="1:8">
      <c r="A1614" t="s">
        <v>692</v>
      </c>
      <c r="B1614" t="s">
        <v>8</v>
      </c>
      <c r="C1614" t="s">
        <v>9</v>
      </c>
      <c r="D1614" t="s">
        <v>10</v>
      </c>
      <c r="E1614">
        <v>0</v>
      </c>
      <c r="F1614">
        <v>22</v>
      </c>
      <c r="G1614">
        <v>0</v>
      </c>
      <c r="H1614">
        <v>0</v>
      </c>
    </row>
    <row r="1615" spans="1:8">
      <c r="A1615" t="s">
        <v>692</v>
      </c>
      <c r="B1615" t="s">
        <v>8</v>
      </c>
      <c r="C1615" t="s">
        <v>9</v>
      </c>
      <c r="E1615">
        <v>20</v>
      </c>
      <c r="F1615">
        <v>21</v>
      </c>
      <c r="G1615">
        <v>420</v>
      </c>
      <c r="H1615">
        <v>92.4</v>
      </c>
    </row>
    <row r="1616" spans="1:8">
      <c r="A1616" t="s">
        <v>693</v>
      </c>
      <c r="B1616" t="s">
        <v>8</v>
      </c>
      <c r="C1616" t="s">
        <v>9</v>
      </c>
      <c r="E1616">
        <v>30</v>
      </c>
      <c r="F1616">
        <v>20</v>
      </c>
      <c r="G1616">
        <v>600</v>
      </c>
      <c r="H1616">
        <v>132</v>
      </c>
    </row>
    <row r="1617" spans="1:8">
      <c r="A1617" t="s">
        <v>693</v>
      </c>
      <c r="B1617" t="s">
        <v>8</v>
      </c>
      <c r="C1617" t="s">
        <v>9</v>
      </c>
      <c r="D1617" t="s">
        <v>10</v>
      </c>
      <c r="E1617">
        <v>0</v>
      </c>
      <c r="F1617">
        <v>28</v>
      </c>
      <c r="G1617">
        <v>0</v>
      </c>
      <c r="H1617">
        <v>0</v>
      </c>
    </row>
    <row r="1618" spans="1:8">
      <c r="A1618" t="s">
        <v>694</v>
      </c>
      <c r="B1618" t="s">
        <v>8</v>
      </c>
      <c r="C1618" t="s">
        <v>39</v>
      </c>
      <c r="D1618" t="s">
        <v>10</v>
      </c>
      <c r="E1618">
        <v>0</v>
      </c>
      <c r="F1618">
        <v>10</v>
      </c>
      <c r="G1618">
        <v>0</v>
      </c>
      <c r="H1618">
        <v>0</v>
      </c>
    </row>
    <row r="1619" spans="1:8">
      <c r="A1619" t="s">
        <v>694</v>
      </c>
      <c r="B1619" t="s">
        <v>8</v>
      </c>
      <c r="C1619" t="s">
        <v>39</v>
      </c>
      <c r="E1619">
        <v>20</v>
      </c>
      <c r="F1619">
        <v>21</v>
      </c>
      <c r="G1619">
        <v>420</v>
      </c>
      <c r="H1619">
        <v>92.4</v>
      </c>
    </row>
    <row r="1620" spans="1:8">
      <c r="A1620" t="s">
        <v>699</v>
      </c>
      <c r="B1620" t="s">
        <v>8</v>
      </c>
      <c r="C1620" t="s">
        <v>58</v>
      </c>
      <c r="D1620" t="s">
        <v>10</v>
      </c>
      <c r="E1620">
        <v>0</v>
      </c>
      <c r="F1620">
        <v>35</v>
      </c>
      <c r="G1620">
        <v>0</v>
      </c>
      <c r="H1620">
        <v>0</v>
      </c>
    </row>
    <row r="1621" spans="1:8">
      <c r="A1621" t="s">
        <v>699</v>
      </c>
      <c r="B1621" t="s">
        <v>8</v>
      </c>
      <c r="C1621" t="s">
        <v>58</v>
      </c>
      <c r="E1621">
        <v>30</v>
      </c>
      <c r="F1621">
        <v>26</v>
      </c>
      <c r="G1621">
        <v>780</v>
      </c>
      <c r="H1621">
        <v>171.6</v>
      </c>
    </row>
    <row r="1622" spans="1:8">
      <c r="A1622" t="s">
        <v>699</v>
      </c>
      <c r="B1622" t="s">
        <v>8</v>
      </c>
      <c r="C1622" t="s">
        <v>58</v>
      </c>
      <c r="E1622">
        <v>20</v>
      </c>
      <c r="F1622">
        <v>23</v>
      </c>
      <c r="G1622">
        <v>460</v>
      </c>
      <c r="H1622">
        <v>101.2</v>
      </c>
    </row>
    <row r="1623" spans="1:8">
      <c r="A1623" t="s">
        <v>700</v>
      </c>
      <c r="B1623" t="s">
        <v>8</v>
      </c>
      <c r="C1623" t="s">
        <v>39</v>
      </c>
      <c r="D1623" t="s">
        <v>10</v>
      </c>
      <c r="E1623">
        <v>0</v>
      </c>
      <c r="F1623">
        <v>38</v>
      </c>
      <c r="G1623">
        <v>0</v>
      </c>
      <c r="H1623">
        <v>0</v>
      </c>
    </row>
    <row r="1624" spans="1:8">
      <c r="A1624" t="s">
        <v>700</v>
      </c>
      <c r="B1624" t="s">
        <v>8</v>
      </c>
      <c r="C1624" t="s">
        <v>39</v>
      </c>
      <c r="E1624">
        <v>30</v>
      </c>
      <c r="F1624">
        <v>21</v>
      </c>
      <c r="G1624">
        <v>630</v>
      </c>
      <c r="H1624">
        <v>138.6</v>
      </c>
    </row>
    <row r="1625" spans="1:8">
      <c r="A1625" t="s">
        <v>700</v>
      </c>
      <c r="B1625" t="s">
        <v>8</v>
      </c>
      <c r="C1625" t="s">
        <v>39</v>
      </c>
      <c r="E1625">
        <v>20</v>
      </c>
      <c r="F1625">
        <v>10</v>
      </c>
      <c r="G1625">
        <v>200</v>
      </c>
      <c r="H1625">
        <v>44</v>
      </c>
    </row>
    <row r="1626" spans="1:8">
      <c r="A1626" t="s">
        <v>700</v>
      </c>
      <c r="B1626" t="s">
        <v>8</v>
      </c>
      <c r="C1626" t="s">
        <v>39</v>
      </c>
      <c r="E1626">
        <v>20</v>
      </c>
      <c r="F1626">
        <v>20</v>
      </c>
      <c r="G1626">
        <v>400</v>
      </c>
      <c r="H1626">
        <v>88</v>
      </c>
    </row>
    <row r="1627" spans="1:8">
      <c r="A1627" t="s">
        <v>701</v>
      </c>
      <c r="B1627" t="s">
        <v>8</v>
      </c>
      <c r="C1627" t="s">
        <v>68</v>
      </c>
      <c r="D1627" t="s">
        <v>10</v>
      </c>
      <c r="E1627">
        <v>0</v>
      </c>
      <c r="F1627">
        <v>27</v>
      </c>
      <c r="G1627">
        <v>0</v>
      </c>
      <c r="H1627">
        <v>0</v>
      </c>
    </row>
    <row r="1628" spans="1:8">
      <c r="A1628" t="s">
        <v>702</v>
      </c>
      <c r="B1628" t="s">
        <v>8</v>
      </c>
      <c r="C1628" t="s">
        <v>28</v>
      </c>
      <c r="D1628" t="s">
        <v>10</v>
      </c>
      <c r="E1628">
        <v>0</v>
      </c>
      <c r="F1628">
        <v>35</v>
      </c>
      <c r="G1628">
        <v>0</v>
      </c>
      <c r="H1628">
        <v>0</v>
      </c>
    </row>
    <row r="1629" spans="1:8">
      <c r="A1629" t="s">
        <v>703</v>
      </c>
      <c r="B1629" t="s">
        <v>8</v>
      </c>
      <c r="C1629" t="s">
        <v>39</v>
      </c>
      <c r="D1629" t="s">
        <v>10</v>
      </c>
      <c r="E1629">
        <v>0</v>
      </c>
      <c r="F1629">
        <v>36</v>
      </c>
      <c r="G1629">
        <v>0</v>
      </c>
      <c r="H1629">
        <v>0</v>
      </c>
    </row>
    <row r="1630" spans="1:8">
      <c r="A1630" t="s">
        <v>703</v>
      </c>
      <c r="B1630" t="s">
        <v>8</v>
      </c>
      <c r="C1630" t="s">
        <v>39</v>
      </c>
      <c r="E1630">
        <v>30</v>
      </c>
      <c r="F1630">
        <v>22</v>
      </c>
      <c r="G1630">
        <v>660</v>
      </c>
      <c r="H1630">
        <v>145.19999999999999</v>
      </c>
    </row>
    <row r="1631" spans="1:8">
      <c r="A1631" t="s">
        <v>704</v>
      </c>
      <c r="B1631" t="s">
        <v>8</v>
      </c>
      <c r="C1631" t="s">
        <v>28</v>
      </c>
      <c r="D1631" t="s">
        <v>10</v>
      </c>
      <c r="E1631">
        <v>0</v>
      </c>
      <c r="F1631">
        <v>13</v>
      </c>
      <c r="G1631">
        <v>0</v>
      </c>
      <c r="H1631">
        <v>0</v>
      </c>
    </row>
    <row r="1632" spans="1:8">
      <c r="A1632" t="s">
        <v>704</v>
      </c>
      <c r="B1632" t="s">
        <v>8</v>
      </c>
      <c r="C1632" t="s">
        <v>28</v>
      </c>
      <c r="E1632">
        <v>30</v>
      </c>
      <c r="F1632">
        <v>34</v>
      </c>
      <c r="G1632">
        <v>1020</v>
      </c>
      <c r="H1632">
        <v>224.4</v>
      </c>
    </row>
    <row r="1633" spans="1:8">
      <c r="A1633" t="s">
        <v>705</v>
      </c>
      <c r="B1633" t="s">
        <v>8</v>
      </c>
      <c r="C1633" t="s">
        <v>39</v>
      </c>
      <c r="D1633" t="s">
        <v>10</v>
      </c>
      <c r="E1633">
        <v>0</v>
      </c>
      <c r="F1633">
        <v>16</v>
      </c>
      <c r="G1633">
        <v>0</v>
      </c>
      <c r="H1633">
        <v>0</v>
      </c>
    </row>
    <row r="1634" spans="1:8">
      <c r="A1634" t="s">
        <v>706</v>
      </c>
      <c r="B1634" t="s">
        <v>8</v>
      </c>
      <c r="C1634" t="s">
        <v>9</v>
      </c>
      <c r="D1634" t="s">
        <v>10</v>
      </c>
      <c r="E1634">
        <v>0</v>
      </c>
      <c r="F1634">
        <v>19</v>
      </c>
      <c r="G1634">
        <v>0</v>
      </c>
      <c r="H1634">
        <v>0</v>
      </c>
    </row>
    <row r="1635" spans="1:8">
      <c r="A1635" t="s">
        <v>707</v>
      </c>
      <c r="B1635" t="s">
        <v>8</v>
      </c>
      <c r="C1635" t="s">
        <v>68</v>
      </c>
      <c r="D1635" t="s">
        <v>10</v>
      </c>
      <c r="E1635">
        <v>0</v>
      </c>
      <c r="F1635">
        <v>18</v>
      </c>
      <c r="G1635">
        <v>0</v>
      </c>
      <c r="H1635">
        <v>0</v>
      </c>
    </row>
    <row r="1636" spans="1:8">
      <c r="A1636" t="s">
        <v>708</v>
      </c>
      <c r="B1636" t="s">
        <v>8</v>
      </c>
      <c r="C1636" t="s">
        <v>9</v>
      </c>
      <c r="D1636" t="s">
        <v>10</v>
      </c>
      <c r="E1636">
        <v>0</v>
      </c>
      <c r="F1636">
        <v>32</v>
      </c>
      <c r="G1636">
        <v>0</v>
      </c>
      <c r="H1636">
        <v>0</v>
      </c>
    </row>
    <row r="1637" spans="1:8">
      <c r="A1637" t="s">
        <v>708</v>
      </c>
      <c r="B1637" t="s">
        <v>8</v>
      </c>
      <c r="C1637" t="s">
        <v>9</v>
      </c>
      <c r="E1637">
        <v>30</v>
      </c>
      <c r="F1637">
        <v>11</v>
      </c>
      <c r="G1637">
        <v>330</v>
      </c>
      <c r="H1637">
        <v>72.599999999999994</v>
      </c>
    </row>
    <row r="1638" spans="1:8">
      <c r="A1638" t="s">
        <v>710</v>
      </c>
      <c r="B1638" t="s">
        <v>8</v>
      </c>
      <c r="C1638" t="s">
        <v>52</v>
      </c>
      <c r="E1638">
        <v>20</v>
      </c>
      <c r="F1638">
        <v>29</v>
      </c>
      <c r="G1638">
        <v>580</v>
      </c>
      <c r="H1638">
        <v>127.6</v>
      </c>
    </row>
    <row r="1639" spans="1:8">
      <c r="A1639" t="s">
        <v>710</v>
      </c>
      <c r="B1639" t="s">
        <v>8</v>
      </c>
      <c r="C1639" t="s">
        <v>52</v>
      </c>
      <c r="E1639">
        <v>30</v>
      </c>
      <c r="F1639">
        <v>19</v>
      </c>
      <c r="G1639">
        <v>570</v>
      </c>
      <c r="H1639">
        <v>125.4</v>
      </c>
    </row>
    <row r="1640" spans="1:8">
      <c r="A1640" t="s">
        <v>711</v>
      </c>
      <c r="B1640" t="s">
        <v>8</v>
      </c>
      <c r="C1640" t="s">
        <v>9</v>
      </c>
      <c r="D1640" t="s">
        <v>10</v>
      </c>
      <c r="E1640">
        <v>0</v>
      </c>
      <c r="F1640">
        <v>30</v>
      </c>
      <c r="G1640">
        <v>0</v>
      </c>
      <c r="H1640">
        <v>0</v>
      </c>
    </row>
    <row r="1641" spans="1:8">
      <c r="A1641" t="s">
        <v>711</v>
      </c>
      <c r="B1641" t="s">
        <v>8</v>
      </c>
      <c r="C1641" t="s">
        <v>9</v>
      </c>
      <c r="E1641">
        <v>30</v>
      </c>
      <c r="F1641">
        <v>38</v>
      </c>
      <c r="G1641">
        <v>1140</v>
      </c>
      <c r="H1641">
        <v>250.8</v>
      </c>
    </row>
    <row r="1642" spans="1:8">
      <c r="A1642" t="s">
        <v>712</v>
      </c>
      <c r="B1642" t="s">
        <v>8</v>
      </c>
      <c r="C1642" t="s">
        <v>28</v>
      </c>
      <c r="D1642" t="s">
        <v>10</v>
      </c>
      <c r="E1642">
        <v>0</v>
      </c>
      <c r="F1642">
        <v>10</v>
      </c>
      <c r="G1642">
        <v>0</v>
      </c>
      <c r="H1642">
        <v>0</v>
      </c>
    </row>
    <row r="1643" spans="1:8">
      <c r="A1643" t="s">
        <v>714</v>
      </c>
      <c r="B1643" t="s">
        <v>8</v>
      </c>
      <c r="C1643" t="s">
        <v>28</v>
      </c>
      <c r="D1643" t="s">
        <v>10</v>
      </c>
      <c r="E1643">
        <v>0</v>
      </c>
      <c r="F1643">
        <v>17</v>
      </c>
      <c r="G1643">
        <v>0</v>
      </c>
      <c r="H1643">
        <v>0</v>
      </c>
    </row>
    <row r="1644" spans="1:8">
      <c r="A1644" t="s">
        <v>714</v>
      </c>
      <c r="B1644" t="s">
        <v>8</v>
      </c>
      <c r="C1644" t="s">
        <v>28</v>
      </c>
      <c r="E1644">
        <v>20</v>
      </c>
      <c r="F1644">
        <v>29</v>
      </c>
      <c r="G1644">
        <v>580</v>
      </c>
      <c r="H1644">
        <v>127.6</v>
      </c>
    </row>
    <row r="1645" spans="1:8">
      <c r="A1645" t="s">
        <v>714</v>
      </c>
      <c r="B1645" t="s">
        <v>8</v>
      </c>
      <c r="C1645" t="s">
        <v>28</v>
      </c>
      <c r="E1645">
        <v>30</v>
      </c>
      <c r="F1645">
        <v>40</v>
      </c>
      <c r="G1645">
        <v>1200</v>
      </c>
      <c r="H1645">
        <v>264</v>
      </c>
    </row>
    <row r="1646" spans="1:8">
      <c r="A1646" t="s">
        <v>714</v>
      </c>
      <c r="B1646" t="s">
        <v>8</v>
      </c>
      <c r="C1646" t="s">
        <v>28</v>
      </c>
      <c r="E1646">
        <v>20</v>
      </c>
      <c r="F1646">
        <v>15</v>
      </c>
      <c r="G1646">
        <v>300</v>
      </c>
      <c r="H1646">
        <v>66</v>
      </c>
    </row>
    <row r="1647" spans="1:8">
      <c r="A1647" t="s">
        <v>719</v>
      </c>
      <c r="B1647" t="s">
        <v>8</v>
      </c>
      <c r="C1647" t="s">
        <v>9</v>
      </c>
      <c r="D1647" t="s">
        <v>10</v>
      </c>
      <c r="E1647">
        <v>0</v>
      </c>
      <c r="F1647">
        <v>26</v>
      </c>
      <c r="G1647">
        <v>0</v>
      </c>
      <c r="H1647">
        <v>0</v>
      </c>
    </row>
    <row r="1648" spans="1:8">
      <c r="A1648" t="s">
        <v>719</v>
      </c>
      <c r="B1648" t="s">
        <v>8</v>
      </c>
      <c r="C1648" t="s">
        <v>9</v>
      </c>
      <c r="E1648">
        <v>20</v>
      </c>
      <c r="F1648">
        <v>11</v>
      </c>
      <c r="G1648">
        <v>220</v>
      </c>
      <c r="H1648">
        <v>48.4</v>
      </c>
    </row>
    <row r="1649" spans="1:8">
      <c r="A1649" t="s">
        <v>719</v>
      </c>
      <c r="B1649" t="s">
        <v>8</v>
      </c>
      <c r="C1649" t="s">
        <v>9</v>
      </c>
      <c r="E1649">
        <v>30</v>
      </c>
      <c r="F1649">
        <v>32</v>
      </c>
      <c r="G1649">
        <v>960</v>
      </c>
      <c r="H1649">
        <v>211.2</v>
      </c>
    </row>
    <row r="1650" spans="1:8">
      <c r="A1650" t="s">
        <v>719</v>
      </c>
      <c r="B1650" t="s">
        <v>8</v>
      </c>
      <c r="C1650" t="s">
        <v>9</v>
      </c>
      <c r="E1650">
        <v>20</v>
      </c>
      <c r="F1650">
        <v>22</v>
      </c>
      <c r="G1650">
        <v>440</v>
      </c>
      <c r="H1650">
        <v>96.8</v>
      </c>
    </row>
    <row r="1651" spans="1:8">
      <c r="A1651" t="s">
        <v>720</v>
      </c>
      <c r="B1651" t="s">
        <v>8</v>
      </c>
      <c r="C1651" t="s">
        <v>9</v>
      </c>
      <c r="D1651" t="s">
        <v>10</v>
      </c>
      <c r="E1651">
        <v>0</v>
      </c>
      <c r="F1651">
        <v>37</v>
      </c>
      <c r="G1651">
        <v>0</v>
      </c>
      <c r="H1651">
        <v>0</v>
      </c>
    </row>
    <row r="1652" spans="1:8">
      <c r="A1652" t="s">
        <v>721</v>
      </c>
      <c r="B1652" t="s">
        <v>8</v>
      </c>
      <c r="C1652" t="s">
        <v>28</v>
      </c>
      <c r="E1652">
        <v>30</v>
      </c>
      <c r="F1652">
        <v>39</v>
      </c>
      <c r="G1652">
        <v>1170</v>
      </c>
      <c r="H1652">
        <v>257.39999999999998</v>
      </c>
    </row>
    <row r="1653" spans="1:8">
      <c r="A1653" t="s">
        <v>721</v>
      </c>
      <c r="B1653" t="s">
        <v>8</v>
      </c>
      <c r="C1653" t="s">
        <v>28</v>
      </c>
      <c r="D1653" t="s">
        <v>10</v>
      </c>
      <c r="E1653">
        <v>0</v>
      </c>
      <c r="F1653">
        <v>23</v>
      </c>
      <c r="G1653">
        <v>0</v>
      </c>
      <c r="H1653">
        <v>0</v>
      </c>
    </row>
    <row r="1654" spans="1:8">
      <c r="A1654" t="s">
        <v>721</v>
      </c>
      <c r="B1654" t="s">
        <v>8</v>
      </c>
      <c r="C1654" t="s">
        <v>28</v>
      </c>
      <c r="E1654">
        <v>20</v>
      </c>
      <c r="F1654">
        <v>18</v>
      </c>
      <c r="G1654">
        <v>360</v>
      </c>
      <c r="H1654">
        <v>79.2</v>
      </c>
    </row>
    <row r="1655" spans="1:8">
      <c r="A1655" t="s">
        <v>722</v>
      </c>
      <c r="B1655" t="s">
        <v>8</v>
      </c>
      <c r="C1655" t="s">
        <v>52</v>
      </c>
      <c r="E1655">
        <v>20</v>
      </c>
      <c r="F1655">
        <v>23</v>
      </c>
      <c r="G1655">
        <v>460</v>
      </c>
      <c r="H1655">
        <v>101.2</v>
      </c>
    </row>
    <row r="1656" spans="1:8">
      <c r="A1656" t="s">
        <v>722</v>
      </c>
      <c r="B1656" t="s">
        <v>8</v>
      </c>
      <c r="C1656" t="s">
        <v>52</v>
      </c>
      <c r="E1656">
        <v>30</v>
      </c>
      <c r="F1656">
        <v>27</v>
      </c>
      <c r="G1656">
        <v>810</v>
      </c>
      <c r="H1656">
        <v>178.2</v>
      </c>
    </row>
    <row r="1657" spans="1:8">
      <c r="A1657" t="s">
        <v>723</v>
      </c>
      <c r="B1657" t="s">
        <v>8</v>
      </c>
      <c r="C1657" t="s">
        <v>46</v>
      </c>
      <c r="D1657" t="s">
        <v>10</v>
      </c>
      <c r="E1657">
        <v>0</v>
      </c>
      <c r="F1657">
        <v>17</v>
      </c>
      <c r="G1657">
        <v>0</v>
      </c>
      <c r="H1657">
        <v>0</v>
      </c>
    </row>
    <row r="1658" spans="1:8">
      <c r="A1658" t="s">
        <v>723</v>
      </c>
      <c r="B1658" t="s">
        <v>8</v>
      </c>
      <c r="C1658" t="s">
        <v>46</v>
      </c>
      <c r="E1658">
        <v>20</v>
      </c>
      <c r="F1658">
        <v>22</v>
      </c>
      <c r="G1658">
        <v>440</v>
      </c>
      <c r="H1658">
        <v>96.8</v>
      </c>
    </row>
    <row r="1659" spans="1:8">
      <c r="A1659" t="s">
        <v>724</v>
      </c>
      <c r="B1659" t="s">
        <v>8</v>
      </c>
      <c r="C1659" t="s">
        <v>68</v>
      </c>
      <c r="D1659" t="s">
        <v>10</v>
      </c>
      <c r="E1659">
        <v>0</v>
      </c>
      <c r="F1659">
        <v>39</v>
      </c>
      <c r="G1659">
        <v>0</v>
      </c>
      <c r="H1659">
        <v>0</v>
      </c>
    </row>
    <row r="1660" spans="1:8">
      <c r="A1660" t="s">
        <v>725</v>
      </c>
      <c r="B1660" t="s">
        <v>8</v>
      </c>
      <c r="C1660" t="s">
        <v>41</v>
      </c>
      <c r="E1660">
        <v>20</v>
      </c>
      <c r="F1660">
        <v>36</v>
      </c>
      <c r="G1660">
        <v>720</v>
      </c>
      <c r="H1660">
        <v>158.4</v>
      </c>
    </row>
    <row r="1661" spans="1:8">
      <c r="A1661" t="s">
        <v>725</v>
      </c>
      <c r="B1661" t="s">
        <v>8</v>
      </c>
      <c r="C1661" t="s">
        <v>41</v>
      </c>
      <c r="E1661">
        <v>30</v>
      </c>
      <c r="F1661">
        <v>11</v>
      </c>
      <c r="G1661">
        <v>330</v>
      </c>
      <c r="H1661">
        <v>72.599999999999994</v>
      </c>
    </row>
    <row r="1662" spans="1:8">
      <c r="A1662" t="s">
        <v>726</v>
      </c>
      <c r="B1662" t="s">
        <v>8</v>
      </c>
      <c r="C1662" t="s">
        <v>9</v>
      </c>
      <c r="E1662">
        <v>20</v>
      </c>
      <c r="F1662">
        <v>16</v>
      </c>
      <c r="G1662">
        <v>320</v>
      </c>
      <c r="H1662">
        <v>70.400000000000006</v>
      </c>
    </row>
    <row r="1663" spans="1:8">
      <c r="A1663" t="s">
        <v>726</v>
      </c>
      <c r="B1663" t="s">
        <v>8</v>
      </c>
      <c r="C1663" t="s">
        <v>9</v>
      </c>
      <c r="D1663" t="s">
        <v>10</v>
      </c>
      <c r="E1663">
        <v>0</v>
      </c>
      <c r="F1663">
        <v>16</v>
      </c>
      <c r="G1663">
        <v>0</v>
      </c>
      <c r="H1663">
        <v>0</v>
      </c>
    </row>
    <row r="1664" spans="1:8">
      <c r="A1664" t="s">
        <v>726</v>
      </c>
      <c r="B1664" t="s">
        <v>8</v>
      </c>
      <c r="C1664" t="s">
        <v>9</v>
      </c>
      <c r="E1664">
        <v>30</v>
      </c>
      <c r="F1664">
        <v>16</v>
      </c>
      <c r="G1664">
        <v>480</v>
      </c>
      <c r="H1664">
        <v>105.6</v>
      </c>
    </row>
    <row r="1665" spans="1:8">
      <c r="A1665" t="s">
        <v>727</v>
      </c>
      <c r="B1665" t="s">
        <v>8</v>
      </c>
      <c r="C1665" t="s">
        <v>9</v>
      </c>
      <c r="D1665" t="s">
        <v>10</v>
      </c>
      <c r="E1665">
        <v>0</v>
      </c>
      <c r="F1665">
        <v>31</v>
      </c>
      <c r="G1665">
        <v>0</v>
      </c>
      <c r="H1665">
        <v>0</v>
      </c>
    </row>
    <row r="1666" spans="1:8">
      <c r="A1666" t="s">
        <v>727</v>
      </c>
      <c r="B1666" t="s">
        <v>8</v>
      </c>
      <c r="C1666" t="s">
        <v>9</v>
      </c>
      <c r="E1666">
        <v>30</v>
      </c>
      <c r="F1666">
        <v>38</v>
      </c>
      <c r="G1666">
        <v>1140</v>
      </c>
      <c r="H1666">
        <v>250.8</v>
      </c>
    </row>
    <row r="1667" spans="1:8">
      <c r="A1667" t="s">
        <v>728</v>
      </c>
      <c r="B1667" t="s">
        <v>8</v>
      </c>
      <c r="C1667" t="s">
        <v>39</v>
      </c>
      <c r="E1667">
        <v>20</v>
      </c>
      <c r="F1667">
        <v>34</v>
      </c>
      <c r="G1667">
        <v>680</v>
      </c>
      <c r="H1667">
        <v>149.6</v>
      </c>
    </row>
    <row r="1668" spans="1:8">
      <c r="A1668" t="s">
        <v>728</v>
      </c>
      <c r="B1668" t="s">
        <v>8</v>
      </c>
      <c r="C1668" t="s">
        <v>39</v>
      </c>
      <c r="E1668">
        <v>30</v>
      </c>
      <c r="F1668">
        <v>14</v>
      </c>
      <c r="G1668">
        <v>420</v>
      </c>
      <c r="H1668">
        <v>92.4</v>
      </c>
    </row>
    <row r="1669" spans="1:8">
      <c r="A1669" t="s">
        <v>728</v>
      </c>
      <c r="B1669" t="s">
        <v>8</v>
      </c>
      <c r="C1669" t="s">
        <v>39</v>
      </c>
      <c r="D1669" t="s">
        <v>10</v>
      </c>
      <c r="E1669">
        <v>0</v>
      </c>
      <c r="F1669">
        <v>10</v>
      </c>
      <c r="G1669">
        <v>0</v>
      </c>
      <c r="H1669">
        <v>0</v>
      </c>
    </row>
    <row r="1670" spans="1:8">
      <c r="A1670" t="s">
        <v>729</v>
      </c>
      <c r="B1670" t="s">
        <v>8</v>
      </c>
      <c r="C1670" t="s">
        <v>58</v>
      </c>
      <c r="D1670" t="s">
        <v>10</v>
      </c>
      <c r="E1670">
        <v>0</v>
      </c>
      <c r="F1670">
        <v>28</v>
      </c>
      <c r="G1670">
        <v>0</v>
      </c>
      <c r="H1670">
        <v>0</v>
      </c>
    </row>
    <row r="1671" spans="1:8">
      <c r="A1671" t="s">
        <v>729</v>
      </c>
      <c r="B1671" t="s">
        <v>8</v>
      </c>
      <c r="C1671" t="s">
        <v>58</v>
      </c>
      <c r="E1671">
        <v>20</v>
      </c>
      <c r="F1671">
        <v>25</v>
      </c>
      <c r="G1671">
        <v>500</v>
      </c>
      <c r="H1671">
        <v>110</v>
      </c>
    </row>
    <row r="1672" spans="1:8">
      <c r="A1672" t="s">
        <v>729</v>
      </c>
      <c r="B1672" t="s">
        <v>8</v>
      </c>
      <c r="C1672" t="s">
        <v>58</v>
      </c>
      <c r="E1672">
        <v>30</v>
      </c>
      <c r="F1672">
        <v>14</v>
      </c>
      <c r="G1672">
        <v>420</v>
      </c>
      <c r="H1672">
        <v>92.4</v>
      </c>
    </row>
    <row r="1673" spans="1:8">
      <c r="A1673" t="s">
        <v>730</v>
      </c>
      <c r="B1673" t="s">
        <v>8</v>
      </c>
      <c r="C1673" t="s">
        <v>68</v>
      </c>
      <c r="D1673" t="s">
        <v>10</v>
      </c>
      <c r="E1673">
        <v>0</v>
      </c>
      <c r="F1673">
        <v>31</v>
      </c>
      <c r="G1673">
        <v>0</v>
      </c>
      <c r="H1673">
        <v>0</v>
      </c>
    </row>
    <row r="1674" spans="1:8">
      <c r="A1674" t="s">
        <v>731</v>
      </c>
      <c r="B1674" t="s">
        <v>8</v>
      </c>
      <c r="C1674" t="s">
        <v>52</v>
      </c>
      <c r="E1674">
        <v>30</v>
      </c>
      <c r="F1674">
        <v>13</v>
      </c>
      <c r="G1674">
        <v>390</v>
      </c>
      <c r="H1674">
        <v>85.8</v>
      </c>
    </row>
    <row r="1675" spans="1:8">
      <c r="A1675" t="s">
        <v>731</v>
      </c>
      <c r="B1675" t="s">
        <v>8</v>
      </c>
      <c r="C1675" t="s">
        <v>52</v>
      </c>
      <c r="E1675">
        <v>20</v>
      </c>
      <c r="F1675">
        <v>30</v>
      </c>
      <c r="G1675">
        <v>600</v>
      </c>
      <c r="H1675">
        <v>132</v>
      </c>
    </row>
    <row r="1676" spans="1:8">
      <c r="A1676" t="s">
        <v>732</v>
      </c>
      <c r="B1676" t="s">
        <v>8</v>
      </c>
      <c r="C1676" t="s">
        <v>39</v>
      </c>
      <c r="D1676" t="s">
        <v>10</v>
      </c>
      <c r="E1676">
        <v>0</v>
      </c>
      <c r="F1676">
        <v>33</v>
      </c>
      <c r="G1676">
        <v>0</v>
      </c>
      <c r="H1676">
        <v>0</v>
      </c>
    </row>
    <row r="1677" spans="1:8">
      <c r="A1677" t="s">
        <v>732</v>
      </c>
      <c r="B1677" t="s">
        <v>8</v>
      </c>
      <c r="C1677" t="s">
        <v>39</v>
      </c>
      <c r="E1677">
        <v>30</v>
      </c>
      <c r="F1677">
        <v>18</v>
      </c>
      <c r="G1677">
        <v>540</v>
      </c>
      <c r="H1677">
        <v>118.8</v>
      </c>
    </row>
    <row r="1678" spans="1:8">
      <c r="A1678" t="s">
        <v>732</v>
      </c>
      <c r="B1678" t="s">
        <v>8</v>
      </c>
      <c r="C1678" t="s">
        <v>39</v>
      </c>
      <c r="E1678">
        <v>20</v>
      </c>
      <c r="F1678">
        <v>38</v>
      </c>
      <c r="G1678">
        <v>760</v>
      </c>
      <c r="H1678">
        <v>167.2</v>
      </c>
    </row>
    <row r="1679" spans="1:8">
      <c r="A1679" t="s">
        <v>733</v>
      </c>
      <c r="B1679" t="s">
        <v>8</v>
      </c>
      <c r="C1679" t="s">
        <v>9</v>
      </c>
      <c r="E1679">
        <v>20</v>
      </c>
      <c r="F1679">
        <v>29</v>
      </c>
      <c r="G1679">
        <v>580</v>
      </c>
      <c r="H1679">
        <v>127.6</v>
      </c>
    </row>
    <row r="1680" spans="1:8">
      <c r="A1680" t="s">
        <v>733</v>
      </c>
      <c r="B1680" t="s">
        <v>8</v>
      </c>
      <c r="C1680" t="s">
        <v>9</v>
      </c>
      <c r="E1680">
        <v>30</v>
      </c>
      <c r="F1680">
        <v>30</v>
      </c>
      <c r="G1680">
        <v>900</v>
      </c>
      <c r="H1680">
        <v>198</v>
      </c>
    </row>
    <row r="1681" spans="1:8">
      <c r="A1681" t="s">
        <v>733</v>
      </c>
      <c r="B1681" t="s">
        <v>8</v>
      </c>
      <c r="C1681" t="s">
        <v>9</v>
      </c>
      <c r="D1681" t="s">
        <v>10</v>
      </c>
      <c r="E1681">
        <v>0</v>
      </c>
      <c r="F1681">
        <v>17</v>
      </c>
      <c r="G1681">
        <v>0</v>
      </c>
      <c r="H1681">
        <v>0</v>
      </c>
    </row>
    <row r="1682" spans="1:8">
      <c r="A1682" t="s">
        <v>734</v>
      </c>
      <c r="B1682" t="s">
        <v>8</v>
      </c>
      <c r="C1682" t="s">
        <v>9</v>
      </c>
      <c r="D1682" t="s">
        <v>10</v>
      </c>
      <c r="E1682">
        <v>0</v>
      </c>
      <c r="F1682">
        <v>28</v>
      </c>
      <c r="G1682">
        <v>0</v>
      </c>
      <c r="H1682">
        <v>0</v>
      </c>
    </row>
    <row r="1683" spans="1:8">
      <c r="A1683" t="s">
        <v>734</v>
      </c>
      <c r="B1683" t="s">
        <v>8</v>
      </c>
      <c r="C1683" t="s">
        <v>9</v>
      </c>
      <c r="E1683">
        <v>30</v>
      </c>
      <c r="F1683">
        <v>18</v>
      </c>
      <c r="G1683">
        <v>540</v>
      </c>
      <c r="H1683">
        <v>118.8</v>
      </c>
    </row>
    <row r="1684" spans="1:8">
      <c r="A1684" t="s">
        <v>735</v>
      </c>
      <c r="B1684" t="s">
        <v>8</v>
      </c>
      <c r="C1684" t="s">
        <v>39</v>
      </c>
      <c r="D1684" t="s">
        <v>10</v>
      </c>
      <c r="E1684">
        <v>0</v>
      </c>
      <c r="F1684">
        <v>22</v>
      </c>
      <c r="G1684">
        <v>0</v>
      </c>
      <c r="H1684">
        <v>0</v>
      </c>
    </row>
    <row r="1685" spans="1:8">
      <c r="A1685" t="s">
        <v>735</v>
      </c>
      <c r="B1685" t="s">
        <v>8</v>
      </c>
      <c r="C1685" t="s">
        <v>39</v>
      </c>
      <c r="E1685">
        <v>20</v>
      </c>
      <c r="F1685">
        <v>15</v>
      </c>
      <c r="G1685">
        <v>300</v>
      </c>
      <c r="H1685">
        <v>66</v>
      </c>
    </row>
    <row r="1686" spans="1:8">
      <c r="A1686" t="s">
        <v>736</v>
      </c>
      <c r="B1686" t="s">
        <v>8</v>
      </c>
      <c r="C1686" t="s">
        <v>9</v>
      </c>
      <c r="E1686">
        <v>20</v>
      </c>
      <c r="F1686">
        <v>28</v>
      </c>
      <c r="G1686">
        <v>560</v>
      </c>
      <c r="H1686">
        <v>123.2</v>
      </c>
    </row>
    <row r="1687" spans="1:8">
      <c r="A1687" t="s">
        <v>736</v>
      </c>
      <c r="B1687" t="s">
        <v>8</v>
      </c>
      <c r="C1687" t="s">
        <v>9</v>
      </c>
      <c r="D1687" t="s">
        <v>10</v>
      </c>
      <c r="E1687">
        <v>0</v>
      </c>
      <c r="F1687">
        <v>35</v>
      </c>
      <c r="G1687">
        <v>0</v>
      </c>
      <c r="H1687">
        <v>0</v>
      </c>
    </row>
    <row r="1688" spans="1:8">
      <c r="A1688" t="s">
        <v>736</v>
      </c>
      <c r="B1688" t="s">
        <v>8</v>
      </c>
      <c r="C1688" t="s">
        <v>9</v>
      </c>
      <c r="E1688">
        <v>30</v>
      </c>
      <c r="F1688">
        <v>31</v>
      </c>
      <c r="G1688">
        <v>930</v>
      </c>
      <c r="H1688">
        <v>204.6</v>
      </c>
    </row>
    <row r="1689" spans="1:8">
      <c r="A1689" t="s">
        <v>737</v>
      </c>
      <c r="B1689" t="s">
        <v>8</v>
      </c>
      <c r="C1689" t="s">
        <v>9</v>
      </c>
      <c r="D1689" t="s">
        <v>10</v>
      </c>
      <c r="E1689">
        <v>0</v>
      </c>
      <c r="F1689">
        <v>37</v>
      </c>
      <c r="G1689">
        <v>0</v>
      </c>
      <c r="H1689">
        <v>0</v>
      </c>
    </row>
    <row r="1690" spans="1:8">
      <c r="A1690" t="s">
        <v>737</v>
      </c>
      <c r="B1690" t="s">
        <v>8</v>
      </c>
      <c r="C1690" t="s">
        <v>9</v>
      </c>
      <c r="E1690">
        <v>30</v>
      </c>
      <c r="F1690">
        <v>24</v>
      </c>
      <c r="G1690">
        <v>720</v>
      </c>
      <c r="H1690">
        <v>158.4</v>
      </c>
    </row>
    <row r="1691" spans="1:8">
      <c r="A1691" t="s">
        <v>738</v>
      </c>
      <c r="B1691" t="s">
        <v>8</v>
      </c>
      <c r="C1691" t="s">
        <v>28</v>
      </c>
      <c r="D1691" t="s">
        <v>10</v>
      </c>
      <c r="E1691">
        <v>0</v>
      </c>
      <c r="F1691">
        <v>39</v>
      </c>
      <c r="G1691">
        <v>0</v>
      </c>
      <c r="H1691">
        <v>0</v>
      </c>
    </row>
    <row r="1692" spans="1:8">
      <c r="A1692" t="s">
        <v>739</v>
      </c>
      <c r="B1692" t="s">
        <v>8</v>
      </c>
      <c r="C1692" t="s">
        <v>9</v>
      </c>
      <c r="D1692" t="s">
        <v>10</v>
      </c>
      <c r="E1692">
        <v>0</v>
      </c>
      <c r="F1692">
        <v>37</v>
      </c>
      <c r="G1692">
        <v>0</v>
      </c>
      <c r="H1692">
        <v>0</v>
      </c>
    </row>
    <row r="1693" spans="1:8">
      <c r="A1693" t="s">
        <v>739</v>
      </c>
      <c r="B1693" t="s">
        <v>8</v>
      </c>
      <c r="C1693" t="s">
        <v>9</v>
      </c>
      <c r="E1693">
        <v>20</v>
      </c>
      <c r="F1693">
        <v>28</v>
      </c>
      <c r="G1693">
        <v>560</v>
      </c>
      <c r="H1693">
        <v>123.2</v>
      </c>
    </row>
    <row r="1694" spans="1:8">
      <c r="A1694" t="s">
        <v>739</v>
      </c>
      <c r="B1694" t="s">
        <v>8</v>
      </c>
      <c r="C1694" t="s">
        <v>9</v>
      </c>
      <c r="E1694">
        <v>30</v>
      </c>
      <c r="F1694">
        <v>21</v>
      </c>
      <c r="G1694">
        <v>630</v>
      </c>
      <c r="H1694">
        <v>138.6</v>
      </c>
    </row>
    <row r="1695" spans="1:8">
      <c r="A1695" t="s">
        <v>740</v>
      </c>
      <c r="B1695" t="s">
        <v>8</v>
      </c>
      <c r="C1695" t="s">
        <v>9</v>
      </c>
      <c r="D1695" t="s">
        <v>10</v>
      </c>
      <c r="E1695">
        <v>0</v>
      </c>
      <c r="F1695">
        <v>24</v>
      </c>
      <c r="G1695">
        <v>0</v>
      </c>
      <c r="H1695">
        <v>0</v>
      </c>
    </row>
    <row r="1696" spans="1:8">
      <c r="A1696" t="s">
        <v>740</v>
      </c>
      <c r="B1696" t="s">
        <v>8</v>
      </c>
      <c r="C1696" t="s">
        <v>9</v>
      </c>
      <c r="E1696">
        <v>30</v>
      </c>
      <c r="F1696">
        <v>39</v>
      </c>
      <c r="G1696">
        <v>1170</v>
      </c>
      <c r="H1696">
        <v>257.39999999999998</v>
      </c>
    </row>
    <row r="1697" spans="1:8">
      <c r="A1697" t="s">
        <v>741</v>
      </c>
      <c r="B1697" t="s">
        <v>8</v>
      </c>
      <c r="C1697" t="s">
        <v>28</v>
      </c>
      <c r="D1697" t="s">
        <v>10</v>
      </c>
      <c r="E1697">
        <v>0</v>
      </c>
      <c r="F1697">
        <v>32</v>
      </c>
      <c r="G1697">
        <v>0</v>
      </c>
      <c r="H1697">
        <v>0</v>
      </c>
    </row>
    <row r="1698" spans="1:8">
      <c r="A1698" t="s">
        <v>742</v>
      </c>
      <c r="B1698" t="s">
        <v>8</v>
      </c>
      <c r="C1698" t="s">
        <v>9</v>
      </c>
      <c r="E1698">
        <v>30</v>
      </c>
      <c r="F1698">
        <v>25</v>
      </c>
      <c r="G1698">
        <v>750</v>
      </c>
      <c r="H1698">
        <v>165</v>
      </c>
    </row>
    <row r="1699" spans="1:8">
      <c r="A1699" t="s">
        <v>742</v>
      </c>
      <c r="B1699" t="s">
        <v>8</v>
      </c>
      <c r="C1699" t="s">
        <v>9</v>
      </c>
      <c r="D1699" t="s">
        <v>10</v>
      </c>
      <c r="E1699">
        <v>0</v>
      </c>
      <c r="F1699">
        <v>34</v>
      </c>
      <c r="G1699">
        <v>0</v>
      </c>
      <c r="H1699">
        <v>0</v>
      </c>
    </row>
    <row r="1700" spans="1:8">
      <c r="A1700" t="s">
        <v>743</v>
      </c>
      <c r="B1700" t="s">
        <v>8</v>
      </c>
      <c r="C1700" t="s">
        <v>52</v>
      </c>
      <c r="E1700">
        <v>20</v>
      </c>
      <c r="F1700">
        <v>20</v>
      </c>
      <c r="G1700">
        <v>400</v>
      </c>
      <c r="H1700">
        <v>88</v>
      </c>
    </row>
    <row r="1701" spans="1:8">
      <c r="A1701" t="s">
        <v>744</v>
      </c>
      <c r="B1701" t="s">
        <v>8</v>
      </c>
      <c r="C1701" t="s">
        <v>39</v>
      </c>
      <c r="E1701">
        <v>30</v>
      </c>
      <c r="F1701">
        <v>36</v>
      </c>
      <c r="G1701">
        <v>1080</v>
      </c>
      <c r="H1701">
        <v>237.6</v>
      </c>
    </row>
    <row r="1702" spans="1:8">
      <c r="A1702" t="s">
        <v>744</v>
      </c>
      <c r="B1702" t="s">
        <v>8</v>
      </c>
      <c r="C1702" t="s">
        <v>39</v>
      </c>
      <c r="D1702" t="s">
        <v>10</v>
      </c>
      <c r="E1702">
        <v>0</v>
      </c>
      <c r="F1702">
        <v>22</v>
      </c>
      <c r="G1702">
        <v>0</v>
      </c>
      <c r="H1702">
        <v>0</v>
      </c>
    </row>
    <row r="1703" spans="1:8">
      <c r="A1703" t="s">
        <v>744</v>
      </c>
      <c r="B1703" t="s">
        <v>8</v>
      </c>
      <c r="C1703" t="s">
        <v>39</v>
      </c>
      <c r="E1703">
        <v>20</v>
      </c>
      <c r="F1703">
        <v>19</v>
      </c>
      <c r="G1703">
        <v>380</v>
      </c>
      <c r="H1703">
        <v>83.6</v>
      </c>
    </row>
    <row r="1704" spans="1:8">
      <c r="A1704" t="s">
        <v>745</v>
      </c>
      <c r="B1704" t="s">
        <v>8</v>
      </c>
      <c r="C1704" t="s">
        <v>90</v>
      </c>
      <c r="D1704" t="s">
        <v>10</v>
      </c>
      <c r="E1704">
        <v>0</v>
      </c>
      <c r="F1704">
        <v>22</v>
      </c>
      <c r="G1704">
        <v>0</v>
      </c>
      <c r="H1704">
        <v>0</v>
      </c>
    </row>
    <row r="1705" spans="1:8">
      <c r="A1705" t="s">
        <v>745</v>
      </c>
      <c r="B1705" t="s">
        <v>8</v>
      </c>
      <c r="C1705" t="s">
        <v>90</v>
      </c>
      <c r="E1705">
        <v>20</v>
      </c>
      <c r="F1705">
        <v>17</v>
      </c>
      <c r="G1705">
        <v>340</v>
      </c>
      <c r="H1705">
        <v>74.8</v>
      </c>
    </row>
    <row r="1706" spans="1:8">
      <c r="A1706" t="s">
        <v>745</v>
      </c>
      <c r="B1706" t="s">
        <v>8</v>
      </c>
      <c r="C1706" t="s">
        <v>90</v>
      </c>
      <c r="E1706">
        <v>30</v>
      </c>
      <c r="F1706">
        <v>17</v>
      </c>
      <c r="G1706">
        <v>510</v>
      </c>
      <c r="H1706">
        <v>112.2</v>
      </c>
    </row>
    <row r="1707" spans="1:8">
      <c r="A1707" t="s">
        <v>746</v>
      </c>
      <c r="B1707" t="s">
        <v>8</v>
      </c>
      <c r="C1707" t="s">
        <v>90</v>
      </c>
      <c r="E1707">
        <v>30</v>
      </c>
      <c r="F1707">
        <v>13</v>
      </c>
      <c r="G1707">
        <v>390</v>
      </c>
      <c r="H1707">
        <v>85.8</v>
      </c>
    </row>
    <row r="1708" spans="1:8">
      <c r="A1708" t="s">
        <v>746</v>
      </c>
      <c r="B1708" t="s">
        <v>8</v>
      </c>
      <c r="C1708" t="s">
        <v>90</v>
      </c>
      <c r="D1708" t="s">
        <v>10</v>
      </c>
      <c r="E1708">
        <v>0</v>
      </c>
      <c r="F1708">
        <v>14</v>
      </c>
      <c r="G1708">
        <v>0</v>
      </c>
      <c r="H1708">
        <v>0</v>
      </c>
    </row>
    <row r="1709" spans="1:8">
      <c r="A1709" t="s">
        <v>746</v>
      </c>
      <c r="B1709" t="s">
        <v>8</v>
      </c>
      <c r="C1709" t="s">
        <v>90</v>
      </c>
      <c r="E1709">
        <v>20</v>
      </c>
      <c r="F1709">
        <v>28</v>
      </c>
      <c r="G1709">
        <v>560</v>
      </c>
      <c r="H1709">
        <v>123.2</v>
      </c>
    </row>
    <row r="1710" spans="1:8">
      <c r="A1710" t="s">
        <v>747</v>
      </c>
      <c r="B1710" t="s">
        <v>8</v>
      </c>
      <c r="C1710" t="s">
        <v>9</v>
      </c>
      <c r="D1710" t="s">
        <v>10</v>
      </c>
      <c r="E1710">
        <v>0</v>
      </c>
      <c r="F1710">
        <v>17</v>
      </c>
      <c r="G1710">
        <v>0</v>
      </c>
      <c r="H1710">
        <v>0</v>
      </c>
    </row>
    <row r="1711" spans="1:8">
      <c r="A1711" t="s">
        <v>747</v>
      </c>
      <c r="B1711" t="s">
        <v>8</v>
      </c>
      <c r="C1711" t="s">
        <v>9</v>
      </c>
      <c r="E1711">
        <v>20</v>
      </c>
      <c r="F1711">
        <v>18</v>
      </c>
      <c r="G1711">
        <v>360</v>
      </c>
      <c r="H1711">
        <v>79.2</v>
      </c>
    </row>
    <row r="1712" spans="1:8">
      <c r="A1712" t="s">
        <v>747</v>
      </c>
      <c r="B1712" t="s">
        <v>8</v>
      </c>
      <c r="C1712" t="s">
        <v>9</v>
      </c>
      <c r="E1712">
        <v>30</v>
      </c>
      <c r="F1712">
        <v>24</v>
      </c>
      <c r="G1712">
        <v>720</v>
      </c>
      <c r="H1712">
        <v>158.4</v>
      </c>
    </row>
    <row r="1713" spans="1:8">
      <c r="A1713" t="s">
        <v>748</v>
      </c>
      <c r="B1713" t="s">
        <v>8</v>
      </c>
      <c r="C1713" t="s">
        <v>39</v>
      </c>
      <c r="E1713">
        <v>20</v>
      </c>
      <c r="F1713">
        <v>22</v>
      </c>
      <c r="G1713">
        <v>440</v>
      </c>
      <c r="H1713">
        <v>96.8</v>
      </c>
    </row>
    <row r="1714" spans="1:8">
      <c r="A1714" t="s">
        <v>748</v>
      </c>
      <c r="B1714" t="s">
        <v>8</v>
      </c>
      <c r="C1714" t="s">
        <v>39</v>
      </c>
      <c r="E1714">
        <v>20</v>
      </c>
      <c r="F1714">
        <v>29</v>
      </c>
      <c r="G1714">
        <v>580</v>
      </c>
      <c r="H1714">
        <v>127.6</v>
      </c>
    </row>
    <row r="1715" spans="1:8">
      <c r="A1715" t="s">
        <v>748</v>
      </c>
      <c r="B1715" t="s">
        <v>8</v>
      </c>
      <c r="C1715" t="s">
        <v>39</v>
      </c>
      <c r="E1715">
        <v>30</v>
      </c>
      <c r="F1715">
        <v>35</v>
      </c>
      <c r="G1715">
        <v>1050</v>
      </c>
      <c r="H1715">
        <v>231</v>
      </c>
    </row>
    <row r="1716" spans="1:8">
      <c r="A1716" t="s">
        <v>748</v>
      </c>
      <c r="B1716" t="s">
        <v>8</v>
      </c>
      <c r="C1716" t="s">
        <v>39</v>
      </c>
      <c r="D1716" t="s">
        <v>10</v>
      </c>
      <c r="E1716">
        <v>0</v>
      </c>
      <c r="F1716">
        <v>18</v>
      </c>
      <c r="G1716">
        <v>0</v>
      </c>
      <c r="H1716">
        <v>0</v>
      </c>
    </row>
    <row r="1717" spans="1:8">
      <c r="A1717" t="s">
        <v>749</v>
      </c>
      <c r="B1717" t="s">
        <v>8</v>
      </c>
      <c r="C1717" t="s">
        <v>39</v>
      </c>
      <c r="D1717" t="s">
        <v>10</v>
      </c>
      <c r="E1717">
        <v>0</v>
      </c>
      <c r="F1717">
        <v>15</v>
      </c>
      <c r="G1717">
        <v>0</v>
      </c>
      <c r="H1717">
        <v>0</v>
      </c>
    </row>
    <row r="1718" spans="1:8">
      <c r="A1718" t="s">
        <v>749</v>
      </c>
      <c r="B1718" t="s">
        <v>8</v>
      </c>
      <c r="C1718" t="s">
        <v>39</v>
      </c>
      <c r="E1718">
        <v>30</v>
      </c>
      <c r="F1718">
        <v>29</v>
      </c>
      <c r="G1718">
        <v>870</v>
      </c>
      <c r="H1718">
        <v>191.4</v>
      </c>
    </row>
    <row r="1719" spans="1:8">
      <c r="A1719" t="s">
        <v>750</v>
      </c>
      <c r="B1719" t="s">
        <v>8</v>
      </c>
      <c r="C1719" t="s">
        <v>9</v>
      </c>
      <c r="D1719" t="s">
        <v>10</v>
      </c>
      <c r="E1719">
        <v>0</v>
      </c>
      <c r="F1719">
        <v>35</v>
      </c>
      <c r="G1719">
        <v>0</v>
      </c>
      <c r="H1719">
        <v>0</v>
      </c>
    </row>
    <row r="1720" spans="1:8">
      <c r="A1720" t="s">
        <v>751</v>
      </c>
      <c r="B1720" t="s">
        <v>8</v>
      </c>
      <c r="C1720" t="s">
        <v>39</v>
      </c>
      <c r="D1720" t="s">
        <v>10</v>
      </c>
      <c r="E1720">
        <v>0</v>
      </c>
      <c r="F1720">
        <v>33</v>
      </c>
      <c r="G1720">
        <v>0</v>
      </c>
      <c r="H1720">
        <v>0</v>
      </c>
    </row>
    <row r="1721" spans="1:8">
      <c r="A1721" t="s">
        <v>752</v>
      </c>
      <c r="B1721" t="s">
        <v>8</v>
      </c>
      <c r="C1721" t="s">
        <v>9</v>
      </c>
      <c r="D1721" t="s">
        <v>10</v>
      </c>
      <c r="E1721">
        <v>0</v>
      </c>
      <c r="F1721">
        <v>36</v>
      </c>
      <c r="G1721">
        <v>0</v>
      </c>
      <c r="H1721">
        <v>0</v>
      </c>
    </row>
    <row r="1722" spans="1:8">
      <c r="A1722" t="s">
        <v>753</v>
      </c>
      <c r="B1722" t="s">
        <v>8</v>
      </c>
      <c r="C1722" t="s">
        <v>58</v>
      </c>
      <c r="E1722">
        <v>20</v>
      </c>
      <c r="F1722">
        <v>27</v>
      </c>
      <c r="G1722">
        <v>540</v>
      </c>
      <c r="H1722">
        <v>118.8</v>
      </c>
    </row>
    <row r="1723" spans="1:8">
      <c r="A1723" t="s">
        <v>753</v>
      </c>
      <c r="B1723" t="s">
        <v>8</v>
      </c>
      <c r="C1723" t="s">
        <v>58</v>
      </c>
      <c r="D1723" t="s">
        <v>10</v>
      </c>
      <c r="E1723">
        <v>0</v>
      </c>
      <c r="F1723">
        <v>36</v>
      </c>
      <c r="G1723">
        <v>0</v>
      </c>
      <c r="H1723">
        <v>0</v>
      </c>
    </row>
    <row r="1724" spans="1:8">
      <c r="A1724" t="s">
        <v>753</v>
      </c>
      <c r="B1724" t="s">
        <v>8</v>
      </c>
      <c r="C1724" t="s">
        <v>58</v>
      </c>
      <c r="E1724">
        <v>30</v>
      </c>
      <c r="F1724">
        <v>26</v>
      </c>
      <c r="G1724">
        <v>780</v>
      </c>
      <c r="H1724">
        <v>171.6</v>
      </c>
    </row>
    <row r="1725" spans="1:8">
      <c r="A1725" t="s">
        <v>754</v>
      </c>
      <c r="B1725" t="s">
        <v>8</v>
      </c>
      <c r="C1725" t="s">
        <v>28</v>
      </c>
      <c r="E1725">
        <v>20</v>
      </c>
      <c r="F1725">
        <v>19</v>
      </c>
      <c r="G1725">
        <v>380</v>
      </c>
      <c r="H1725">
        <v>83.6</v>
      </c>
    </row>
    <row r="1726" spans="1:8">
      <c r="A1726" t="s">
        <v>754</v>
      </c>
      <c r="B1726" t="s">
        <v>8</v>
      </c>
      <c r="C1726" t="s">
        <v>28</v>
      </c>
      <c r="D1726" t="s">
        <v>10</v>
      </c>
      <c r="E1726">
        <v>0</v>
      </c>
      <c r="F1726">
        <v>23</v>
      </c>
      <c r="G1726">
        <v>0</v>
      </c>
      <c r="H1726">
        <v>0</v>
      </c>
    </row>
    <row r="1727" spans="1:8">
      <c r="A1727" t="s">
        <v>754</v>
      </c>
      <c r="B1727" t="s">
        <v>8</v>
      </c>
      <c r="C1727" t="s">
        <v>28</v>
      </c>
      <c r="E1727">
        <v>30</v>
      </c>
      <c r="F1727">
        <v>21</v>
      </c>
      <c r="G1727">
        <v>630</v>
      </c>
      <c r="H1727">
        <v>138.6</v>
      </c>
    </row>
    <row r="1728" spans="1:8">
      <c r="A1728" t="s">
        <v>756</v>
      </c>
      <c r="B1728" t="s">
        <v>8</v>
      </c>
      <c r="C1728" t="s">
        <v>28</v>
      </c>
      <c r="D1728" t="s">
        <v>10</v>
      </c>
      <c r="E1728">
        <v>0</v>
      </c>
      <c r="F1728">
        <v>14</v>
      </c>
      <c r="G1728">
        <v>0</v>
      </c>
      <c r="H1728">
        <v>0</v>
      </c>
    </row>
    <row r="1729" spans="1:8">
      <c r="A1729" t="s">
        <v>757</v>
      </c>
      <c r="B1729" t="s">
        <v>8</v>
      </c>
      <c r="C1729" t="s">
        <v>68</v>
      </c>
      <c r="D1729" t="s">
        <v>10</v>
      </c>
      <c r="E1729">
        <v>0</v>
      </c>
      <c r="F1729">
        <v>36</v>
      </c>
      <c r="G1729">
        <v>0</v>
      </c>
      <c r="H1729">
        <v>0</v>
      </c>
    </row>
    <row r="1730" spans="1:8">
      <c r="A1730" t="s">
        <v>758</v>
      </c>
      <c r="B1730" t="s">
        <v>8</v>
      </c>
      <c r="C1730" t="s">
        <v>28</v>
      </c>
      <c r="D1730" t="s">
        <v>10</v>
      </c>
      <c r="E1730">
        <v>0</v>
      </c>
      <c r="F1730">
        <v>38</v>
      </c>
      <c r="G1730">
        <v>0</v>
      </c>
      <c r="H1730">
        <v>0</v>
      </c>
    </row>
    <row r="1731" spans="1:8">
      <c r="A1731" t="s">
        <v>759</v>
      </c>
      <c r="B1731" t="s">
        <v>8</v>
      </c>
      <c r="C1731" t="s">
        <v>760</v>
      </c>
      <c r="E1731">
        <v>20</v>
      </c>
      <c r="F1731">
        <v>33</v>
      </c>
      <c r="G1731">
        <v>660</v>
      </c>
      <c r="H1731">
        <v>145.19999999999999</v>
      </c>
    </row>
    <row r="1732" spans="1:8">
      <c r="A1732" t="s">
        <v>759</v>
      </c>
      <c r="B1732" t="s">
        <v>8</v>
      </c>
      <c r="C1732" t="s">
        <v>760</v>
      </c>
      <c r="D1732" t="s">
        <v>10</v>
      </c>
      <c r="E1732">
        <v>0</v>
      </c>
      <c r="F1732">
        <v>38</v>
      </c>
      <c r="G1732">
        <v>0</v>
      </c>
      <c r="H1732">
        <v>0</v>
      </c>
    </row>
    <row r="1733" spans="1:8">
      <c r="A1733" t="s">
        <v>759</v>
      </c>
      <c r="B1733" t="s">
        <v>8</v>
      </c>
      <c r="C1733" t="s">
        <v>760</v>
      </c>
      <c r="E1733">
        <v>30</v>
      </c>
      <c r="F1733">
        <v>11</v>
      </c>
      <c r="G1733">
        <v>330</v>
      </c>
      <c r="H1733">
        <v>72.599999999999994</v>
      </c>
    </row>
    <row r="1734" spans="1:8">
      <c r="A1734" t="s">
        <v>761</v>
      </c>
      <c r="B1734" t="s">
        <v>8</v>
      </c>
      <c r="C1734" t="s">
        <v>9</v>
      </c>
      <c r="D1734" t="s">
        <v>10</v>
      </c>
      <c r="E1734">
        <v>0</v>
      </c>
      <c r="F1734">
        <v>35</v>
      </c>
      <c r="G1734">
        <v>0</v>
      </c>
      <c r="H1734">
        <v>0</v>
      </c>
    </row>
    <row r="1735" spans="1:8">
      <c r="A1735" t="s">
        <v>761</v>
      </c>
      <c r="B1735" t="s">
        <v>8</v>
      </c>
      <c r="C1735" t="s">
        <v>9</v>
      </c>
      <c r="E1735">
        <v>30</v>
      </c>
      <c r="F1735">
        <v>33</v>
      </c>
      <c r="G1735">
        <v>990</v>
      </c>
      <c r="H1735">
        <v>217.8</v>
      </c>
    </row>
    <row r="1736" spans="1:8">
      <c r="A1736" t="s">
        <v>762</v>
      </c>
      <c r="B1736" t="s">
        <v>8</v>
      </c>
      <c r="C1736" t="s">
        <v>58</v>
      </c>
      <c r="D1736" t="s">
        <v>10</v>
      </c>
      <c r="E1736">
        <v>0</v>
      </c>
      <c r="F1736">
        <v>22</v>
      </c>
      <c r="G1736">
        <v>0</v>
      </c>
      <c r="H1736">
        <v>0</v>
      </c>
    </row>
    <row r="1737" spans="1:8">
      <c r="A1737" t="s">
        <v>762</v>
      </c>
      <c r="B1737" t="s">
        <v>8</v>
      </c>
      <c r="C1737" t="s">
        <v>58</v>
      </c>
      <c r="E1737">
        <v>30</v>
      </c>
      <c r="F1737">
        <v>21</v>
      </c>
      <c r="G1737">
        <v>630</v>
      </c>
      <c r="H1737">
        <v>138.6</v>
      </c>
    </row>
    <row r="1738" spans="1:8">
      <c r="A1738" t="s">
        <v>762</v>
      </c>
      <c r="B1738" t="s">
        <v>8</v>
      </c>
      <c r="C1738" t="s">
        <v>58</v>
      </c>
      <c r="E1738">
        <v>20</v>
      </c>
      <c r="F1738">
        <v>20</v>
      </c>
      <c r="G1738">
        <v>400</v>
      </c>
      <c r="H1738">
        <v>88</v>
      </c>
    </row>
    <row r="1739" spans="1:8">
      <c r="A1739" t="s">
        <v>763</v>
      </c>
      <c r="B1739" t="s">
        <v>8</v>
      </c>
      <c r="C1739" t="s">
        <v>9</v>
      </c>
      <c r="E1739">
        <v>30</v>
      </c>
      <c r="F1739">
        <v>10</v>
      </c>
      <c r="G1739">
        <v>300</v>
      </c>
      <c r="H1739">
        <v>66</v>
      </c>
    </row>
    <row r="1740" spans="1:8">
      <c r="A1740" t="s">
        <v>763</v>
      </c>
      <c r="B1740" t="s">
        <v>8</v>
      </c>
      <c r="C1740" t="s">
        <v>9</v>
      </c>
      <c r="D1740" t="s">
        <v>10</v>
      </c>
      <c r="E1740">
        <v>0</v>
      </c>
      <c r="F1740">
        <v>34</v>
      </c>
      <c r="G1740">
        <v>0</v>
      </c>
      <c r="H1740">
        <v>0</v>
      </c>
    </row>
    <row r="1741" spans="1:8">
      <c r="A1741" t="s">
        <v>764</v>
      </c>
      <c r="B1741" t="s">
        <v>8</v>
      </c>
      <c r="C1741" t="s">
        <v>9</v>
      </c>
      <c r="D1741" t="s">
        <v>10</v>
      </c>
      <c r="E1741">
        <v>0</v>
      </c>
      <c r="F1741">
        <v>28</v>
      </c>
      <c r="G1741">
        <v>0</v>
      </c>
      <c r="H1741">
        <v>0</v>
      </c>
    </row>
    <row r="1742" spans="1:8">
      <c r="A1742" t="s">
        <v>764</v>
      </c>
      <c r="B1742" t="s">
        <v>8</v>
      </c>
      <c r="C1742" t="s">
        <v>9</v>
      </c>
      <c r="E1742">
        <v>30</v>
      </c>
      <c r="F1742">
        <v>20</v>
      </c>
      <c r="G1742">
        <v>600</v>
      </c>
      <c r="H1742">
        <v>132</v>
      </c>
    </row>
    <row r="1743" spans="1:8">
      <c r="A1743" t="s">
        <v>766</v>
      </c>
      <c r="B1743" t="s">
        <v>8</v>
      </c>
      <c r="C1743" t="s">
        <v>68</v>
      </c>
      <c r="D1743" t="s">
        <v>10</v>
      </c>
      <c r="E1743">
        <v>0</v>
      </c>
      <c r="F1743">
        <v>28</v>
      </c>
      <c r="G1743">
        <v>0</v>
      </c>
      <c r="H1743">
        <v>0</v>
      </c>
    </row>
    <row r="1744" spans="1:8">
      <c r="A1744" t="s">
        <v>767</v>
      </c>
      <c r="B1744" t="s">
        <v>8</v>
      </c>
      <c r="C1744" t="s">
        <v>39</v>
      </c>
      <c r="D1744" t="s">
        <v>10</v>
      </c>
      <c r="E1744">
        <v>0</v>
      </c>
      <c r="F1744">
        <v>37</v>
      </c>
      <c r="G1744">
        <v>0</v>
      </c>
      <c r="H1744">
        <v>0</v>
      </c>
    </row>
    <row r="1745" spans="1:8">
      <c r="A1745" t="s">
        <v>768</v>
      </c>
      <c r="B1745" t="s">
        <v>8</v>
      </c>
      <c r="C1745" t="s">
        <v>9</v>
      </c>
      <c r="D1745" t="s">
        <v>10</v>
      </c>
      <c r="E1745">
        <v>0</v>
      </c>
      <c r="F1745">
        <v>23</v>
      </c>
      <c r="G1745">
        <v>0</v>
      </c>
      <c r="H1745">
        <v>0</v>
      </c>
    </row>
    <row r="1746" spans="1:8">
      <c r="A1746" t="s">
        <v>768</v>
      </c>
      <c r="B1746" t="s">
        <v>8</v>
      </c>
      <c r="C1746" t="s">
        <v>9</v>
      </c>
      <c r="E1746">
        <v>30</v>
      </c>
      <c r="F1746">
        <v>13</v>
      </c>
      <c r="G1746">
        <v>390</v>
      </c>
      <c r="H1746">
        <v>85.8</v>
      </c>
    </row>
    <row r="1747" spans="1:8">
      <c r="A1747" t="s">
        <v>769</v>
      </c>
      <c r="B1747" t="s">
        <v>8</v>
      </c>
      <c r="C1747" t="s">
        <v>46</v>
      </c>
      <c r="D1747" t="s">
        <v>10</v>
      </c>
      <c r="E1747">
        <v>0</v>
      </c>
      <c r="F1747">
        <v>39</v>
      </c>
      <c r="G1747">
        <v>0</v>
      </c>
      <c r="H1747">
        <v>0</v>
      </c>
    </row>
    <row r="1748" spans="1:8">
      <c r="A1748" t="s">
        <v>770</v>
      </c>
      <c r="B1748" t="s">
        <v>8</v>
      </c>
      <c r="C1748" t="s">
        <v>9</v>
      </c>
      <c r="E1748">
        <v>30</v>
      </c>
      <c r="F1748">
        <v>27</v>
      </c>
      <c r="G1748">
        <v>810</v>
      </c>
      <c r="H1748">
        <v>178.2</v>
      </c>
    </row>
    <row r="1749" spans="1:8">
      <c r="A1749" t="s">
        <v>770</v>
      </c>
      <c r="B1749" t="s">
        <v>8</v>
      </c>
      <c r="C1749" t="s">
        <v>9</v>
      </c>
      <c r="D1749" t="s">
        <v>10</v>
      </c>
      <c r="E1749">
        <v>0</v>
      </c>
      <c r="F1749">
        <v>25</v>
      </c>
      <c r="G1749">
        <v>0</v>
      </c>
      <c r="H1749">
        <v>0</v>
      </c>
    </row>
    <row r="1750" spans="1:8">
      <c r="A1750" t="s">
        <v>771</v>
      </c>
      <c r="B1750" t="s">
        <v>8</v>
      </c>
      <c r="C1750" t="s">
        <v>28</v>
      </c>
      <c r="D1750" t="s">
        <v>10</v>
      </c>
      <c r="E1750">
        <v>0</v>
      </c>
      <c r="F1750">
        <v>32</v>
      </c>
      <c r="G1750">
        <v>0</v>
      </c>
      <c r="H1750">
        <v>0</v>
      </c>
    </row>
    <row r="1751" spans="1:8">
      <c r="A1751" t="s">
        <v>771</v>
      </c>
      <c r="B1751" t="s">
        <v>8</v>
      </c>
      <c r="C1751" t="s">
        <v>28</v>
      </c>
      <c r="E1751">
        <v>20</v>
      </c>
      <c r="F1751">
        <v>22</v>
      </c>
      <c r="G1751">
        <v>440</v>
      </c>
      <c r="H1751">
        <v>96.8</v>
      </c>
    </row>
    <row r="1752" spans="1:8">
      <c r="A1752" t="s">
        <v>771</v>
      </c>
      <c r="B1752" t="s">
        <v>8</v>
      </c>
      <c r="C1752" t="s">
        <v>28</v>
      </c>
      <c r="E1752">
        <v>30</v>
      </c>
      <c r="F1752">
        <v>17</v>
      </c>
      <c r="G1752">
        <v>510</v>
      </c>
      <c r="H1752">
        <v>112.2</v>
      </c>
    </row>
    <row r="1753" spans="1:8">
      <c r="A1753" t="s">
        <v>772</v>
      </c>
      <c r="B1753" t="s">
        <v>8</v>
      </c>
      <c r="C1753" t="s">
        <v>46</v>
      </c>
      <c r="D1753" t="s">
        <v>10</v>
      </c>
      <c r="E1753">
        <v>0</v>
      </c>
      <c r="F1753">
        <v>16</v>
      </c>
      <c r="G1753">
        <v>0</v>
      </c>
      <c r="H1753">
        <v>0</v>
      </c>
    </row>
    <row r="1754" spans="1:8">
      <c r="A1754" t="s">
        <v>773</v>
      </c>
      <c r="B1754" t="s">
        <v>8</v>
      </c>
      <c r="C1754" t="s">
        <v>46</v>
      </c>
      <c r="D1754" t="s">
        <v>10</v>
      </c>
      <c r="E1754">
        <v>0</v>
      </c>
      <c r="F1754">
        <v>31</v>
      </c>
      <c r="G1754">
        <v>0</v>
      </c>
      <c r="H1754">
        <v>0</v>
      </c>
    </row>
    <row r="1755" spans="1:8">
      <c r="A1755" t="s">
        <v>773</v>
      </c>
      <c r="B1755" t="s">
        <v>8</v>
      </c>
      <c r="C1755" t="s">
        <v>46</v>
      </c>
      <c r="E1755">
        <v>20</v>
      </c>
      <c r="F1755">
        <v>17</v>
      </c>
      <c r="G1755">
        <v>340</v>
      </c>
      <c r="H1755">
        <v>74.8</v>
      </c>
    </row>
    <row r="1756" spans="1:8">
      <c r="A1756" t="s">
        <v>775</v>
      </c>
      <c r="B1756" t="s">
        <v>8</v>
      </c>
      <c r="C1756" t="s">
        <v>28</v>
      </c>
      <c r="D1756" t="s">
        <v>10</v>
      </c>
      <c r="E1756">
        <v>0</v>
      </c>
      <c r="F1756">
        <v>22</v>
      </c>
      <c r="G1756">
        <v>0</v>
      </c>
      <c r="H1756">
        <v>0</v>
      </c>
    </row>
    <row r="1757" spans="1:8">
      <c r="A1757" t="s">
        <v>775</v>
      </c>
      <c r="B1757" t="s">
        <v>8</v>
      </c>
      <c r="C1757" t="s">
        <v>28</v>
      </c>
      <c r="E1757">
        <v>20</v>
      </c>
      <c r="F1757">
        <v>23</v>
      </c>
      <c r="G1757">
        <v>460</v>
      </c>
      <c r="H1757">
        <v>101.2</v>
      </c>
    </row>
    <row r="1758" spans="1:8">
      <c r="A1758" t="s">
        <v>775</v>
      </c>
      <c r="B1758" t="s">
        <v>8</v>
      </c>
      <c r="C1758" t="s">
        <v>28</v>
      </c>
      <c r="E1758">
        <v>30</v>
      </c>
      <c r="F1758">
        <v>22</v>
      </c>
      <c r="G1758">
        <v>660</v>
      </c>
      <c r="H1758">
        <v>145.19999999999999</v>
      </c>
    </row>
    <row r="1759" spans="1:8">
      <c r="A1759" t="s">
        <v>776</v>
      </c>
      <c r="B1759" t="s">
        <v>8</v>
      </c>
      <c r="C1759" t="s">
        <v>58</v>
      </c>
      <c r="E1759">
        <v>20</v>
      </c>
      <c r="F1759">
        <v>32</v>
      </c>
      <c r="G1759">
        <v>640</v>
      </c>
      <c r="H1759">
        <v>140.80000000000001</v>
      </c>
    </row>
    <row r="1760" spans="1:8">
      <c r="A1760" t="s">
        <v>776</v>
      </c>
      <c r="B1760" t="s">
        <v>8</v>
      </c>
      <c r="C1760" t="s">
        <v>58</v>
      </c>
      <c r="D1760" t="s">
        <v>10</v>
      </c>
      <c r="E1760">
        <v>0</v>
      </c>
      <c r="F1760">
        <v>32</v>
      </c>
      <c r="G1760">
        <v>0</v>
      </c>
      <c r="H1760">
        <v>0</v>
      </c>
    </row>
    <row r="1761" spans="1:8">
      <c r="A1761" t="s">
        <v>776</v>
      </c>
      <c r="B1761" t="s">
        <v>8</v>
      </c>
      <c r="C1761" t="s">
        <v>58</v>
      </c>
      <c r="E1761">
        <v>30</v>
      </c>
      <c r="F1761">
        <v>14</v>
      </c>
      <c r="G1761">
        <v>420</v>
      </c>
      <c r="H1761">
        <v>92.4</v>
      </c>
    </row>
    <row r="1762" spans="1:8">
      <c r="A1762" t="s">
        <v>777</v>
      </c>
      <c r="B1762" t="s">
        <v>8</v>
      </c>
      <c r="C1762" t="s">
        <v>9</v>
      </c>
      <c r="D1762" t="s">
        <v>10</v>
      </c>
      <c r="E1762">
        <v>0</v>
      </c>
      <c r="F1762">
        <v>25</v>
      </c>
      <c r="G1762">
        <v>0</v>
      </c>
      <c r="H1762">
        <v>0</v>
      </c>
    </row>
    <row r="1763" spans="1:8">
      <c r="A1763" t="s">
        <v>777</v>
      </c>
      <c r="B1763" t="s">
        <v>8</v>
      </c>
      <c r="C1763" t="s">
        <v>9</v>
      </c>
      <c r="E1763">
        <v>30</v>
      </c>
      <c r="F1763">
        <v>32</v>
      </c>
      <c r="G1763">
        <v>960</v>
      </c>
      <c r="H1763">
        <v>211.2</v>
      </c>
    </row>
    <row r="1764" spans="1:8">
      <c r="A1764" t="s">
        <v>777</v>
      </c>
      <c r="B1764" t="s">
        <v>8</v>
      </c>
      <c r="C1764" t="s">
        <v>9</v>
      </c>
      <c r="E1764">
        <v>20</v>
      </c>
      <c r="F1764">
        <v>28</v>
      </c>
      <c r="G1764">
        <v>560</v>
      </c>
      <c r="H1764">
        <v>123.2</v>
      </c>
    </row>
    <row r="1765" spans="1:8">
      <c r="A1765" t="s">
        <v>778</v>
      </c>
      <c r="B1765" t="s">
        <v>8</v>
      </c>
      <c r="C1765" t="s">
        <v>9</v>
      </c>
      <c r="E1765">
        <v>30</v>
      </c>
      <c r="F1765">
        <v>13</v>
      </c>
      <c r="G1765">
        <v>390</v>
      </c>
      <c r="H1765">
        <v>85.8</v>
      </c>
    </row>
    <row r="1766" spans="1:8">
      <c r="A1766" t="s">
        <v>778</v>
      </c>
      <c r="B1766" t="s">
        <v>8</v>
      </c>
      <c r="C1766" t="s">
        <v>9</v>
      </c>
      <c r="E1766">
        <v>20</v>
      </c>
      <c r="F1766">
        <v>36</v>
      </c>
      <c r="G1766">
        <v>720</v>
      </c>
      <c r="H1766">
        <v>158.4</v>
      </c>
    </row>
    <row r="1767" spans="1:8">
      <c r="A1767" t="s">
        <v>778</v>
      </c>
      <c r="B1767" t="s">
        <v>8</v>
      </c>
      <c r="C1767" t="s">
        <v>9</v>
      </c>
      <c r="D1767" t="s">
        <v>10</v>
      </c>
      <c r="E1767">
        <v>0</v>
      </c>
      <c r="F1767">
        <v>23</v>
      </c>
      <c r="G1767">
        <v>0</v>
      </c>
      <c r="H1767">
        <v>0</v>
      </c>
    </row>
    <row r="1768" spans="1:8">
      <c r="A1768" t="s">
        <v>779</v>
      </c>
      <c r="B1768" t="s">
        <v>8</v>
      </c>
      <c r="C1768" t="s">
        <v>9</v>
      </c>
      <c r="D1768" t="s">
        <v>10</v>
      </c>
      <c r="E1768">
        <v>0</v>
      </c>
      <c r="F1768">
        <v>17</v>
      </c>
      <c r="G1768">
        <v>0</v>
      </c>
      <c r="H1768">
        <v>0</v>
      </c>
    </row>
    <row r="1769" spans="1:8">
      <c r="A1769" t="s">
        <v>779</v>
      </c>
      <c r="B1769" t="s">
        <v>8</v>
      </c>
      <c r="C1769" t="s">
        <v>9</v>
      </c>
      <c r="E1769">
        <v>30</v>
      </c>
      <c r="F1769">
        <v>25</v>
      </c>
      <c r="G1769">
        <v>750</v>
      </c>
      <c r="H1769">
        <v>165</v>
      </c>
    </row>
    <row r="1770" spans="1:8">
      <c r="A1770" t="s">
        <v>780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v>0</v>
      </c>
      <c r="H1770">
        <v>0</v>
      </c>
    </row>
    <row r="1771" spans="1:8">
      <c r="A1771" t="s">
        <v>781</v>
      </c>
      <c r="B1771" t="s">
        <v>8</v>
      </c>
      <c r="C1771" t="s">
        <v>39</v>
      </c>
      <c r="D1771" t="s">
        <v>10</v>
      </c>
      <c r="E1771">
        <v>0</v>
      </c>
      <c r="F1771">
        <v>30</v>
      </c>
      <c r="G1771">
        <v>0</v>
      </c>
      <c r="H1771">
        <v>0</v>
      </c>
    </row>
    <row r="1772" spans="1:8">
      <c r="A1772" t="s">
        <v>782</v>
      </c>
      <c r="B1772" t="s">
        <v>8</v>
      </c>
      <c r="C1772" t="s">
        <v>28</v>
      </c>
      <c r="D1772" t="s">
        <v>10</v>
      </c>
      <c r="E1772">
        <v>0</v>
      </c>
      <c r="F1772">
        <v>13</v>
      </c>
      <c r="G1772">
        <v>0</v>
      </c>
      <c r="H1772">
        <v>0</v>
      </c>
    </row>
    <row r="1773" spans="1:8">
      <c r="A1773" t="s">
        <v>783</v>
      </c>
      <c r="B1773" t="s">
        <v>8</v>
      </c>
      <c r="C1773" t="s">
        <v>90</v>
      </c>
      <c r="E1773">
        <v>20</v>
      </c>
      <c r="F1773">
        <v>34</v>
      </c>
      <c r="G1773">
        <v>680</v>
      </c>
      <c r="H1773">
        <v>149.6</v>
      </c>
    </row>
    <row r="1774" spans="1:8">
      <c r="A1774" t="s">
        <v>783</v>
      </c>
      <c r="B1774" t="s">
        <v>8</v>
      </c>
      <c r="C1774" t="s">
        <v>90</v>
      </c>
      <c r="E1774">
        <v>30</v>
      </c>
      <c r="F1774">
        <v>17</v>
      </c>
      <c r="G1774">
        <v>510</v>
      </c>
      <c r="H1774">
        <v>112.2</v>
      </c>
    </row>
    <row r="1775" spans="1:8">
      <c r="A1775" t="s">
        <v>783</v>
      </c>
      <c r="B1775" t="s">
        <v>8</v>
      </c>
      <c r="C1775" t="s">
        <v>90</v>
      </c>
      <c r="D1775" t="s">
        <v>10</v>
      </c>
      <c r="E1775">
        <v>0</v>
      </c>
      <c r="F1775">
        <v>17</v>
      </c>
      <c r="G1775">
        <v>0</v>
      </c>
      <c r="H1775">
        <v>0</v>
      </c>
    </row>
    <row r="1776" spans="1:8">
      <c r="A1776" t="s">
        <v>784</v>
      </c>
      <c r="B1776" t="s">
        <v>8</v>
      </c>
      <c r="C1776" t="s">
        <v>39</v>
      </c>
      <c r="D1776" t="s">
        <v>10</v>
      </c>
      <c r="E1776">
        <v>0</v>
      </c>
      <c r="F1776">
        <v>20</v>
      </c>
      <c r="G1776">
        <v>0</v>
      </c>
      <c r="H1776">
        <v>0</v>
      </c>
    </row>
    <row r="1777" spans="1:8">
      <c r="A1777" t="s">
        <v>785</v>
      </c>
      <c r="B1777" t="s">
        <v>8</v>
      </c>
      <c r="C1777" t="s">
        <v>28</v>
      </c>
      <c r="D1777" t="s">
        <v>10</v>
      </c>
      <c r="E1777">
        <v>0</v>
      </c>
      <c r="F1777">
        <v>27</v>
      </c>
      <c r="G1777">
        <v>0</v>
      </c>
      <c r="H1777">
        <v>0</v>
      </c>
    </row>
    <row r="1778" spans="1:8">
      <c r="A1778" t="s">
        <v>787</v>
      </c>
      <c r="B1778" t="s">
        <v>8</v>
      </c>
      <c r="C1778" t="s">
        <v>9</v>
      </c>
      <c r="D1778" t="s">
        <v>10</v>
      </c>
      <c r="E1778">
        <v>0</v>
      </c>
      <c r="F1778">
        <v>26</v>
      </c>
      <c r="G1778">
        <v>0</v>
      </c>
      <c r="H1778">
        <v>0</v>
      </c>
    </row>
    <row r="1779" spans="1:8">
      <c r="A1779" t="s">
        <v>787</v>
      </c>
      <c r="B1779" t="s">
        <v>8</v>
      </c>
      <c r="C1779" t="s">
        <v>9</v>
      </c>
      <c r="E1779">
        <v>20</v>
      </c>
      <c r="F1779">
        <v>35</v>
      </c>
      <c r="G1779">
        <v>700</v>
      </c>
      <c r="H1779">
        <v>154</v>
      </c>
    </row>
    <row r="1780" spans="1:8">
      <c r="A1780" t="s">
        <v>787</v>
      </c>
      <c r="B1780" t="s">
        <v>8</v>
      </c>
      <c r="C1780" t="s">
        <v>9</v>
      </c>
      <c r="E1780">
        <v>30</v>
      </c>
      <c r="F1780">
        <v>24</v>
      </c>
      <c r="G1780">
        <v>720</v>
      </c>
      <c r="H1780">
        <v>158.4</v>
      </c>
    </row>
    <row r="1781" spans="1:8">
      <c r="A1781" t="s">
        <v>791</v>
      </c>
      <c r="B1781" t="s">
        <v>8</v>
      </c>
      <c r="C1781" t="s">
        <v>28</v>
      </c>
      <c r="D1781" t="s">
        <v>10</v>
      </c>
      <c r="E1781">
        <v>0</v>
      </c>
      <c r="F1781">
        <v>25</v>
      </c>
      <c r="G1781">
        <v>0</v>
      </c>
      <c r="H1781">
        <v>0</v>
      </c>
    </row>
    <row r="1782" spans="1:8">
      <c r="A1782" t="s">
        <v>791</v>
      </c>
      <c r="B1782" t="s">
        <v>8</v>
      </c>
      <c r="C1782" t="s">
        <v>28</v>
      </c>
      <c r="E1782">
        <v>30</v>
      </c>
      <c r="F1782">
        <v>32</v>
      </c>
      <c r="G1782">
        <v>960</v>
      </c>
      <c r="H1782">
        <v>211.2</v>
      </c>
    </row>
    <row r="1783" spans="1:8">
      <c r="A1783" t="s">
        <v>791</v>
      </c>
      <c r="B1783" t="s">
        <v>8</v>
      </c>
      <c r="C1783" t="s">
        <v>28</v>
      </c>
      <c r="E1783">
        <v>20</v>
      </c>
      <c r="F1783">
        <v>23</v>
      </c>
      <c r="G1783">
        <v>460</v>
      </c>
      <c r="H1783">
        <v>101.2</v>
      </c>
    </row>
    <row r="1784" spans="1:8">
      <c r="A1784" t="s">
        <v>792</v>
      </c>
      <c r="B1784" t="s">
        <v>8</v>
      </c>
      <c r="C1784" t="s">
        <v>98</v>
      </c>
      <c r="D1784" t="s">
        <v>10</v>
      </c>
      <c r="E1784">
        <v>0</v>
      </c>
      <c r="F1784">
        <v>26</v>
      </c>
      <c r="G1784">
        <v>0</v>
      </c>
      <c r="H1784">
        <v>0</v>
      </c>
    </row>
    <row r="1785" spans="1:8">
      <c r="A1785" t="s">
        <v>792</v>
      </c>
      <c r="B1785" t="s">
        <v>8</v>
      </c>
      <c r="C1785" t="s">
        <v>98</v>
      </c>
      <c r="E1785">
        <v>20</v>
      </c>
      <c r="F1785">
        <v>27</v>
      </c>
      <c r="G1785">
        <v>540</v>
      </c>
      <c r="H1785">
        <v>118.8</v>
      </c>
    </row>
    <row r="1786" spans="1:8">
      <c r="A1786" t="s">
        <v>793</v>
      </c>
      <c r="B1786" t="s">
        <v>8</v>
      </c>
      <c r="C1786" t="s">
        <v>39</v>
      </c>
      <c r="D1786" t="s">
        <v>10</v>
      </c>
      <c r="E1786">
        <v>0</v>
      </c>
      <c r="F1786">
        <v>35</v>
      </c>
      <c r="G1786">
        <v>0</v>
      </c>
      <c r="H1786">
        <v>0</v>
      </c>
    </row>
    <row r="1787" spans="1:8">
      <c r="A1787" t="s">
        <v>794</v>
      </c>
      <c r="B1787" t="s">
        <v>8</v>
      </c>
      <c r="C1787" t="s">
        <v>41</v>
      </c>
      <c r="E1787">
        <v>30</v>
      </c>
      <c r="F1787">
        <v>40</v>
      </c>
      <c r="G1787">
        <v>1200</v>
      </c>
      <c r="H1787">
        <v>264</v>
      </c>
    </row>
    <row r="1788" spans="1:8">
      <c r="A1788" t="s">
        <v>794</v>
      </c>
      <c r="B1788" t="s">
        <v>8</v>
      </c>
      <c r="C1788" t="s">
        <v>41</v>
      </c>
      <c r="D1788" t="s">
        <v>10</v>
      </c>
      <c r="E1788">
        <v>0</v>
      </c>
      <c r="F1788">
        <v>35</v>
      </c>
      <c r="G1788">
        <v>0</v>
      </c>
      <c r="H1788">
        <v>0</v>
      </c>
    </row>
    <row r="1789" spans="1:8">
      <c r="A1789" t="s">
        <v>795</v>
      </c>
      <c r="B1789" t="s">
        <v>8</v>
      </c>
      <c r="C1789" t="s">
        <v>9</v>
      </c>
      <c r="E1789">
        <v>30</v>
      </c>
      <c r="F1789">
        <v>12</v>
      </c>
      <c r="G1789">
        <v>360</v>
      </c>
      <c r="H1789">
        <v>79.2</v>
      </c>
    </row>
    <row r="1790" spans="1:8">
      <c r="A1790" t="s">
        <v>795</v>
      </c>
      <c r="B1790" t="s">
        <v>8</v>
      </c>
      <c r="C1790" t="s">
        <v>9</v>
      </c>
      <c r="D1790" t="s">
        <v>10</v>
      </c>
      <c r="E1790">
        <v>0</v>
      </c>
      <c r="F1790">
        <v>21</v>
      </c>
      <c r="G1790">
        <v>0</v>
      </c>
      <c r="H1790">
        <v>0</v>
      </c>
    </row>
    <row r="1791" spans="1:8">
      <c r="A1791" t="s">
        <v>796</v>
      </c>
      <c r="B1791" t="s">
        <v>8</v>
      </c>
      <c r="C1791" t="s">
        <v>58</v>
      </c>
      <c r="E1791">
        <v>30</v>
      </c>
      <c r="F1791">
        <v>19</v>
      </c>
      <c r="G1791">
        <v>570</v>
      </c>
      <c r="H1791">
        <v>125.4</v>
      </c>
    </row>
    <row r="1792" spans="1:8">
      <c r="A1792" t="s">
        <v>796</v>
      </c>
      <c r="B1792" t="s">
        <v>8</v>
      </c>
      <c r="C1792" t="s">
        <v>58</v>
      </c>
      <c r="D1792" t="s">
        <v>10</v>
      </c>
      <c r="E1792">
        <v>0</v>
      </c>
      <c r="F1792">
        <v>21</v>
      </c>
      <c r="G1792">
        <v>0</v>
      </c>
      <c r="H1792">
        <v>0</v>
      </c>
    </row>
    <row r="1793" spans="1:8">
      <c r="A1793" t="s">
        <v>796</v>
      </c>
      <c r="B1793" t="s">
        <v>8</v>
      </c>
      <c r="C1793" t="s">
        <v>58</v>
      </c>
      <c r="E1793">
        <v>20</v>
      </c>
      <c r="F1793">
        <v>32</v>
      </c>
      <c r="G1793">
        <v>640</v>
      </c>
      <c r="H1793">
        <v>140.80000000000001</v>
      </c>
    </row>
    <row r="1794" spans="1:8">
      <c r="A1794" t="s">
        <v>797</v>
      </c>
      <c r="B1794" t="s">
        <v>8</v>
      </c>
      <c r="C1794" t="s">
        <v>9</v>
      </c>
      <c r="D1794" t="s">
        <v>10</v>
      </c>
      <c r="E1794">
        <v>0</v>
      </c>
      <c r="F1794">
        <v>23</v>
      </c>
      <c r="G1794">
        <v>0</v>
      </c>
      <c r="H1794">
        <v>0</v>
      </c>
    </row>
    <row r="1795" spans="1:8">
      <c r="A1795" t="s">
        <v>797</v>
      </c>
      <c r="B1795" t="s">
        <v>8</v>
      </c>
      <c r="C1795" t="s">
        <v>9</v>
      </c>
      <c r="E1795">
        <v>20</v>
      </c>
      <c r="F1795">
        <v>18</v>
      </c>
      <c r="G1795">
        <v>360</v>
      </c>
      <c r="H1795">
        <v>79.2</v>
      </c>
    </row>
    <row r="1796" spans="1:8">
      <c r="A1796" t="s">
        <v>797</v>
      </c>
      <c r="B1796" t="s">
        <v>8</v>
      </c>
      <c r="C1796" t="s">
        <v>9</v>
      </c>
      <c r="E1796">
        <v>30</v>
      </c>
      <c r="F1796">
        <v>12</v>
      </c>
      <c r="G1796">
        <v>360</v>
      </c>
      <c r="H1796">
        <v>79.2</v>
      </c>
    </row>
    <row r="1797" spans="1:8">
      <c r="A1797" t="s">
        <v>798</v>
      </c>
      <c r="B1797" t="s">
        <v>8</v>
      </c>
      <c r="C1797" t="s">
        <v>28</v>
      </c>
      <c r="D1797" t="s">
        <v>10</v>
      </c>
      <c r="E1797">
        <v>0</v>
      </c>
      <c r="F1797">
        <v>31</v>
      </c>
      <c r="G1797">
        <v>0</v>
      </c>
      <c r="H1797">
        <v>0</v>
      </c>
    </row>
    <row r="1798" spans="1:8">
      <c r="A1798" t="s">
        <v>799</v>
      </c>
      <c r="B1798" t="s">
        <v>8</v>
      </c>
      <c r="C1798" t="s">
        <v>9</v>
      </c>
      <c r="E1798">
        <v>30</v>
      </c>
      <c r="F1798">
        <v>13</v>
      </c>
      <c r="G1798">
        <v>390</v>
      </c>
      <c r="H1798">
        <v>85.8</v>
      </c>
    </row>
    <row r="1799" spans="1:8">
      <c r="A1799" t="s">
        <v>799</v>
      </c>
      <c r="B1799" t="s">
        <v>8</v>
      </c>
      <c r="C1799" t="s">
        <v>9</v>
      </c>
      <c r="D1799" t="s">
        <v>10</v>
      </c>
      <c r="E1799">
        <v>0</v>
      </c>
      <c r="F1799">
        <v>13</v>
      </c>
      <c r="G1799">
        <v>0</v>
      </c>
      <c r="H1799">
        <v>0</v>
      </c>
    </row>
    <row r="1800" spans="1:8">
      <c r="A1800" t="s">
        <v>800</v>
      </c>
      <c r="B1800" t="s">
        <v>8</v>
      </c>
      <c r="C1800" t="s">
        <v>87</v>
      </c>
      <c r="E1800">
        <v>20</v>
      </c>
      <c r="F1800">
        <v>24</v>
      </c>
      <c r="G1800">
        <v>480</v>
      </c>
      <c r="H1800">
        <v>105.6</v>
      </c>
    </row>
    <row r="1801" spans="1:8">
      <c r="A1801" t="s">
        <v>800</v>
      </c>
      <c r="B1801" t="s">
        <v>8</v>
      </c>
      <c r="C1801" t="s">
        <v>87</v>
      </c>
      <c r="E1801">
        <v>30</v>
      </c>
      <c r="F1801">
        <v>22</v>
      </c>
      <c r="G1801">
        <v>660</v>
      </c>
      <c r="H1801">
        <v>145.19999999999999</v>
      </c>
    </row>
    <row r="1802" spans="1:8">
      <c r="A1802" t="s">
        <v>800</v>
      </c>
      <c r="B1802" t="s">
        <v>8</v>
      </c>
      <c r="C1802" t="s">
        <v>87</v>
      </c>
      <c r="E1802">
        <v>20</v>
      </c>
      <c r="F1802">
        <v>23</v>
      </c>
      <c r="G1802">
        <v>460</v>
      </c>
      <c r="H1802">
        <v>101.2</v>
      </c>
    </row>
    <row r="1803" spans="1:8">
      <c r="A1803" t="s">
        <v>800</v>
      </c>
      <c r="B1803" t="s">
        <v>8</v>
      </c>
      <c r="C1803" t="s">
        <v>87</v>
      </c>
      <c r="D1803" t="s">
        <v>10</v>
      </c>
      <c r="E1803">
        <v>0</v>
      </c>
      <c r="F1803">
        <v>24</v>
      </c>
      <c r="G1803">
        <v>0</v>
      </c>
      <c r="H1803">
        <v>0</v>
      </c>
    </row>
    <row r="1804" spans="1:8">
      <c r="A1804" t="s">
        <v>801</v>
      </c>
      <c r="B1804" t="s">
        <v>8</v>
      </c>
      <c r="C1804" t="s">
        <v>9</v>
      </c>
      <c r="E1804">
        <v>20</v>
      </c>
      <c r="F1804">
        <v>11</v>
      </c>
      <c r="G1804">
        <v>220</v>
      </c>
      <c r="H1804">
        <v>48.4</v>
      </c>
    </row>
    <row r="1805" spans="1:8">
      <c r="A1805" t="s">
        <v>801</v>
      </c>
      <c r="B1805" t="s">
        <v>8</v>
      </c>
      <c r="C1805" t="s">
        <v>9</v>
      </c>
      <c r="D1805" t="s">
        <v>10</v>
      </c>
      <c r="E1805">
        <v>0</v>
      </c>
      <c r="F1805">
        <v>29</v>
      </c>
      <c r="G1805">
        <v>0</v>
      </c>
      <c r="H1805">
        <v>0</v>
      </c>
    </row>
    <row r="1806" spans="1:8">
      <c r="A1806" t="s">
        <v>801</v>
      </c>
      <c r="B1806" t="s">
        <v>8</v>
      </c>
      <c r="C1806" t="s">
        <v>9</v>
      </c>
      <c r="E1806">
        <v>30</v>
      </c>
      <c r="F1806">
        <v>35</v>
      </c>
      <c r="G1806">
        <v>1050</v>
      </c>
      <c r="H1806">
        <v>231</v>
      </c>
    </row>
    <row r="1807" spans="1:8">
      <c r="A1807" t="s">
        <v>802</v>
      </c>
      <c r="B1807" t="s">
        <v>8</v>
      </c>
      <c r="C1807" t="s">
        <v>9</v>
      </c>
      <c r="D1807" t="s">
        <v>10</v>
      </c>
      <c r="E1807">
        <v>0</v>
      </c>
      <c r="F1807">
        <v>37</v>
      </c>
      <c r="G1807">
        <v>0</v>
      </c>
      <c r="H1807">
        <v>0</v>
      </c>
    </row>
    <row r="1808" spans="1:8">
      <c r="A1808" t="s">
        <v>802</v>
      </c>
      <c r="B1808" t="s">
        <v>8</v>
      </c>
      <c r="C1808" t="s">
        <v>9</v>
      </c>
      <c r="E1808">
        <v>20</v>
      </c>
      <c r="F1808">
        <v>24</v>
      </c>
      <c r="G1808">
        <v>480</v>
      </c>
      <c r="H1808">
        <v>105.6</v>
      </c>
    </row>
    <row r="1809" spans="1:8">
      <c r="A1809" t="s">
        <v>802</v>
      </c>
      <c r="B1809" t="s">
        <v>8</v>
      </c>
      <c r="C1809" t="s">
        <v>9</v>
      </c>
      <c r="E1809">
        <v>20</v>
      </c>
      <c r="F1809">
        <v>39</v>
      </c>
      <c r="G1809">
        <v>780</v>
      </c>
      <c r="H1809">
        <v>171.6</v>
      </c>
    </row>
    <row r="1810" spans="1:8">
      <c r="A1810" t="s">
        <v>802</v>
      </c>
      <c r="B1810" t="s">
        <v>8</v>
      </c>
      <c r="C1810" t="s">
        <v>9</v>
      </c>
      <c r="E1810">
        <v>30</v>
      </c>
      <c r="F1810">
        <v>21</v>
      </c>
      <c r="G1810">
        <v>630</v>
      </c>
      <c r="H1810">
        <v>138.6</v>
      </c>
    </row>
    <row r="1811" spans="1:8">
      <c r="A1811" t="s">
        <v>803</v>
      </c>
      <c r="B1811" t="s">
        <v>8</v>
      </c>
      <c r="C1811" t="s">
        <v>39</v>
      </c>
      <c r="D1811" t="s">
        <v>10</v>
      </c>
      <c r="E1811">
        <v>0</v>
      </c>
      <c r="F1811">
        <v>13</v>
      </c>
      <c r="G1811">
        <v>0</v>
      </c>
      <c r="H1811">
        <v>0</v>
      </c>
    </row>
    <row r="1812" spans="1:8">
      <c r="A1812" t="s">
        <v>804</v>
      </c>
      <c r="B1812" t="s">
        <v>8</v>
      </c>
      <c r="C1812" t="s">
        <v>9</v>
      </c>
      <c r="D1812" t="s">
        <v>10</v>
      </c>
      <c r="E1812">
        <v>0</v>
      </c>
      <c r="F1812">
        <v>12</v>
      </c>
      <c r="G1812">
        <v>0</v>
      </c>
      <c r="H1812">
        <v>0</v>
      </c>
    </row>
    <row r="1813" spans="1:8">
      <c r="A1813" t="s">
        <v>804</v>
      </c>
      <c r="B1813" t="s">
        <v>8</v>
      </c>
      <c r="C1813" t="s">
        <v>9</v>
      </c>
      <c r="E1813">
        <v>30</v>
      </c>
      <c r="F1813">
        <v>33</v>
      </c>
      <c r="G1813">
        <v>990</v>
      </c>
      <c r="H1813">
        <v>217.8</v>
      </c>
    </row>
    <row r="1814" spans="1:8">
      <c r="A1814" t="s">
        <v>805</v>
      </c>
      <c r="B1814" t="s">
        <v>8</v>
      </c>
      <c r="C1814" t="s">
        <v>9</v>
      </c>
      <c r="E1814">
        <v>30</v>
      </c>
      <c r="F1814">
        <v>10</v>
      </c>
      <c r="G1814">
        <v>300</v>
      </c>
      <c r="H1814">
        <v>66</v>
      </c>
    </row>
    <row r="1815" spans="1:8">
      <c r="A1815" t="s">
        <v>805</v>
      </c>
      <c r="B1815" t="s">
        <v>8</v>
      </c>
      <c r="C1815" t="s">
        <v>9</v>
      </c>
      <c r="D1815" t="s">
        <v>10</v>
      </c>
      <c r="E1815">
        <v>0</v>
      </c>
      <c r="F1815">
        <v>23</v>
      </c>
      <c r="G1815">
        <v>0</v>
      </c>
      <c r="H1815">
        <v>0</v>
      </c>
    </row>
    <row r="1816" spans="1:8">
      <c r="A1816" t="s">
        <v>806</v>
      </c>
      <c r="B1816" t="s">
        <v>8</v>
      </c>
      <c r="C1816" t="s">
        <v>28</v>
      </c>
      <c r="E1816">
        <v>30</v>
      </c>
      <c r="F1816">
        <v>19</v>
      </c>
      <c r="G1816">
        <v>570</v>
      </c>
      <c r="H1816">
        <v>125.4</v>
      </c>
    </row>
    <row r="1817" spans="1:8">
      <c r="A1817" t="s">
        <v>806</v>
      </c>
      <c r="B1817" t="s">
        <v>8</v>
      </c>
      <c r="C1817" t="s">
        <v>28</v>
      </c>
      <c r="D1817" t="s">
        <v>10</v>
      </c>
      <c r="E1817">
        <v>0</v>
      </c>
      <c r="F1817">
        <v>13</v>
      </c>
      <c r="G1817">
        <v>0</v>
      </c>
      <c r="H1817">
        <v>0</v>
      </c>
    </row>
    <row r="1818" spans="1:8">
      <c r="A1818" t="s">
        <v>806</v>
      </c>
      <c r="B1818" t="s">
        <v>8</v>
      </c>
      <c r="C1818" t="s">
        <v>28</v>
      </c>
      <c r="E1818">
        <v>20</v>
      </c>
      <c r="F1818">
        <v>34</v>
      </c>
      <c r="G1818">
        <v>680</v>
      </c>
      <c r="H1818">
        <v>149.6</v>
      </c>
    </row>
    <row r="1819" spans="1:8">
      <c r="A1819" t="s">
        <v>807</v>
      </c>
      <c r="B1819" t="s">
        <v>8</v>
      </c>
      <c r="C1819" t="s">
        <v>28</v>
      </c>
      <c r="D1819" t="s">
        <v>10</v>
      </c>
      <c r="E1819">
        <v>0</v>
      </c>
      <c r="F1819">
        <v>17</v>
      </c>
      <c r="G1819">
        <v>0</v>
      </c>
      <c r="H1819">
        <v>0</v>
      </c>
    </row>
    <row r="1820" spans="1:8">
      <c r="A1820" t="s">
        <v>807</v>
      </c>
      <c r="B1820" t="s">
        <v>8</v>
      </c>
      <c r="C1820" t="s">
        <v>28</v>
      </c>
      <c r="E1820">
        <v>20</v>
      </c>
      <c r="F1820">
        <v>33</v>
      </c>
      <c r="G1820">
        <v>660</v>
      </c>
      <c r="H1820">
        <v>145.19999999999999</v>
      </c>
    </row>
    <row r="1821" spans="1:8">
      <c r="A1821" t="s">
        <v>808</v>
      </c>
      <c r="B1821" t="s">
        <v>8</v>
      </c>
      <c r="C1821" t="s">
        <v>39</v>
      </c>
      <c r="D1821" t="s">
        <v>10</v>
      </c>
      <c r="E1821">
        <v>0</v>
      </c>
      <c r="F1821">
        <v>29</v>
      </c>
      <c r="G1821">
        <v>0</v>
      </c>
      <c r="H1821">
        <v>0</v>
      </c>
    </row>
    <row r="1822" spans="1:8">
      <c r="A1822" t="s">
        <v>808</v>
      </c>
      <c r="B1822" t="s">
        <v>8</v>
      </c>
      <c r="C1822" t="s">
        <v>39</v>
      </c>
      <c r="E1822">
        <v>20</v>
      </c>
      <c r="F1822">
        <v>34</v>
      </c>
      <c r="G1822">
        <v>680</v>
      </c>
      <c r="H1822">
        <v>149.6</v>
      </c>
    </row>
    <row r="1823" spans="1:8">
      <c r="A1823" t="s">
        <v>808</v>
      </c>
      <c r="B1823" t="s">
        <v>8</v>
      </c>
      <c r="C1823" t="s">
        <v>39</v>
      </c>
      <c r="E1823">
        <v>30</v>
      </c>
      <c r="F1823">
        <v>30</v>
      </c>
      <c r="G1823">
        <v>900</v>
      </c>
      <c r="H1823">
        <v>198</v>
      </c>
    </row>
    <row r="1824" spans="1:8">
      <c r="A1824" t="s">
        <v>809</v>
      </c>
      <c r="B1824" t="s">
        <v>8</v>
      </c>
      <c r="C1824" t="s">
        <v>90</v>
      </c>
      <c r="E1824">
        <v>30</v>
      </c>
      <c r="F1824">
        <v>22</v>
      </c>
      <c r="G1824">
        <v>660</v>
      </c>
      <c r="H1824">
        <v>145.19999999999999</v>
      </c>
    </row>
    <row r="1825" spans="1:8">
      <c r="A1825" t="s">
        <v>810</v>
      </c>
      <c r="B1825" t="s">
        <v>8</v>
      </c>
      <c r="C1825" t="s">
        <v>68</v>
      </c>
      <c r="D1825" t="s">
        <v>10</v>
      </c>
      <c r="E1825">
        <v>0</v>
      </c>
      <c r="F1825">
        <v>31</v>
      </c>
      <c r="G1825">
        <v>0</v>
      </c>
      <c r="H1825">
        <v>0</v>
      </c>
    </row>
    <row r="1826" spans="1:8">
      <c r="A1826" t="s">
        <v>811</v>
      </c>
      <c r="B1826" t="s">
        <v>8</v>
      </c>
      <c r="C1826" t="s">
        <v>9</v>
      </c>
      <c r="D1826" t="s">
        <v>10</v>
      </c>
      <c r="E1826">
        <v>0</v>
      </c>
      <c r="F1826">
        <v>29</v>
      </c>
      <c r="G1826">
        <v>0</v>
      </c>
      <c r="H1826">
        <v>0</v>
      </c>
    </row>
    <row r="1827" spans="1:8">
      <c r="A1827" t="s">
        <v>811</v>
      </c>
      <c r="B1827" t="s">
        <v>8</v>
      </c>
      <c r="C1827" t="s">
        <v>9</v>
      </c>
      <c r="E1827">
        <v>30</v>
      </c>
      <c r="F1827">
        <v>15</v>
      </c>
      <c r="G1827">
        <v>450</v>
      </c>
      <c r="H1827">
        <v>99</v>
      </c>
    </row>
    <row r="1828" spans="1:8">
      <c r="A1828" t="s">
        <v>812</v>
      </c>
      <c r="B1828" t="s">
        <v>8</v>
      </c>
      <c r="C1828" t="s">
        <v>9</v>
      </c>
      <c r="D1828" t="s">
        <v>10</v>
      </c>
      <c r="E1828">
        <v>0</v>
      </c>
      <c r="F1828">
        <v>23</v>
      </c>
      <c r="G1828">
        <v>0</v>
      </c>
      <c r="H1828">
        <v>0</v>
      </c>
    </row>
    <row r="1829" spans="1:8">
      <c r="A1829" t="s">
        <v>812</v>
      </c>
      <c r="B1829" t="s">
        <v>8</v>
      </c>
      <c r="C1829" t="s">
        <v>9</v>
      </c>
      <c r="E1829">
        <v>30</v>
      </c>
      <c r="F1829">
        <v>28</v>
      </c>
      <c r="G1829">
        <v>840</v>
      </c>
      <c r="H1829">
        <v>184.8</v>
      </c>
    </row>
    <row r="1830" spans="1:8">
      <c r="A1830" t="s">
        <v>813</v>
      </c>
      <c r="B1830" t="s">
        <v>8</v>
      </c>
      <c r="C1830" t="s">
        <v>28</v>
      </c>
      <c r="E1830">
        <v>30</v>
      </c>
      <c r="F1830">
        <v>13</v>
      </c>
      <c r="G1830">
        <v>390</v>
      </c>
      <c r="H1830">
        <v>85.8</v>
      </c>
    </row>
    <row r="1831" spans="1:8">
      <c r="A1831" t="s">
        <v>813</v>
      </c>
      <c r="B1831" t="s">
        <v>8</v>
      </c>
      <c r="C1831" t="s">
        <v>28</v>
      </c>
      <c r="D1831" t="s">
        <v>10</v>
      </c>
      <c r="E1831">
        <v>0</v>
      </c>
      <c r="F1831">
        <v>25</v>
      </c>
      <c r="G1831">
        <v>0</v>
      </c>
      <c r="H1831">
        <v>0</v>
      </c>
    </row>
    <row r="1832" spans="1:8">
      <c r="A1832" t="s">
        <v>813</v>
      </c>
      <c r="B1832" t="s">
        <v>8</v>
      </c>
      <c r="C1832" t="s">
        <v>28</v>
      </c>
      <c r="E1832">
        <v>20</v>
      </c>
      <c r="F1832">
        <v>18</v>
      </c>
      <c r="G1832">
        <v>360</v>
      </c>
      <c r="H1832">
        <v>79.2</v>
      </c>
    </row>
    <row r="1833" spans="1:8">
      <c r="A1833" t="s">
        <v>814</v>
      </c>
      <c r="B1833" t="s">
        <v>8</v>
      </c>
      <c r="C1833" t="s">
        <v>68</v>
      </c>
      <c r="D1833" t="s">
        <v>10</v>
      </c>
      <c r="E1833">
        <v>0</v>
      </c>
      <c r="F1833">
        <v>37</v>
      </c>
      <c r="G1833">
        <v>0</v>
      </c>
      <c r="H1833">
        <v>0</v>
      </c>
    </row>
    <row r="1834" spans="1:8">
      <c r="A1834" t="s">
        <v>815</v>
      </c>
      <c r="B1834" t="s">
        <v>8</v>
      </c>
      <c r="C1834" t="s">
        <v>39</v>
      </c>
      <c r="D1834" t="s">
        <v>10</v>
      </c>
      <c r="E1834">
        <v>0</v>
      </c>
      <c r="F1834">
        <v>37</v>
      </c>
      <c r="G1834">
        <v>0</v>
      </c>
      <c r="H1834">
        <v>0</v>
      </c>
    </row>
    <row r="1835" spans="1:8">
      <c r="A1835" t="s">
        <v>816</v>
      </c>
      <c r="B1835" t="s">
        <v>8</v>
      </c>
      <c r="C1835" t="s">
        <v>39</v>
      </c>
      <c r="D1835" t="s">
        <v>10</v>
      </c>
      <c r="E1835">
        <v>0</v>
      </c>
      <c r="F1835">
        <v>36</v>
      </c>
      <c r="G1835">
        <v>0</v>
      </c>
      <c r="H1835">
        <v>0</v>
      </c>
    </row>
    <row r="1836" spans="1:8">
      <c r="A1836" t="s">
        <v>816</v>
      </c>
      <c r="B1836" t="s">
        <v>8</v>
      </c>
      <c r="C1836" t="s">
        <v>39</v>
      </c>
      <c r="E1836">
        <v>20</v>
      </c>
      <c r="F1836">
        <v>17</v>
      </c>
      <c r="G1836">
        <v>340</v>
      </c>
      <c r="H1836">
        <v>74.8</v>
      </c>
    </row>
    <row r="1837" spans="1:8">
      <c r="A1837" t="s">
        <v>816</v>
      </c>
      <c r="B1837" t="s">
        <v>8</v>
      </c>
      <c r="C1837" t="s">
        <v>39</v>
      </c>
      <c r="E1837">
        <v>30</v>
      </c>
      <c r="F1837">
        <v>10</v>
      </c>
      <c r="G1837">
        <v>300</v>
      </c>
      <c r="H1837">
        <v>66</v>
      </c>
    </row>
    <row r="1838" spans="1:8">
      <c r="A1838" t="s">
        <v>817</v>
      </c>
      <c r="B1838" t="s">
        <v>8</v>
      </c>
      <c r="C1838" t="s">
        <v>98</v>
      </c>
      <c r="D1838" t="s">
        <v>10</v>
      </c>
      <c r="E1838">
        <v>0</v>
      </c>
      <c r="F1838">
        <v>10</v>
      </c>
      <c r="G1838">
        <v>0</v>
      </c>
      <c r="H1838">
        <v>0</v>
      </c>
    </row>
    <row r="1839" spans="1:8">
      <c r="A1839" t="s">
        <v>817</v>
      </c>
      <c r="B1839" t="s">
        <v>8</v>
      </c>
      <c r="C1839" t="s">
        <v>98</v>
      </c>
      <c r="E1839">
        <v>30</v>
      </c>
      <c r="F1839">
        <v>37</v>
      </c>
      <c r="G1839">
        <v>1110</v>
      </c>
      <c r="H1839">
        <v>244.2</v>
      </c>
    </row>
    <row r="1840" spans="1:8">
      <c r="A1840" t="s">
        <v>818</v>
      </c>
      <c r="B1840" t="s">
        <v>8</v>
      </c>
      <c r="C1840" t="s">
        <v>28</v>
      </c>
      <c r="E1840">
        <v>30</v>
      </c>
      <c r="F1840">
        <v>18</v>
      </c>
      <c r="G1840">
        <v>540</v>
      </c>
      <c r="H1840">
        <v>118.8</v>
      </c>
    </row>
    <row r="1841" spans="1:8">
      <c r="A1841" t="s">
        <v>819</v>
      </c>
      <c r="B1841" t="s">
        <v>8</v>
      </c>
      <c r="C1841" t="s">
        <v>90</v>
      </c>
      <c r="E1841">
        <v>30</v>
      </c>
      <c r="F1841">
        <v>31</v>
      </c>
      <c r="G1841">
        <v>930</v>
      </c>
      <c r="H1841">
        <v>204.6</v>
      </c>
    </row>
    <row r="1842" spans="1:8">
      <c r="A1842" t="s">
        <v>819</v>
      </c>
      <c r="B1842" t="s">
        <v>8</v>
      </c>
      <c r="C1842" t="s">
        <v>90</v>
      </c>
      <c r="D1842" t="s">
        <v>10</v>
      </c>
      <c r="E1842">
        <v>0</v>
      </c>
      <c r="F1842">
        <v>31</v>
      </c>
      <c r="G1842">
        <v>0</v>
      </c>
      <c r="H1842">
        <v>0</v>
      </c>
    </row>
    <row r="1843" spans="1:8">
      <c r="A1843" t="s">
        <v>819</v>
      </c>
      <c r="B1843" t="s">
        <v>8</v>
      </c>
      <c r="C1843" t="s">
        <v>90</v>
      </c>
      <c r="E1843">
        <v>20</v>
      </c>
      <c r="F1843">
        <v>18</v>
      </c>
      <c r="G1843">
        <v>360</v>
      </c>
      <c r="H1843">
        <v>79.2</v>
      </c>
    </row>
    <row r="1844" spans="1:8">
      <c r="A1844" t="s">
        <v>820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v>0</v>
      </c>
      <c r="H1844">
        <v>0</v>
      </c>
    </row>
    <row r="1845" spans="1:8">
      <c r="A1845" t="s">
        <v>821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v>0</v>
      </c>
      <c r="H1845">
        <v>0</v>
      </c>
    </row>
    <row r="1846" spans="1:8">
      <c r="A1846" t="s">
        <v>821</v>
      </c>
      <c r="B1846" t="s">
        <v>8</v>
      </c>
      <c r="C1846" t="s">
        <v>9</v>
      </c>
      <c r="E1846">
        <v>30</v>
      </c>
      <c r="F1846">
        <v>26</v>
      </c>
      <c r="G1846">
        <v>780</v>
      </c>
      <c r="H1846">
        <v>171.6</v>
      </c>
    </row>
    <row r="1847" spans="1:8">
      <c r="A1847" t="s">
        <v>821</v>
      </c>
      <c r="B1847" t="s">
        <v>8</v>
      </c>
      <c r="C1847" t="s">
        <v>9</v>
      </c>
      <c r="E1847">
        <v>20</v>
      </c>
      <c r="F1847">
        <v>34</v>
      </c>
      <c r="G1847">
        <v>680</v>
      </c>
      <c r="H1847">
        <v>149.6</v>
      </c>
    </row>
    <row r="1848" spans="1:8">
      <c r="A1848" t="s">
        <v>822</v>
      </c>
      <c r="B1848" t="s">
        <v>8</v>
      </c>
      <c r="C1848" t="s">
        <v>68</v>
      </c>
      <c r="D1848" t="s">
        <v>10</v>
      </c>
      <c r="E1848">
        <v>0</v>
      </c>
      <c r="F1848">
        <v>40</v>
      </c>
      <c r="G1848">
        <v>0</v>
      </c>
      <c r="H1848">
        <v>0</v>
      </c>
    </row>
    <row r="1849" spans="1:8">
      <c r="A1849" t="s">
        <v>823</v>
      </c>
      <c r="B1849" t="s">
        <v>8</v>
      </c>
      <c r="C1849" t="s">
        <v>28</v>
      </c>
      <c r="D1849" t="s">
        <v>10</v>
      </c>
      <c r="E1849">
        <v>0</v>
      </c>
      <c r="F1849">
        <v>24</v>
      </c>
      <c r="G1849">
        <v>0</v>
      </c>
      <c r="H1849">
        <v>0</v>
      </c>
    </row>
    <row r="1850" spans="1:8">
      <c r="A1850" t="s">
        <v>824</v>
      </c>
      <c r="B1850" t="s">
        <v>8</v>
      </c>
      <c r="C1850" t="s">
        <v>9</v>
      </c>
      <c r="E1850">
        <v>30</v>
      </c>
      <c r="F1850">
        <v>26</v>
      </c>
      <c r="G1850">
        <v>780</v>
      </c>
      <c r="H1850">
        <v>171.6</v>
      </c>
    </row>
    <row r="1851" spans="1:8">
      <c r="A1851" t="s">
        <v>824</v>
      </c>
      <c r="B1851" t="s">
        <v>8</v>
      </c>
      <c r="C1851" t="s">
        <v>9</v>
      </c>
      <c r="D1851" t="s">
        <v>10</v>
      </c>
      <c r="E1851">
        <v>0</v>
      </c>
      <c r="F1851">
        <v>37</v>
      </c>
      <c r="G1851">
        <v>0</v>
      </c>
      <c r="H1851">
        <v>0</v>
      </c>
    </row>
    <row r="1852" spans="1:8">
      <c r="A1852" t="s">
        <v>825</v>
      </c>
      <c r="B1852" t="s">
        <v>8</v>
      </c>
      <c r="C1852" t="s">
        <v>28</v>
      </c>
      <c r="E1852">
        <v>30</v>
      </c>
      <c r="F1852">
        <v>12</v>
      </c>
      <c r="G1852">
        <v>360</v>
      </c>
      <c r="H1852">
        <v>79.2</v>
      </c>
    </row>
    <row r="1853" spans="1:8">
      <c r="A1853" t="s">
        <v>825</v>
      </c>
      <c r="B1853" t="s">
        <v>8</v>
      </c>
      <c r="C1853" t="s">
        <v>28</v>
      </c>
      <c r="D1853" t="s">
        <v>10</v>
      </c>
      <c r="E1853">
        <v>0</v>
      </c>
      <c r="F1853">
        <v>11</v>
      </c>
      <c r="G1853">
        <v>0</v>
      </c>
      <c r="H1853">
        <v>0</v>
      </c>
    </row>
    <row r="1854" spans="1:8">
      <c r="A1854" t="s">
        <v>825</v>
      </c>
      <c r="B1854" t="s">
        <v>8</v>
      </c>
      <c r="C1854" t="s">
        <v>28</v>
      </c>
      <c r="E1854">
        <v>20</v>
      </c>
      <c r="F1854">
        <v>10</v>
      </c>
      <c r="G1854">
        <v>200</v>
      </c>
      <c r="H1854">
        <v>44</v>
      </c>
    </row>
    <row r="1855" spans="1:8">
      <c r="A1855" t="s">
        <v>825</v>
      </c>
      <c r="B1855" t="s">
        <v>8</v>
      </c>
      <c r="C1855" t="s">
        <v>28</v>
      </c>
      <c r="E1855">
        <v>20</v>
      </c>
      <c r="F1855">
        <v>14</v>
      </c>
      <c r="G1855">
        <v>280</v>
      </c>
      <c r="H1855">
        <v>61.6</v>
      </c>
    </row>
    <row r="1856" spans="1:8">
      <c r="A1856" t="s">
        <v>826</v>
      </c>
      <c r="B1856" t="s">
        <v>8</v>
      </c>
      <c r="C1856" t="s">
        <v>9</v>
      </c>
      <c r="E1856">
        <v>30</v>
      </c>
      <c r="F1856">
        <v>30</v>
      </c>
      <c r="G1856">
        <v>900</v>
      </c>
      <c r="H1856">
        <v>198</v>
      </c>
    </row>
    <row r="1857" spans="1:8">
      <c r="A1857" t="s">
        <v>826</v>
      </c>
      <c r="B1857" t="s">
        <v>8</v>
      </c>
      <c r="C1857" t="s">
        <v>9</v>
      </c>
      <c r="D1857" t="s">
        <v>10</v>
      </c>
      <c r="E1857">
        <v>0</v>
      </c>
      <c r="F1857">
        <v>35</v>
      </c>
      <c r="G1857">
        <v>0</v>
      </c>
      <c r="H1857">
        <v>0</v>
      </c>
    </row>
    <row r="1858" spans="1:8">
      <c r="A1858" t="s">
        <v>826</v>
      </c>
      <c r="B1858" t="s">
        <v>8</v>
      </c>
      <c r="C1858" t="s">
        <v>9</v>
      </c>
      <c r="E1858">
        <v>20</v>
      </c>
      <c r="F1858">
        <v>35</v>
      </c>
      <c r="G1858">
        <v>700</v>
      </c>
      <c r="H1858">
        <v>154</v>
      </c>
    </row>
    <row r="1859" spans="1:8">
      <c r="A1859" t="s">
        <v>826</v>
      </c>
      <c r="B1859" t="s">
        <v>8</v>
      </c>
      <c r="C1859" t="s">
        <v>9</v>
      </c>
      <c r="E1859">
        <v>20</v>
      </c>
      <c r="F1859">
        <v>17</v>
      </c>
      <c r="G1859">
        <v>340</v>
      </c>
      <c r="H1859">
        <v>74.8</v>
      </c>
    </row>
    <row r="1860" spans="1:8">
      <c r="A1860" t="s">
        <v>827</v>
      </c>
      <c r="B1860" t="s">
        <v>8</v>
      </c>
      <c r="C1860" t="s">
        <v>41</v>
      </c>
      <c r="E1860">
        <v>30</v>
      </c>
      <c r="F1860">
        <v>18</v>
      </c>
      <c r="G1860">
        <v>540</v>
      </c>
      <c r="H1860">
        <v>118.8</v>
      </c>
    </row>
    <row r="1861" spans="1:8">
      <c r="A1861" t="s">
        <v>827</v>
      </c>
      <c r="B1861" t="s">
        <v>8</v>
      </c>
      <c r="C1861" t="s">
        <v>41</v>
      </c>
      <c r="D1861" t="s">
        <v>10</v>
      </c>
      <c r="E1861">
        <v>0</v>
      </c>
      <c r="F1861">
        <v>32</v>
      </c>
      <c r="G1861">
        <v>0</v>
      </c>
      <c r="H1861">
        <v>0</v>
      </c>
    </row>
    <row r="1862" spans="1:8">
      <c r="A1862" t="s">
        <v>827</v>
      </c>
      <c r="B1862" t="s">
        <v>8</v>
      </c>
      <c r="C1862" t="s">
        <v>41</v>
      </c>
      <c r="E1862">
        <v>20</v>
      </c>
      <c r="F1862">
        <v>12</v>
      </c>
      <c r="G1862">
        <v>240</v>
      </c>
      <c r="H1862">
        <v>52.8</v>
      </c>
    </row>
    <row r="1863" spans="1:8">
      <c r="A1863" t="s">
        <v>828</v>
      </c>
      <c r="B1863" t="s">
        <v>8</v>
      </c>
      <c r="C1863" t="s">
        <v>28</v>
      </c>
      <c r="D1863" t="s">
        <v>10</v>
      </c>
      <c r="E1863">
        <v>0</v>
      </c>
      <c r="F1863">
        <v>27</v>
      </c>
      <c r="G1863">
        <v>0</v>
      </c>
      <c r="H1863">
        <v>0</v>
      </c>
    </row>
    <row r="1864" spans="1:8">
      <c r="A1864" t="s">
        <v>829</v>
      </c>
      <c r="B1864" t="s">
        <v>8</v>
      </c>
      <c r="C1864" t="s">
        <v>90</v>
      </c>
      <c r="E1864">
        <v>20</v>
      </c>
      <c r="F1864">
        <v>26</v>
      </c>
      <c r="G1864">
        <v>520</v>
      </c>
      <c r="H1864">
        <v>114.4</v>
      </c>
    </row>
    <row r="1865" spans="1:8">
      <c r="A1865" t="s">
        <v>829</v>
      </c>
      <c r="B1865" t="s">
        <v>8</v>
      </c>
      <c r="C1865" t="s">
        <v>90</v>
      </c>
      <c r="D1865" t="s">
        <v>10</v>
      </c>
      <c r="E1865">
        <v>0</v>
      </c>
      <c r="F1865">
        <v>20</v>
      </c>
      <c r="G1865">
        <v>0</v>
      </c>
      <c r="H1865">
        <v>0</v>
      </c>
    </row>
    <row r="1866" spans="1:8">
      <c r="A1866" t="s">
        <v>829</v>
      </c>
      <c r="B1866" t="s">
        <v>8</v>
      </c>
      <c r="C1866" t="s">
        <v>90</v>
      </c>
      <c r="E1866">
        <v>30</v>
      </c>
      <c r="F1866">
        <v>29</v>
      </c>
      <c r="G1866">
        <v>870</v>
      </c>
      <c r="H1866">
        <v>191.4</v>
      </c>
    </row>
    <row r="1867" spans="1:8">
      <c r="A1867" t="s">
        <v>829</v>
      </c>
      <c r="B1867" t="s">
        <v>8</v>
      </c>
      <c r="C1867" t="s">
        <v>90</v>
      </c>
      <c r="E1867">
        <v>20</v>
      </c>
      <c r="F1867">
        <v>32</v>
      </c>
      <c r="G1867">
        <v>640</v>
      </c>
      <c r="H1867">
        <v>140.80000000000001</v>
      </c>
    </row>
    <row r="1868" spans="1:8">
      <c r="A1868" t="s">
        <v>830</v>
      </c>
      <c r="B1868" t="s">
        <v>8</v>
      </c>
      <c r="C1868" t="s">
        <v>68</v>
      </c>
      <c r="E1868">
        <v>30</v>
      </c>
      <c r="F1868">
        <v>25</v>
      </c>
      <c r="G1868">
        <v>750</v>
      </c>
      <c r="H1868">
        <v>165</v>
      </c>
    </row>
    <row r="1869" spans="1:8">
      <c r="A1869" t="s">
        <v>831</v>
      </c>
      <c r="B1869" t="s">
        <v>8</v>
      </c>
      <c r="C1869" t="s">
        <v>28</v>
      </c>
      <c r="D1869" t="s">
        <v>10</v>
      </c>
      <c r="E1869">
        <v>0</v>
      </c>
      <c r="F1869">
        <v>23</v>
      </c>
      <c r="G1869">
        <v>0</v>
      </c>
      <c r="H1869">
        <v>0</v>
      </c>
    </row>
    <row r="1870" spans="1:8">
      <c r="A1870" t="s">
        <v>832</v>
      </c>
      <c r="B1870" t="s">
        <v>8</v>
      </c>
      <c r="C1870" t="s">
        <v>9</v>
      </c>
      <c r="D1870" t="s">
        <v>10</v>
      </c>
      <c r="E1870">
        <v>0</v>
      </c>
      <c r="F1870">
        <v>22</v>
      </c>
      <c r="G1870">
        <v>0</v>
      </c>
      <c r="H1870">
        <v>0</v>
      </c>
    </row>
    <row r="1871" spans="1:8">
      <c r="A1871" t="s">
        <v>834</v>
      </c>
      <c r="B1871" t="s">
        <v>8</v>
      </c>
      <c r="C1871" t="s">
        <v>28</v>
      </c>
      <c r="D1871" t="s">
        <v>10</v>
      </c>
      <c r="E1871">
        <v>0</v>
      </c>
      <c r="F1871">
        <v>21</v>
      </c>
      <c r="G1871">
        <v>0</v>
      </c>
      <c r="H1871">
        <v>0</v>
      </c>
    </row>
    <row r="1872" spans="1:8">
      <c r="A1872" t="s">
        <v>835</v>
      </c>
      <c r="B1872" t="s">
        <v>8</v>
      </c>
      <c r="C1872" t="s">
        <v>9</v>
      </c>
      <c r="E1872">
        <v>30</v>
      </c>
      <c r="F1872">
        <v>40</v>
      </c>
      <c r="G1872">
        <v>1200</v>
      </c>
      <c r="H1872">
        <v>264</v>
      </c>
    </row>
    <row r="1873" spans="1:8">
      <c r="A1873" t="s">
        <v>835</v>
      </c>
      <c r="B1873" t="s">
        <v>8</v>
      </c>
      <c r="C1873" t="s">
        <v>9</v>
      </c>
      <c r="D1873" t="s">
        <v>10</v>
      </c>
      <c r="E1873">
        <v>0</v>
      </c>
      <c r="F1873">
        <v>27</v>
      </c>
      <c r="G1873">
        <v>0</v>
      </c>
      <c r="H1873">
        <v>0</v>
      </c>
    </row>
    <row r="1874" spans="1:8">
      <c r="A1874" t="s">
        <v>836</v>
      </c>
      <c r="B1874" t="s">
        <v>8</v>
      </c>
      <c r="C1874" t="s">
        <v>28</v>
      </c>
      <c r="E1874">
        <v>30</v>
      </c>
      <c r="F1874">
        <v>40</v>
      </c>
      <c r="G1874">
        <v>1200</v>
      </c>
      <c r="H1874">
        <v>264</v>
      </c>
    </row>
    <row r="1875" spans="1:8">
      <c r="A1875" t="s">
        <v>836</v>
      </c>
      <c r="B1875" t="s">
        <v>8</v>
      </c>
      <c r="C1875" t="s">
        <v>28</v>
      </c>
      <c r="D1875" t="s">
        <v>10</v>
      </c>
      <c r="E1875">
        <v>0</v>
      </c>
      <c r="F1875">
        <v>20</v>
      </c>
      <c r="G1875">
        <v>0</v>
      </c>
      <c r="H1875">
        <v>0</v>
      </c>
    </row>
    <row r="1876" spans="1:8">
      <c r="A1876" t="s">
        <v>837</v>
      </c>
      <c r="B1876" t="s">
        <v>8</v>
      </c>
      <c r="C1876" t="s">
        <v>39</v>
      </c>
      <c r="E1876">
        <v>20</v>
      </c>
      <c r="F1876">
        <v>40</v>
      </c>
      <c r="G1876">
        <v>800</v>
      </c>
      <c r="H1876">
        <v>176</v>
      </c>
    </row>
    <row r="1877" spans="1:8">
      <c r="A1877" t="s">
        <v>837</v>
      </c>
      <c r="B1877" t="s">
        <v>8</v>
      </c>
      <c r="C1877" t="s">
        <v>39</v>
      </c>
      <c r="D1877" t="s">
        <v>10</v>
      </c>
      <c r="E1877">
        <v>0</v>
      </c>
      <c r="F1877">
        <v>15</v>
      </c>
      <c r="G1877">
        <v>0</v>
      </c>
      <c r="H1877">
        <v>0</v>
      </c>
    </row>
    <row r="1878" spans="1:8">
      <c r="A1878" t="s">
        <v>838</v>
      </c>
      <c r="B1878" t="s">
        <v>8</v>
      </c>
      <c r="C1878" t="s">
        <v>39</v>
      </c>
      <c r="E1878">
        <v>20</v>
      </c>
      <c r="F1878">
        <v>25</v>
      </c>
      <c r="G1878">
        <v>500</v>
      </c>
      <c r="H1878">
        <v>110</v>
      </c>
    </row>
    <row r="1879" spans="1:8">
      <c r="A1879" t="s">
        <v>838</v>
      </c>
      <c r="B1879" t="s">
        <v>8</v>
      </c>
      <c r="C1879" t="s">
        <v>39</v>
      </c>
      <c r="D1879" t="s">
        <v>10</v>
      </c>
      <c r="E1879">
        <v>0</v>
      </c>
      <c r="F1879">
        <v>39</v>
      </c>
      <c r="G1879">
        <v>0</v>
      </c>
      <c r="H1879">
        <v>0</v>
      </c>
    </row>
    <row r="1880" spans="1:8">
      <c r="A1880" t="s">
        <v>839</v>
      </c>
      <c r="B1880" t="s">
        <v>8</v>
      </c>
      <c r="C1880" t="s">
        <v>39</v>
      </c>
      <c r="E1880">
        <v>20</v>
      </c>
      <c r="F1880">
        <v>35</v>
      </c>
      <c r="G1880">
        <v>700</v>
      </c>
      <c r="H1880">
        <v>154</v>
      </c>
    </row>
    <row r="1881" spans="1:8">
      <c r="A1881" t="s">
        <v>839</v>
      </c>
      <c r="B1881" t="s">
        <v>8</v>
      </c>
      <c r="C1881" t="s">
        <v>39</v>
      </c>
      <c r="E1881">
        <v>30</v>
      </c>
      <c r="F1881">
        <v>18</v>
      </c>
      <c r="G1881">
        <v>540</v>
      </c>
      <c r="H1881">
        <v>118.8</v>
      </c>
    </row>
    <row r="1882" spans="1:8">
      <c r="A1882" t="s">
        <v>839</v>
      </c>
      <c r="B1882" t="s">
        <v>8</v>
      </c>
      <c r="C1882" t="s">
        <v>39</v>
      </c>
      <c r="D1882" t="s">
        <v>10</v>
      </c>
      <c r="E1882">
        <v>0</v>
      </c>
      <c r="F1882">
        <v>25</v>
      </c>
      <c r="G1882">
        <v>0</v>
      </c>
      <c r="H1882">
        <v>0</v>
      </c>
    </row>
    <row r="1883" spans="1:8">
      <c r="A1883" t="s">
        <v>840</v>
      </c>
      <c r="B1883" t="s">
        <v>8</v>
      </c>
      <c r="C1883" t="s">
        <v>90</v>
      </c>
      <c r="D1883" t="s">
        <v>10</v>
      </c>
      <c r="E1883">
        <v>0</v>
      </c>
      <c r="F1883">
        <v>32</v>
      </c>
      <c r="G1883">
        <v>0</v>
      </c>
      <c r="H1883">
        <v>0</v>
      </c>
    </row>
    <row r="1884" spans="1:8">
      <c r="A1884" t="s">
        <v>840</v>
      </c>
      <c r="B1884" t="s">
        <v>8</v>
      </c>
      <c r="C1884" t="s">
        <v>90</v>
      </c>
      <c r="E1884">
        <v>20</v>
      </c>
      <c r="F1884">
        <v>35</v>
      </c>
      <c r="G1884">
        <v>700</v>
      </c>
      <c r="H1884">
        <v>154</v>
      </c>
    </row>
    <row r="1885" spans="1:8">
      <c r="A1885" t="s">
        <v>840</v>
      </c>
      <c r="B1885" t="s">
        <v>8</v>
      </c>
      <c r="C1885" t="s">
        <v>90</v>
      </c>
      <c r="E1885">
        <v>30</v>
      </c>
      <c r="F1885">
        <v>40</v>
      </c>
      <c r="G1885">
        <v>1200</v>
      </c>
      <c r="H1885">
        <v>264</v>
      </c>
    </row>
    <row r="1886" spans="1:8">
      <c r="A1886" t="s">
        <v>841</v>
      </c>
      <c r="B1886" t="s">
        <v>8</v>
      </c>
      <c r="C1886" t="s">
        <v>28</v>
      </c>
      <c r="D1886" t="s">
        <v>10</v>
      </c>
      <c r="E1886">
        <v>0</v>
      </c>
      <c r="F1886">
        <v>17</v>
      </c>
      <c r="G1886">
        <v>0</v>
      </c>
      <c r="H1886">
        <v>0</v>
      </c>
    </row>
    <row r="1887" spans="1:8">
      <c r="A1887" t="s">
        <v>842</v>
      </c>
      <c r="B1887" t="s">
        <v>8</v>
      </c>
      <c r="C1887" t="s">
        <v>9</v>
      </c>
      <c r="E1887">
        <v>20</v>
      </c>
      <c r="F1887">
        <v>22</v>
      </c>
      <c r="G1887">
        <v>440</v>
      </c>
      <c r="H1887">
        <v>96.8</v>
      </c>
    </row>
    <row r="1888" spans="1:8">
      <c r="A1888" t="s">
        <v>842</v>
      </c>
      <c r="B1888" t="s">
        <v>8</v>
      </c>
      <c r="C1888" t="s">
        <v>9</v>
      </c>
      <c r="D1888" t="s">
        <v>10</v>
      </c>
      <c r="E1888">
        <v>0</v>
      </c>
      <c r="F1888">
        <v>36</v>
      </c>
      <c r="G1888">
        <v>0</v>
      </c>
      <c r="H1888">
        <v>0</v>
      </c>
    </row>
    <row r="1889" spans="1:8">
      <c r="A1889" t="s">
        <v>842</v>
      </c>
      <c r="B1889" t="s">
        <v>8</v>
      </c>
      <c r="C1889" t="s">
        <v>9</v>
      </c>
      <c r="E1889">
        <v>20</v>
      </c>
      <c r="F1889">
        <v>11</v>
      </c>
      <c r="G1889">
        <v>220</v>
      </c>
      <c r="H1889">
        <v>48.4</v>
      </c>
    </row>
    <row r="1890" spans="1:8">
      <c r="A1890" t="s">
        <v>842</v>
      </c>
      <c r="B1890" t="s">
        <v>8</v>
      </c>
      <c r="C1890" t="s">
        <v>9</v>
      </c>
      <c r="E1890">
        <v>30</v>
      </c>
      <c r="F1890">
        <v>40</v>
      </c>
      <c r="G1890">
        <v>1200</v>
      </c>
      <c r="H1890">
        <v>264</v>
      </c>
    </row>
    <row r="1891" spans="1:8">
      <c r="A1891" t="s">
        <v>843</v>
      </c>
      <c r="B1891" t="s">
        <v>8</v>
      </c>
      <c r="C1891" t="s">
        <v>39</v>
      </c>
      <c r="D1891" t="s">
        <v>10</v>
      </c>
      <c r="E1891">
        <v>0</v>
      </c>
      <c r="F1891">
        <v>25</v>
      </c>
      <c r="G1891">
        <v>0</v>
      </c>
      <c r="H1891">
        <v>0</v>
      </c>
    </row>
    <row r="1892" spans="1:8">
      <c r="A1892" t="s">
        <v>844</v>
      </c>
      <c r="B1892" t="s">
        <v>8</v>
      </c>
      <c r="C1892" t="s">
        <v>186</v>
      </c>
      <c r="E1892">
        <v>30</v>
      </c>
      <c r="F1892">
        <v>23</v>
      </c>
      <c r="G1892">
        <v>690</v>
      </c>
      <c r="H1892">
        <v>151.80000000000001</v>
      </c>
    </row>
    <row r="1893" spans="1:8">
      <c r="A1893" t="s">
        <v>844</v>
      </c>
      <c r="B1893" t="s">
        <v>8</v>
      </c>
      <c r="C1893" t="s">
        <v>186</v>
      </c>
      <c r="E1893">
        <v>20</v>
      </c>
      <c r="F1893">
        <v>25</v>
      </c>
      <c r="G1893">
        <v>500</v>
      </c>
      <c r="H1893">
        <v>110</v>
      </c>
    </row>
    <row r="1894" spans="1:8">
      <c r="A1894" t="s">
        <v>844</v>
      </c>
      <c r="B1894" t="s">
        <v>8</v>
      </c>
      <c r="C1894" t="s">
        <v>186</v>
      </c>
      <c r="D1894" t="s">
        <v>10</v>
      </c>
      <c r="E1894">
        <v>0</v>
      </c>
      <c r="F1894">
        <v>36</v>
      </c>
      <c r="G1894">
        <v>0</v>
      </c>
      <c r="H1894">
        <v>0</v>
      </c>
    </row>
    <row r="1895" spans="1:8">
      <c r="A1895" t="s">
        <v>845</v>
      </c>
      <c r="B1895" t="s">
        <v>8</v>
      </c>
      <c r="C1895" t="s">
        <v>9</v>
      </c>
      <c r="D1895" t="s">
        <v>10</v>
      </c>
      <c r="E1895">
        <v>0</v>
      </c>
      <c r="F1895">
        <v>39</v>
      </c>
      <c r="G1895">
        <v>0</v>
      </c>
      <c r="H1895">
        <v>0</v>
      </c>
    </row>
    <row r="1896" spans="1:8">
      <c r="A1896" t="s">
        <v>846</v>
      </c>
      <c r="B1896" t="s">
        <v>8</v>
      </c>
      <c r="C1896" t="s">
        <v>39</v>
      </c>
      <c r="D1896" t="s">
        <v>10</v>
      </c>
      <c r="E1896">
        <v>0</v>
      </c>
      <c r="F1896">
        <v>29</v>
      </c>
      <c r="G1896">
        <v>0</v>
      </c>
      <c r="H1896">
        <v>0</v>
      </c>
    </row>
    <row r="1897" spans="1:8">
      <c r="A1897" t="s">
        <v>847</v>
      </c>
      <c r="B1897" t="s">
        <v>8</v>
      </c>
      <c r="C1897" t="s">
        <v>68</v>
      </c>
      <c r="E1897">
        <v>20</v>
      </c>
      <c r="F1897">
        <v>28</v>
      </c>
      <c r="G1897">
        <v>560</v>
      </c>
      <c r="H1897">
        <v>123.2</v>
      </c>
    </row>
    <row r="1898" spans="1:8">
      <c r="A1898" t="s">
        <v>847</v>
      </c>
      <c r="B1898" t="s">
        <v>8</v>
      </c>
      <c r="C1898" t="s">
        <v>68</v>
      </c>
      <c r="D1898" t="s">
        <v>10</v>
      </c>
      <c r="E1898">
        <v>0</v>
      </c>
      <c r="F1898">
        <v>19</v>
      </c>
      <c r="G1898">
        <v>0</v>
      </c>
      <c r="H1898">
        <v>0</v>
      </c>
    </row>
    <row r="1899" spans="1:8">
      <c r="A1899" t="s">
        <v>848</v>
      </c>
      <c r="B1899" t="s">
        <v>8</v>
      </c>
      <c r="C1899" t="s">
        <v>9</v>
      </c>
      <c r="D1899" t="s">
        <v>10</v>
      </c>
      <c r="E1899">
        <v>0</v>
      </c>
      <c r="F1899">
        <v>28</v>
      </c>
      <c r="G1899">
        <v>0</v>
      </c>
      <c r="H1899">
        <v>0</v>
      </c>
    </row>
    <row r="1900" spans="1:8">
      <c r="A1900" t="s">
        <v>849</v>
      </c>
      <c r="B1900" t="s">
        <v>8</v>
      </c>
      <c r="C1900" t="s">
        <v>9</v>
      </c>
      <c r="D1900" t="s">
        <v>10</v>
      </c>
      <c r="E1900">
        <v>0</v>
      </c>
      <c r="F1900">
        <v>26</v>
      </c>
      <c r="G1900">
        <v>0</v>
      </c>
      <c r="H1900">
        <v>0</v>
      </c>
    </row>
    <row r="1901" spans="1:8">
      <c r="A1901" t="s">
        <v>849</v>
      </c>
      <c r="B1901" t="s">
        <v>8</v>
      </c>
      <c r="C1901" t="s">
        <v>9</v>
      </c>
      <c r="E1901">
        <v>20</v>
      </c>
      <c r="F1901">
        <v>28</v>
      </c>
      <c r="G1901">
        <v>560</v>
      </c>
      <c r="H1901">
        <v>123.2</v>
      </c>
    </row>
    <row r="1902" spans="1:8">
      <c r="A1902" t="s">
        <v>849</v>
      </c>
      <c r="B1902" t="s">
        <v>8</v>
      </c>
      <c r="C1902" t="s">
        <v>9</v>
      </c>
      <c r="E1902">
        <v>30</v>
      </c>
      <c r="F1902">
        <v>20</v>
      </c>
      <c r="G1902">
        <v>600</v>
      </c>
      <c r="H1902">
        <v>132</v>
      </c>
    </row>
    <row r="1903" spans="1:8">
      <c r="A1903" t="s">
        <v>850</v>
      </c>
      <c r="B1903" t="s">
        <v>8</v>
      </c>
      <c r="C1903" t="s">
        <v>39</v>
      </c>
      <c r="D1903" t="s">
        <v>10</v>
      </c>
      <c r="E1903">
        <v>0</v>
      </c>
      <c r="F1903">
        <v>32</v>
      </c>
      <c r="G1903">
        <v>0</v>
      </c>
      <c r="H1903">
        <v>0</v>
      </c>
    </row>
    <row r="1904" spans="1:8">
      <c r="A1904" t="s">
        <v>850</v>
      </c>
      <c r="B1904" t="s">
        <v>8</v>
      </c>
      <c r="C1904" t="s">
        <v>39</v>
      </c>
      <c r="E1904">
        <v>20</v>
      </c>
      <c r="F1904">
        <v>35</v>
      </c>
      <c r="G1904">
        <v>700</v>
      </c>
      <c r="H1904">
        <v>154</v>
      </c>
    </row>
    <row r="1905" spans="1:8">
      <c r="A1905" t="s">
        <v>851</v>
      </c>
      <c r="B1905" t="s">
        <v>8</v>
      </c>
      <c r="C1905" t="s">
        <v>39</v>
      </c>
      <c r="D1905" t="s">
        <v>10</v>
      </c>
      <c r="E1905">
        <v>0</v>
      </c>
      <c r="F1905">
        <v>38</v>
      </c>
      <c r="G1905">
        <v>0</v>
      </c>
      <c r="H1905">
        <v>0</v>
      </c>
    </row>
    <row r="1906" spans="1:8">
      <c r="A1906" t="s">
        <v>851</v>
      </c>
      <c r="B1906" t="s">
        <v>8</v>
      </c>
      <c r="C1906" t="s">
        <v>39</v>
      </c>
      <c r="E1906">
        <v>30</v>
      </c>
      <c r="F1906">
        <v>28</v>
      </c>
      <c r="G1906">
        <v>840</v>
      </c>
      <c r="H1906">
        <v>184.8</v>
      </c>
    </row>
    <row r="1907" spans="1:8">
      <c r="A1907" t="s">
        <v>851</v>
      </c>
      <c r="B1907" t="s">
        <v>8</v>
      </c>
      <c r="C1907" t="s">
        <v>39</v>
      </c>
      <c r="E1907">
        <v>20</v>
      </c>
      <c r="F1907">
        <v>25</v>
      </c>
      <c r="G1907">
        <v>500</v>
      </c>
      <c r="H1907">
        <v>110</v>
      </c>
    </row>
    <row r="1908" spans="1:8">
      <c r="A1908" t="s">
        <v>851</v>
      </c>
      <c r="B1908" t="s">
        <v>8</v>
      </c>
      <c r="C1908" t="s">
        <v>39</v>
      </c>
      <c r="E1908">
        <v>20</v>
      </c>
      <c r="F1908">
        <v>33</v>
      </c>
      <c r="G1908">
        <v>660</v>
      </c>
      <c r="H1908">
        <v>145.19999999999999</v>
      </c>
    </row>
    <row r="1909" spans="1:8">
      <c r="A1909" t="s">
        <v>853</v>
      </c>
      <c r="B1909" t="s">
        <v>8</v>
      </c>
      <c r="C1909" t="s">
        <v>39</v>
      </c>
      <c r="D1909" t="s">
        <v>10</v>
      </c>
      <c r="E1909">
        <v>0</v>
      </c>
      <c r="F1909">
        <v>29</v>
      </c>
      <c r="G1909">
        <v>0</v>
      </c>
      <c r="H1909">
        <v>0</v>
      </c>
    </row>
    <row r="1910" spans="1:8">
      <c r="A1910" t="s">
        <v>853</v>
      </c>
      <c r="B1910" t="s">
        <v>8</v>
      </c>
      <c r="C1910" t="s">
        <v>39</v>
      </c>
      <c r="E1910">
        <v>30</v>
      </c>
      <c r="F1910">
        <v>30</v>
      </c>
      <c r="G1910">
        <v>900</v>
      </c>
      <c r="H1910">
        <v>198</v>
      </c>
    </row>
    <row r="1911" spans="1:8">
      <c r="A1911" t="s">
        <v>854</v>
      </c>
      <c r="B1911" t="s">
        <v>8</v>
      </c>
      <c r="C1911" t="s">
        <v>39</v>
      </c>
      <c r="E1911">
        <v>20</v>
      </c>
      <c r="F1911">
        <v>40</v>
      </c>
      <c r="G1911">
        <v>800</v>
      </c>
      <c r="H1911">
        <v>176</v>
      </c>
    </row>
    <row r="1912" spans="1:8">
      <c r="A1912" t="s">
        <v>854</v>
      </c>
      <c r="B1912" t="s">
        <v>8</v>
      </c>
      <c r="C1912" t="s">
        <v>39</v>
      </c>
      <c r="E1912">
        <v>20</v>
      </c>
      <c r="F1912">
        <v>39</v>
      </c>
      <c r="G1912">
        <v>780</v>
      </c>
      <c r="H1912">
        <v>171.6</v>
      </c>
    </row>
    <row r="1913" spans="1:8">
      <c r="A1913" t="s">
        <v>854</v>
      </c>
      <c r="B1913" t="s">
        <v>8</v>
      </c>
      <c r="C1913" t="s">
        <v>39</v>
      </c>
      <c r="D1913" t="s">
        <v>10</v>
      </c>
      <c r="E1913">
        <v>0</v>
      </c>
      <c r="F1913">
        <v>13</v>
      </c>
      <c r="G1913">
        <v>0</v>
      </c>
      <c r="H1913">
        <v>0</v>
      </c>
    </row>
    <row r="1914" spans="1:8">
      <c r="A1914" t="s">
        <v>854</v>
      </c>
      <c r="B1914" t="s">
        <v>8</v>
      </c>
      <c r="C1914" t="s">
        <v>39</v>
      </c>
      <c r="E1914">
        <v>30</v>
      </c>
      <c r="F1914">
        <v>21</v>
      </c>
      <c r="G1914">
        <v>630</v>
      </c>
      <c r="H1914">
        <v>138.6</v>
      </c>
    </row>
    <row r="1915" spans="1:8">
      <c r="A1915" t="s">
        <v>855</v>
      </c>
      <c r="B1915" t="s">
        <v>8</v>
      </c>
      <c r="C1915" t="s">
        <v>9</v>
      </c>
      <c r="E1915">
        <v>30</v>
      </c>
      <c r="F1915">
        <v>31</v>
      </c>
      <c r="G1915">
        <v>930</v>
      </c>
      <c r="H1915">
        <v>204.6</v>
      </c>
    </row>
    <row r="1916" spans="1:8">
      <c r="A1916" t="s">
        <v>855</v>
      </c>
      <c r="B1916" t="s">
        <v>8</v>
      </c>
      <c r="C1916" t="s">
        <v>9</v>
      </c>
      <c r="D1916" t="s">
        <v>10</v>
      </c>
      <c r="E1916">
        <v>0</v>
      </c>
      <c r="F1916">
        <v>17</v>
      </c>
      <c r="G1916">
        <v>0</v>
      </c>
      <c r="H1916">
        <v>0</v>
      </c>
    </row>
    <row r="1917" spans="1:8">
      <c r="A1917" t="s">
        <v>856</v>
      </c>
      <c r="B1917" t="s">
        <v>8</v>
      </c>
      <c r="C1917" t="s">
        <v>39</v>
      </c>
      <c r="E1917">
        <v>30</v>
      </c>
      <c r="F1917">
        <v>34</v>
      </c>
      <c r="G1917">
        <v>1020</v>
      </c>
      <c r="H1917">
        <v>224.4</v>
      </c>
    </row>
    <row r="1918" spans="1:8">
      <c r="A1918" t="s">
        <v>856</v>
      </c>
      <c r="B1918" t="s">
        <v>8</v>
      </c>
      <c r="C1918" t="s">
        <v>39</v>
      </c>
      <c r="D1918" t="s">
        <v>10</v>
      </c>
      <c r="E1918">
        <v>0</v>
      </c>
      <c r="F1918">
        <v>10</v>
      </c>
      <c r="G1918">
        <v>0</v>
      </c>
      <c r="H1918">
        <v>0</v>
      </c>
    </row>
    <row r="1919" spans="1:8">
      <c r="A1919" t="s">
        <v>857</v>
      </c>
      <c r="B1919" t="s">
        <v>8</v>
      </c>
      <c r="C1919" t="s">
        <v>39</v>
      </c>
      <c r="D1919" t="s">
        <v>10</v>
      </c>
      <c r="E1919">
        <v>0</v>
      </c>
      <c r="F1919">
        <v>14</v>
      </c>
      <c r="G1919">
        <v>0</v>
      </c>
      <c r="H1919">
        <v>0</v>
      </c>
    </row>
    <row r="1920" spans="1:8">
      <c r="A1920" t="s">
        <v>858</v>
      </c>
      <c r="B1920" t="s">
        <v>8</v>
      </c>
      <c r="C1920" t="s">
        <v>9</v>
      </c>
      <c r="D1920" t="s">
        <v>10</v>
      </c>
      <c r="E1920">
        <v>0</v>
      </c>
      <c r="F1920">
        <v>13</v>
      </c>
      <c r="G1920">
        <v>0</v>
      </c>
      <c r="H1920">
        <v>0</v>
      </c>
    </row>
    <row r="1921" spans="1:8">
      <c r="A1921" t="s">
        <v>858</v>
      </c>
      <c r="B1921" t="s">
        <v>8</v>
      </c>
      <c r="C1921" t="s">
        <v>9</v>
      </c>
      <c r="E1921">
        <v>30</v>
      </c>
      <c r="F1921">
        <v>11</v>
      </c>
      <c r="G1921">
        <v>330</v>
      </c>
      <c r="H1921">
        <v>72.599999999999994</v>
      </c>
    </row>
    <row r="1922" spans="1:8">
      <c r="A1922" t="s">
        <v>859</v>
      </c>
      <c r="B1922" t="s">
        <v>8</v>
      </c>
      <c r="C1922" t="s">
        <v>28</v>
      </c>
      <c r="E1922">
        <v>20</v>
      </c>
      <c r="F1922">
        <v>27</v>
      </c>
      <c r="G1922">
        <v>540</v>
      </c>
      <c r="H1922">
        <v>118.8</v>
      </c>
    </row>
    <row r="1923" spans="1:8">
      <c r="A1923" t="s">
        <v>859</v>
      </c>
      <c r="B1923" t="s">
        <v>8</v>
      </c>
      <c r="C1923" t="s">
        <v>28</v>
      </c>
      <c r="D1923" t="s">
        <v>10</v>
      </c>
      <c r="E1923">
        <v>0</v>
      </c>
      <c r="F1923">
        <v>12</v>
      </c>
      <c r="G1923">
        <v>0</v>
      </c>
      <c r="H1923">
        <v>0</v>
      </c>
    </row>
    <row r="1924" spans="1:8">
      <c r="A1924" t="s">
        <v>859</v>
      </c>
      <c r="B1924" t="s">
        <v>8</v>
      </c>
      <c r="C1924" t="s">
        <v>28</v>
      </c>
      <c r="E1924">
        <v>30</v>
      </c>
      <c r="F1924">
        <v>11</v>
      </c>
      <c r="G1924">
        <v>330</v>
      </c>
      <c r="H1924">
        <v>72.599999999999994</v>
      </c>
    </row>
    <row r="1925" spans="1:8">
      <c r="A1925" t="s">
        <v>860</v>
      </c>
      <c r="B1925" t="s">
        <v>8</v>
      </c>
      <c r="C1925" t="s">
        <v>9</v>
      </c>
      <c r="E1925">
        <v>30</v>
      </c>
      <c r="F1925">
        <v>20</v>
      </c>
      <c r="G1925">
        <v>600</v>
      </c>
      <c r="H1925">
        <v>132</v>
      </c>
    </row>
    <row r="1926" spans="1:8">
      <c r="A1926" t="s">
        <v>860</v>
      </c>
      <c r="B1926" t="s">
        <v>8</v>
      </c>
      <c r="C1926" t="s">
        <v>9</v>
      </c>
      <c r="D1926" t="s">
        <v>10</v>
      </c>
      <c r="E1926">
        <v>0</v>
      </c>
      <c r="F1926">
        <v>16</v>
      </c>
      <c r="G1926">
        <v>0</v>
      </c>
      <c r="H1926">
        <v>0</v>
      </c>
    </row>
    <row r="1927" spans="1:8">
      <c r="A1927" t="s">
        <v>861</v>
      </c>
      <c r="B1927" t="s">
        <v>8</v>
      </c>
      <c r="C1927" t="s">
        <v>90</v>
      </c>
      <c r="E1927">
        <v>20</v>
      </c>
      <c r="F1927">
        <v>17</v>
      </c>
      <c r="G1927">
        <v>340</v>
      </c>
      <c r="H1927">
        <v>74.8</v>
      </c>
    </row>
    <row r="1928" spans="1:8">
      <c r="A1928" t="s">
        <v>861</v>
      </c>
      <c r="B1928" t="s">
        <v>8</v>
      </c>
      <c r="C1928" t="s">
        <v>90</v>
      </c>
      <c r="D1928" t="s">
        <v>10</v>
      </c>
      <c r="E1928">
        <v>0</v>
      </c>
      <c r="F1928">
        <v>30</v>
      </c>
      <c r="G1928">
        <v>0</v>
      </c>
      <c r="H1928">
        <v>0</v>
      </c>
    </row>
    <row r="1929" spans="1:8">
      <c r="A1929" t="s">
        <v>861</v>
      </c>
      <c r="B1929" t="s">
        <v>8</v>
      </c>
      <c r="C1929" t="s">
        <v>90</v>
      </c>
      <c r="E1929">
        <v>30</v>
      </c>
      <c r="F1929">
        <v>16</v>
      </c>
      <c r="G1929">
        <v>480</v>
      </c>
      <c r="H1929">
        <v>105.6</v>
      </c>
    </row>
    <row r="1930" spans="1:8">
      <c r="A1930" t="s">
        <v>863</v>
      </c>
      <c r="B1930" t="s">
        <v>8</v>
      </c>
      <c r="C1930" t="s">
        <v>9</v>
      </c>
      <c r="D1930" t="s">
        <v>10</v>
      </c>
      <c r="E1930">
        <v>0</v>
      </c>
      <c r="F1930">
        <v>39</v>
      </c>
      <c r="G1930">
        <v>0</v>
      </c>
      <c r="H1930">
        <v>0</v>
      </c>
    </row>
    <row r="1931" spans="1:8">
      <c r="A1931" t="s">
        <v>863</v>
      </c>
      <c r="B1931" t="s">
        <v>8</v>
      </c>
      <c r="C1931" t="s">
        <v>9</v>
      </c>
      <c r="E1931">
        <v>20</v>
      </c>
      <c r="F1931">
        <v>30</v>
      </c>
      <c r="G1931">
        <v>600</v>
      </c>
      <c r="H1931">
        <v>132</v>
      </c>
    </row>
    <row r="1932" spans="1:8">
      <c r="A1932" t="s">
        <v>863</v>
      </c>
      <c r="B1932" t="s">
        <v>8</v>
      </c>
      <c r="C1932" t="s">
        <v>9</v>
      </c>
      <c r="E1932">
        <v>30</v>
      </c>
      <c r="F1932">
        <v>19</v>
      </c>
      <c r="G1932">
        <v>570</v>
      </c>
      <c r="H1932">
        <v>125.4</v>
      </c>
    </row>
    <row r="1933" spans="1:8">
      <c r="A1933" t="s">
        <v>864</v>
      </c>
      <c r="B1933" t="s">
        <v>8</v>
      </c>
      <c r="C1933" t="s">
        <v>98</v>
      </c>
      <c r="D1933" t="s">
        <v>10</v>
      </c>
      <c r="E1933">
        <v>0</v>
      </c>
      <c r="F1933">
        <v>37</v>
      </c>
      <c r="G1933">
        <v>0</v>
      </c>
      <c r="H1933">
        <v>0</v>
      </c>
    </row>
    <row r="1934" spans="1:8">
      <c r="A1934" t="s">
        <v>864</v>
      </c>
      <c r="B1934" t="s">
        <v>8</v>
      </c>
      <c r="C1934" t="s">
        <v>98</v>
      </c>
      <c r="E1934">
        <v>20</v>
      </c>
      <c r="F1934">
        <v>17</v>
      </c>
      <c r="G1934">
        <v>340</v>
      </c>
      <c r="H1934">
        <v>74.8</v>
      </c>
    </row>
    <row r="1935" spans="1:8">
      <c r="A1935" t="s">
        <v>864</v>
      </c>
      <c r="B1935" t="s">
        <v>8</v>
      </c>
      <c r="C1935" t="s">
        <v>98</v>
      </c>
      <c r="E1935">
        <v>20</v>
      </c>
      <c r="F1935">
        <v>11</v>
      </c>
      <c r="G1935">
        <v>220</v>
      </c>
      <c r="H1935">
        <v>48.4</v>
      </c>
    </row>
    <row r="1936" spans="1:8">
      <c r="A1936" t="s">
        <v>865</v>
      </c>
      <c r="B1936" t="s">
        <v>8</v>
      </c>
      <c r="C1936" t="s">
        <v>173</v>
      </c>
      <c r="D1936" t="s">
        <v>10</v>
      </c>
      <c r="E1936">
        <v>0</v>
      </c>
      <c r="F1936">
        <v>13</v>
      </c>
      <c r="G1936">
        <v>0</v>
      </c>
      <c r="H1936">
        <v>0</v>
      </c>
    </row>
    <row r="1937" spans="1:8">
      <c r="A1937" t="s">
        <v>866</v>
      </c>
      <c r="B1937" t="s">
        <v>8</v>
      </c>
      <c r="C1937" t="s">
        <v>39</v>
      </c>
      <c r="D1937" t="s">
        <v>10</v>
      </c>
      <c r="E1937">
        <v>0</v>
      </c>
      <c r="F1937">
        <v>38</v>
      </c>
      <c r="G1937">
        <v>0</v>
      </c>
      <c r="H1937">
        <v>0</v>
      </c>
    </row>
    <row r="1938" spans="1:8">
      <c r="A1938" t="s">
        <v>866</v>
      </c>
      <c r="B1938" t="s">
        <v>8</v>
      </c>
      <c r="C1938" t="s">
        <v>39</v>
      </c>
      <c r="E1938">
        <v>20</v>
      </c>
      <c r="F1938">
        <v>40</v>
      </c>
      <c r="G1938">
        <v>800</v>
      </c>
      <c r="H1938">
        <v>176</v>
      </c>
    </row>
    <row r="1939" spans="1:8">
      <c r="A1939" t="s">
        <v>867</v>
      </c>
      <c r="B1939" t="s">
        <v>8</v>
      </c>
      <c r="C1939" t="s">
        <v>90</v>
      </c>
      <c r="E1939">
        <v>20</v>
      </c>
      <c r="F1939">
        <v>15</v>
      </c>
      <c r="G1939">
        <v>300</v>
      </c>
      <c r="H1939">
        <v>66</v>
      </c>
    </row>
    <row r="1940" spans="1:8">
      <c r="A1940" t="s">
        <v>867</v>
      </c>
      <c r="B1940" t="s">
        <v>8</v>
      </c>
      <c r="C1940" t="s">
        <v>90</v>
      </c>
      <c r="D1940" t="s">
        <v>10</v>
      </c>
      <c r="E1940">
        <v>0</v>
      </c>
      <c r="F1940">
        <v>37</v>
      </c>
      <c r="G1940">
        <v>0</v>
      </c>
      <c r="H1940">
        <v>0</v>
      </c>
    </row>
    <row r="1941" spans="1:8">
      <c r="A1941" t="s">
        <v>868</v>
      </c>
      <c r="B1941" t="s">
        <v>8</v>
      </c>
      <c r="C1941" t="s">
        <v>90</v>
      </c>
      <c r="E1941">
        <v>20</v>
      </c>
      <c r="F1941">
        <v>36</v>
      </c>
      <c r="G1941">
        <v>720</v>
      </c>
      <c r="H1941">
        <v>158.4</v>
      </c>
    </row>
    <row r="1942" spans="1:8">
      <c r="A1942" t="s">
        <v>869</v>
      </c>
      <c r="B1942" t="s">
        <v>8</v>
      </c>
      <c r="C1942" t="s">
        <v>9</v>
      </c>
      <c r="D1942" t="s">
        <v>10</v>
      </c>
      <c r="E1942">
        <v>0</v>
      </c>
      <c r="F1942">
        <v>28</v>
      </c>
      <c r="G1942">
        <v>0</v>
      </c>
      <c r="H1942">
        <v>0</v>
      </c>
    </row>
    <row r="1943" spans="1:8">
      <c r="A1943" t="s">
        <v>869</v>
      </c>
      <c r="B1943" t="s">
        <v>8</v>
      </c>
      <c r="C1943" t="s">
        <v>9</v>
      </c>
      <c r="E1943">
        <v>10</v>
      </c>
      <c r="F1943">
        <v>28</v>
      </c>
      <c r="G1943">
        <v>280</v>
      </c>
      <c r="H1943">
        <v>61.6</v>
      </c>
    </row>
    <row r="1944" spans="1:8">
      <c r="A1944" t="s">
        <v>869</v>
      </c>
      <c r="B1944" t="s">
        <v>8</v>
      </c>
      <c r="C1944" t="s">
        <v>9</v>
      </c>
      <c r="E1944">
        <v>20</v>
      </c>
      <c r="F1944">
        <v>36</v>
      </c>
      <c r="G1944">
        <v>720</v>
      </c>
      <c r="H1944">
        <v>158.4</v>
      </c>
    </row>
    <row r="1945" spans="1:8">
      <c r="A1945" t="s">
        <v>869</v>
      </c>
      <c r="B1945" t="s">
        <v>8</v>
      </c>
      <c r="C1945" t="s">
        <v>9</v>
      </c>
      <c r="E1945">
        <v>20</v>
      </c>
      <c r="F1945">
        <v>36</v>
      </c>
      <c r="G1945">
        <v>720</v>
      </c>
      <c r="H1945">
        <v>158.4</v>
      </c>
    </row>
    <row r="1946" spans="1:8">
      <c r="A1946" t="s">
        <v>870</v>
      </c>
      <c r="B1946" t="s">
        <v>8</v>
      </c>
      <c r="C1946" t="s">
        <v>28</v>
      </c>
      <c r="E1946">
        <v>20</v>
      </c>
      <c r="F1946">
        <v>22</v>
      </c>
      <c r="G1946">
        <v>440</v>
      </c>
      <c r="H1946">
        <v>96.8</v>
      </c>
    </row>
    <row r="1947" spans="1:8">
      <c r="A1947" t="s">
        <v>870</v>
      </c>
      <c r="B1947" t="s">
        <v>8</v>
      </c>
      <c r="C1947" t="s">
        <v>28</v>
      </c>
      <c r="E1947">
        <v>20</v>
      </c>
      <c r="F1947">
        <v>14</v>
      </c>
      <c r="G1947">
        <v>280</v>
      </c>
      <c r="H1947">
        <v>61.6</v>
      </c>
    </row>
    <row r="1948" spans="1:8">
      <c r="A1948" t="s">
        <v>870</v>
      </c>
      <c r="B1948" t="s">
        <v>8</v>
      </c>
      <c r="C1948" t="s">
        <v>28</v>
      </c>
      <c r="E1948">
        <v>10</v>
      </c>
      <c r="F1948">
        <v>27</v>
      </c>
      <c r="G1948">
        <v>270</v>
      </c>
      <c r="H1948">
        <v>59.4</v>
      </c>
    </row>
    <row r="1949" spans="1:8">
      <c r="A1949" t="s">
        <v>870</v>
      </c>
      <c r="B1949" t="s">
        <v>8</v>
      </c>
      <c r="C1949" t="s">
        <v>28</v>
      </c>
      <c r="D1949" t="s">
        <v>10</v>
      </c>
      <c r="E1949">
        <v>0</v>
      </c>
      <c r="F1949">
        <v>11</v>
      </c>
      <c r="G1949">
        <v>0</v>
      </c>
      <c r="H1949">
        <v>0</v>
      </c>
    </row>
    <row r="1950" spans="1:8">
      <c r="A1950" t="s">
        <v>871</v>
      </c>
      <c r="B1950" t="s">
        <v>8</v>
      </c>
      <c r="C1950" t="s">
        <v>68</v>
      </c>
      <c r="D1950" t="s">
        <v>10</v>
      </c>
      <c r="E1950">
        <v>0</v>
      </c>
      <c r="F1950">
        <v>26</v>
      </c>
      <c r="G1950">
        <v>0</v>
      </c>
      <c r="H1950">
        <v>0</v>
      </c>
    </row>
    <row r="1951" spans="1:8">
      <c r="A1951" t="s">
        <v>872</v>
      </c>
      <c r="B1951" t="s">
        <v>8</v>
      </c>
      <c r="C1951" t="s">
        <v>46</v>
      </c>
      <c r="D1951" t="s">
        <v>10</v>
      </c>
      <c r="E1951">
        <v>0</v>
      </c>
      <c r="F1951">
        <v>37</v>
      </c>
      <c r="G1951">
        <v>0</v>
      </c>
      <c r="H1951">
        <v>0</v>
      </c>
    </row>
    <row r="1952" spans="1:8">
      <c r="A1952" t="s">
        <v>873</v>
      </c>
      <c r="B1952" t="s">
        <v>8</v>
      </c>
      <c r="C1952" t="s">
        <v>9</v>
      </c>
      <c r="D1952" t="s">
        <v>10</v>
      </c>
      <c r="E1952">
        <v>0</v>
      </c>
      <c r="F1952">
        <v>38</v>
      </c>
      <c r="G1952">
        <v>0</v>
      </c>
      <c r="H1952">
        <v>0</v>
      </c>
    </row>
    <row r="1953" spans="1:8">
      <c r="A1953" t="s">
        <v>873</v>
      </c>
      <c r="B1953" t="s">
        <v>8</v>
      </c>
      <c r="C1953" t="s">
        <v>9</v>
      </c>
      <c r="E1953">
        <v>10</v>
      </c>
      <c r="F1953">
        <v>18</v>
      </c>
      <c r="G1953">
        <v>180</v>
      </c>
      <c r="H1953">
        <v>39.6</v>
      </c>
    </row>
    <row r="1954" spans="1:8">
      <c r="A1954" t="s">
        <v>874</v>
      </c>
      <c r="B1954" t="s">
        <v>8</v>
      </c>
      <c r="C1954" t="s">
        <v>9</v>
      </c>
      <c r="D1954" t="s">
        <v>10</v>
      </c>
      <c r="E1954">
        <v>0</v>
      </c>
      <c r="F1954">
        <v>32</v>
      </c>
      <c r="G1954">
        <v>0</v>
      </c>
      <c r="H1954">
        <v>0</v>
      </c>
    </row>
    <row r="1955" spans="1:8">
      <c r="A1955" t="s">
        <v>874</v>
      </c>
      <c r="B1955" t="s">
        <v>8</v>
      </c>
      <c r="C1955" t="s">
        <v>9</v>
      </c>
      <c r="E1955">
        <v>10</v>
      </c>
      <c r="F1955">
        <v>35</v>
      </c>
      <c r="G1955">
        <v>350</v>
      </c>
      <c r="H1955">
        <v>77</v>
      </c>
    </row>
    <row r="1956" spans="1:8">
      <c r="A1956" t="s">
        <v>875</v>
      </c>
      <c r="B1956" t="s">
        <v>8</v>
      </c>
      <c r="C1956" t="s">
        <v>39</v>
      </c>
      <c r="E1956">
        <v>20</v>
      </c>
      <c r="F1956">
        <v>13</v>
      </c>
      <c r="G1956">
        <v>260</v>
      </c>
      <c r="H1956">
        <v>57.2</v>
      </c>
    </row>
    <row r="1957" spans="1:8">
      <c r="A1957" t="s">
        <v>875</v>
      </c>
      <c r="B1957" t="s">
        <v>8</v>
      </c>
      <c r="C1957" t="s">
        <v>39</v>
      </c>
      <c r="D1957" t="s">
        <v>10</v>
      </c>
      <c r="E1957">
        <v>0</v>
      </c>
      <c r="F1957">
        <v>20</v>
      </c>
      <c r="G1957">
        <v>0</v>
      </c>
      <c r="H1957">
        <v>0</v>
      </c>
    </row>
    <row r="1958" spans="1:8">
      <c r="A1958" t="s">
        <v>875</v>
      </c>
      <c r="B1958" t="s">
        <v>8</v>
      </c>
      <c r="C1958" t="s">
        <v>39</v>
      </c>
      <c r="E1958">
        <v>10</v>
      </c>
      <c r="F1958">
        <v>35</v>
      </c>
      <c r="G1958">
        <v>350</v>
      </c>
      <c r="H1958">
        <v>77</v>
      </c>
    </row>
    <row r="1959" spans="1:8">
      <c r="A1959" t="s">
        <v>876</v>
      </c>
      <c r="B1959" t="s">
        <v>8</v>
      </c>
      <c r="C1959" t="s">
        <v>173</v>
      </c>
      <c r="E1959">
        <v>10</v>
      </c>
      <c r="F1959">
        <v>34</v>
      </c>
      <c r="G1959">
        <v>340</v>
      </c>
      <c r="H1959">
        <v>74.8</v>
      </c>
    </row>
    <row r="1960" spans="1:8">
      <c r="A1960" t="s">
        <v>876</v>
      </c>
      <c r="B1960" t="s">
        <v>8</v>
      </c>
      <c r="C1960" t="s">
        <v>173</v>
      </c>
      <c r="D1960" t="s">
        <v>10</v>
      </c>
      <c r="E1960">
        <v>0</v>
      </c>
      <c r="F1960">
        <v>23</v>
      </c>
      <c r="G1960">
        <v>0</v>
      </c>
      <c r="H1960">
        <v>0</v>
      </c>
    </row>
    <row r="1961" spans="1:8">
      <c r="A1961" t="s">
        <v>876</v>
      </c>
      <c r="B1961" t="s">
        <v>8</v>
      </c>
      <c r="C1961" t="s">
        <v>173</v>
      </c>
      <c r="E1961">
        <v>20</v>
      </c>
      <c r="F1961">
        <v>21</v>
      </c>
      <c r="G1961">
        <v>420</v>
      </c>
      <c r="H1961">
        <v>92.4</v>
      </c>
    </row>
    <row r="1962" spans="1:8">
      <c r="A1962" t="s">
        <v>882</v>
      </c>
      <c r="B1962" t="s">
        <v>8</v>
      </c>
      <c r="C1962" t="s">
        <v>39</v>
      </c>
      <c r="E1962">
        <v>10</v>
      </c>
      <c r="F1962">
        <v>17</v>
      </c>
      <c r="G1962">
        <v>170</v>
      </c>
      <c r="H1962">
        <v>37.4</v>
      </c>
    </row>
    <row r="1963" spans="1:8">
      <c r="A1963" t="s">
        <v>882</v>
      </c>
      <c r="B1963" t="s">
        <v>8</v>
      </c>
      <c r="C1963" t="s">
        <v>39</v>
      </c>
      <c r="D1963" t="s">
        <v>10</v>
      </c>
      <c r="E1963">
        <v>0</v>
      </c>
      <c r="F1963">
        <v>12</v>
      </c>
      <c r="G1963">
        <v>0</v>
      </c>
      <c r="H1963">
        <v>0</v>
      </c>
    </row>
    <row r="1964" spans="1:8">
      <c r="A1964" t="s">
        <v>882</v>
      </c>
      <c r="B1964" t="s">
        <v>8</v>
      </c>
      <c r="C1964" t="s">
        <v>39</v>
      </c>
      <c r="E1964">
        <v>20</v>
      </c>
      <c r="F1964">
        <v>27</v>
      </c>
      <c r="G1964">
        <v>540</v>
      </c>
      <c r="H1964">
        <v>118.8</v>
      </c>
    </row>
    <row r="1965" spans="1:8">
      <c r="A1965" t="s">
        <v>883</v>
      </c>
      <c r="B1965" t="s">
        <v>8</v>
      </c>
      <c r="C1965" t="s">
        <v>9</v>
      </c>
      <c r="D1965" t="s">
        <v>10</v>
      </c>
      <c r="E1965">
        <v>0</v>
      </c>
      <c r="F1965">
        <v>38</v>
      </c>
      <c r="G1965">
        <v>0</v>
      </c>
      <c r="H1965">
        <v>0</v>
      </c>
    </row>
    <row r="1966" spans="1:8">
      <c r="A1966" t="s">
        <v>883</v>
      </c>
      <c r="B1966" t="s">
        <v>8</v>
      </c>
      <c r="C1966" t="s">
        <v>9</v>
      </c>
      <c r="E1966">
        <v>10</v>
      </c>
      <c r="F1966">
        <v>14</v>
      </c>
      <c r="G1966">
        <v>140</v>
      </c>
      <c r="H1966">
        <v>30.8</v>
      </c>
    </row>
    <row r="1967" spans="1:8">
      <c r="A1967" t="s">
        <v>884</v>
      </c>
      <c r="B1967" t="s">
        <v>8</v>
      </c>
      <c r="C1967" t="s">
        <v>9</v>
      </c>
      <c r="E1967">
        <v>10</v>
      </c>
      <c r="F1967">
        <v>23</v>
      </c>
      <c r="G1967">
        <v>230</v>
      </c>
      <c r="H1967">
        <v>50.6</v>
      </c>
    </row>
    <row r="1968" spans="1:8">
      <c r="A1968" t="s">
        <v>884</v>
      </c>
      <c r="B1968" t="s">
        <v>8</v>
      </c>
      <c r="C1968" t="s">
        <v>9</v>
      </c>
      <c r="D1968" t="s">
        <v>10</v>
      </c>
      <c r="E1968">
        <v>0</v>
      </c>
      <c r="F1968">
        <v>14</v>
      </c>
      <c r="G1968">
        <v>0</v>
      </c>
      <c r="H1968">
        <v>0</v>
      </c>
    </row>
    <row r="1969" spans="1:8">
      <c r="A1969" t="s">
        <v>885</v>
      </c>
      <c r="B1969" t="s">
        <v>8</v>
      </c>
      <c r="C1969" t="s">
        <v>9</v>
      </c>
      <c r="E1969">
        <v>10</v>
      </c>
      <c r="F1969">
        <v>33</v>
      </c>
      <c r="G1969">
        <v>330</v>
      </c>
      <c r="H1969">
        <v>72.599999999999994</v>
      </c>
    </row>
    <row r="1970" spans="1:8">
      <c r="A1970" t="s">
        <v>885</v>
      </c>
      <c r="B1970" t="s">
        <v>8</v>
      </c>
      <c r="C1970" t="s">
        <v>9</v>
      </c>
      <c r="D1970" t="s">
        <v>10</v>
      </c>
      <c r="E1970">
        <v>0</v>
      </c>
      <c r="F1970">
        <v>27</v>
      </c>
      <c r="G1970">
        <v>0</v>
      </c>
      <c r="H1970">
        <v>0</v>
      </c>
    </row>
    <row r="1971" spans="1:8">
      <c r="A1971" t="s">
        <v>886</v>
      </c>
      <c r="B1971" t="s">
        <v>8</v>
      </c>
      <c r="C1971" t="s">
        <v>9</v>
      </c>
      <c r="D1971" t="s">
        <v>10</v>
      </c>
      <c r="E1971">
        <v>0</v>
      </c>
      <c r="F1971">
        <v>25</v>
      </c>
      <c r="G1971">
        <v>0</v>
      </c>
      <c r="H1971">
        <v>0</v>
      </c>
    </row>
    <row r="1972" spans="1:8">
      <c r="A1972" t="s">
        <v>886</v>
      </c>
      <c r="B1972" t="s">
        <v>8</v>
      </c>
      <c r="C1972" t="s">
        <v>9</v>
      </c>
      <c r="E1972">
        <v>10</v>
      </c>
      <c r="F1972">
        <v>14</v>
      </c>
      <c r="G1972">
        <v>140</v>
      </c>
      <c r="H1972">
        <v>30.8</v>
      </c>
    </row>
    <row r="1973" spans="1:8">
      <c r="A1973" t="s">
        <v>886</v>
      </c>
      <c r="B1973" t="s">
        <v>8</v>
      </c>
      <c r="C1973" t="s">
        <v>9</v>
      </c>
      <c r="E1973">
        <v>20</v>
      </c>
      <c r="F1973">
        <v>13</v>
      </c>
      <c r="G1973">
        <v>260</v>
      </c>
      <c r="H1973">
        <v>57.2</v>
      </c>
    </row>
    <row r="1974" spans="1:8">
      <c r="A1974" t="s">
        <v>886</v>
      </c>
      <c r="B1974" t="s">
        <v>8</v>
      </c>
      <c r="C1974" t="s">
        <v>9</v>
      </c>
      <c r="E1974">
        <v>20</v>
      </c>
      <c r="F1974">
        <v>30</v>
      </c>
      <c r="G1974">
        <v>600</v>
      </c>
      <c r="H1974">
        <v>132</v>
      </c>
    </row>
    <row r="1975" spans="1:8">
      <c r="A1975" t="s">
        <v>887</v>
      </c>
      <c r="B1975" t="s">
        <v>8</v>
      </c>
      <c r="C1975" t="s">
        <v>46</v>
      </c>
      <c r="D1975" t="s">
        <v>10</v>
      </c>
      <c r="E1975">
        <v>0</v>
      </c>
      <c r="F1975">
        <v>22</v>
      </c>
      <c r="G1975">
        <v>0</v>
      </c>
      <c r="H1975">
        <v>0</v>
      </c>
    </row>
    <row r="1976" spans="1:8">
      <c r="A1976" t="s">
        <v>888</v>
      </c>
      <c r="B1976" t="s">
        <v>8</v>
      </c>
      <c r="C1976" t="s">
        <v>90</v>
      </c>
      <c r="D1976" t="s">
        <v>10</v>
      </c>
      <c r="E1976">
        <v>0</v>
      </c>
      <c r="F1976">
        <v>24</v>
      </c>
      <c r="G1976">
        <v>0</v>
      </c>
      <c r="H1976">
        <v>0</v>
      </c>
    </row>
    <row r="1977" spans="1:8">
      <c r="A1977" t="s">
        <v>888</v>
      </c>
      <c r="B1977" t="s">
        <v>8</v>
      </c>
      <c r="C1977" t="s">
        <v>90</v>
      </c>
      <c r="E1977">
        <v>20</v>
      </c>
      <c r="F1977">
        <v>34</v>
      </c>
      <c r="G1977">
        <v>680</v>
      </c>
      <c r="H1977">
        <v>149.6</v>
      </c>
    </row>
    <row r="1978" spans="1:8">
      <c r="A1978" t="s">
        <v>888</v>
      </c>
      <c r="B1978" t="s">
        <v>8</v>
      </c>
      <c r="C1978" t="s">
        <v>90</v>
      </c>
      <c r="E1978">
        <v>10</v>
      </c>
      <c r="F1978">
        <v>36</v>
      </c>
      <c r="G1978">
        <v>360</v>
      </c>
      <c r="H1978">
        <v>79.2</v>
      </c>
    </row>
    <row r="1979" spans="1:8">
      <c r="A1979" t="s">
        <v>889</v>
      </c>
      <c r="B1979" t="s">
        <v>8</v>
      </c>
      <c r="C1979" t="s">
        <v>28</v>
      </c>
      <c r="E1979">
        <v>20</v>
      </c>
      <c r="F1979">
        <v>35</v>
      </c>
      <c r="G1979">
        <v>700</v>
      </c>
      <c r="H1979">
        <v>154</v>
      </c>
    </row>
    <row r="1980" spans="1:8">
      <c r="A1980" t="s">
        <v>889</v>
      </c>
      <c r="B1980" t="s">
        <v>8</v>
      </c>
      <c r="C1980" t="s">
        <v>28</v>
      </c>
      <c r="D1980" t="s">
        <v>10</v>
      </c>
      <c r="E1980">
        <v>0</v>
      </c>
      <c r="F1980">
        <v>35</v>
      </c>
      <c r="G1980">
        <v>0</v>
      </c>
      <c r="H1980">
        <v>0</v>
      </c>
    </row>
    <row r="1981" spans="1:8">
      <c r="A1981" t="s">
        <v>889</v>
      </c>
      <c r="B1981" t="s">
        <v>8</v>
      </c>
      <c r="C1981" t="s">
        <v>28</v>
      </c>
      <c r="E1981">
        <v>10</v>
      </c>
      <c r="F1981">
        <v>18</v>
      </c>
      <c r="G1981">
        <v>180</v>
      </c>
      <c r="H1981">
        <v>39.6</v>
      </c>
    </row>
    <row r="1982" spans="1:8">
      <c r="A1982" t="s">
        <v>890</v>
      </c>
      <c r="B1982" t="s">
        <v>8</v>
      </c>
      <c r="C1982" t="s">
        <v>9</v>
      </c>
      <c r="D1982" t="s">
        <v>10</v>
      </c>
      <c r="E1982">
        <v>0</v>
      </c>
      <c r="F1982">
        <v>17</v>
      </c>
      <c r="G1982">
        <v>0</v>
      </c>
      <c r="H1982">
        <v>0</v>
      </c>
    </row>
    <row r="1983" spans="1:8">
      <c r="A1983" t="s">
        <v>890</v>
      </c>
      <c r="B1983" t="s">
        <v>8</v>
      </c>
      <c r="C1983" t="s">
        <v>9</v>
      </c>
      <c r="E1983">
        <v>10</v>
      </c>
      <c r="F1983">
        <v>39</v>
      </c>
      <c r="G1983">
        <v>390</v>
      </c>
      <c r="H1983">
        <v>85.8</v>
      </c>
    </row>
    <row r="1984" spans="1:8">
      <c r="A1984" t="s">
        <v>891</v>
      </c>
      <c r="B1984" t="s">
        <v>8</v>
      </c>
      <c r="C1984" t="s">
        <v>28</v>
      </c>
      <c r="D1984" t="s">
        <v>10</v>
      </c>
      <c r="E1984">
        <v>0</v>
      </c>
      <c r="F1984">
        <v>20</v>
      </c>
      <c r="G1984">
        <v>0</v>
      </c>
      <c r="H1984">
        <v>0</v>
      </c>
    </row>
    <row r="1985" spans="1:8">
      <c r="A1985" t="s">
        <v>892</v>
      </c>
      <c r="B1985" t="s">
        <v>8</v>
      </c>
      <c r="C1985" t="s">
        <v>9</v>
      </c>
      <c r="D1985" t="s">
        <v>10</v>
      </c>
      <c r="E1985">
        <v>0</v>
      </c>
      <c r="F1985">
        <v>10</v>
      </c>
      <c r="G1985">
        <v>0</v>
      </c>
      <c r="H1985">
        <v>0</v>
      </c>
    </row>
    <row r="1986" spans="1:8">
      <c r="A1986" t="s">
        <v>892</v>
      </c>
      <c r="B1986" t="s">
        <v>8</v>
      </c>
      <c r="C1986" t="s">
        <v>9</v>
      </c>
      <c r="E1986">
        <v>20</v>
      </c>
      <c r="F1986">
        <v>29</v>
      </c>
      <c r="G1986">
        <v>580</v>
      </c>
      <c r="H1986">
        <v>127.6</v>
      </c>
    </row>
    <row r="1987" spans="1:8">
      <c r="A1987" t="s">
        <v>892</v>
      </c>
      <c r="B1987" t="s">
        <v>8</v>
      </c>
      <c r="C1987" t="s">
        <v>9</v>
      </c>
      <c r="E1987">
        <v>10</v>
      </c>
      <c r="F1987">
        <v>40</v>
      </c>
      <c r="G1987">
        <v>400</v>
      </c>
      <c r="H1987">
        <v>88</v>
      </c>
    </row>
    <row r="1988" spans="1:8">
      <c r="A1988" t="s">
        <v>893</v>
      </c>
      <c r="B1988" t="s">
        <v>8</v>
      </c>
      <c r="C1988" t="s">
        <v>28</v>
      </c>
      <c r="D1988" t="s">
        <v>10</v>
      </c>
      <c r="E1988">
        <v>0</v>
      </c>
      <c r="F1988">
        <v>16</v>
      </c>
      <c r="G1988">
        <v>0</v>
      </c>
      <c r="H1988">
        <v>0</v>
      </c>
    </row>
    <row r="1989" spans="1:8">
      <c r="A1989" t="s">
        <v>894</v>
      </c>
      <c r="B1989" t="s">
        <v>8</v>
      </c>
      <c r="C1989" t="s">
        <v>9</v>
      </c>
      <c r="E1989">
        <v>10</v>
      </c>
      <c r="F1989">
        <v>24</v>
      </c>
      <c r="G1989">
        <v>240</v>
      </c>
      <c r="H1989">
        <v>52.8</v>
      </c>
    </row>
    <row r="1990" spans="1:8">
      <c r="A1990" t="s">
        <v>894</v>
      </c>
      <c r="B1990" t="s">
        <v>8</v>
      </c>
      <c r="C1990" t="s">
        <v>9</v>
      </c>
      <c r="D1990" t="s">
        <v>10</v>
      </c>
      <c r="E1990">
        <v>0</v>
      </c>
      <c r="F1990">
        <v>38</v>
      </c>
      <c r="G1990">
        <v>0</v>
      </c>
      <c r="H1990">
        <v>0</v>
      </c>
    </row>
    <row r="1991" spans="1:8">
      <c r="A1991" t="s">
        <v>895</v>
      </c>
      <c r="B1991" t="s">
        <v>8</v>
      </c>
      <c r="C1991" t="s">
        <v>39</v>
      </c>
      <c r="D1991" t="s">
        <v>10</v>
      </c>
      <c r="E1991">
        <v>0</v>
      </c>
      <c r="F1991">
        <v>32</v>
      </c>
      <c r="G1991">
        <v>0</v>
      </c>
      <c r="H1991">
        <v>0</v>
      </c>
    </row>
    <row r="1992" spans="1:8">
      <c r="A1992" t="s">
        <v>896</v>
      </c>
      <c r="B1992" t="s">
        <v>8</v>
      </c>
      <c r="C1992" t="s">
        <v>9</v>
      </c>
      <c r="E1992">
        <v>10</v>
      </c>
      <c r="F1992">
        <v>14</v>
      </c>
      <c r="G1992">
        <v>140</v>
      </c>
      <c r="H1992">
        <v>30.8</v>
      </c>
    </row>
    <row r="1993" spans="1:8">
      <c r="A1993" t="s">
        <v>896</v>
      </c>
      <c r="B1993" t="s">
        <v>8</v>
      </c>
      <c r="C1993" t="s">
        <v>9</v>
      </c>
      <c r="D1993" t="s">
        <v>10</v>
      </c>
      <c r="E1993">
        <v>0</v>
      </c>
      <c r="F1993">
        <v>30</v>
      </c>
      <c r="G1993">
        <v>0</v>
      </c>
      <c r="H1993">
        <v>0</v>
      </c>
    </row>
    <row r="1994" spans="1:8">
      <c r="A1994" t="s">
        <v>897</v>
      </c>
      <c r="B1994" t="s">
        <v>8</v>
      </c>
      <c r="C1994" t="s">
        <v>9</v>
      </c>
      <c r="E1994">
        <v>10</v>
      </c>
      <c r="F1994">
        <v>34</v>
      </c>
      <c r="G1994">
        <v>340</v>
      </c>
      <c r="H1994">
        <v>74.8</v>
      </c>
    </row>
    <row r="1995" spans="1:8">
      <c r="A1995" t="s">
        <v>897</v>
      </c>
      <c r="B1995" t="s">
        <v>8</v>
      </c>
      <c r="C1995" t="s">
        <v>9</v>
      </c>
      <c r="D1995" t="s">
        <v>10</v>
      </c>
      <c r="E1995">
        <v>0</v>
      </c>
      <c r="F1995">
        <v>21</v>
      </c>
      <c r="G1995">
        <v>0</v>
      </c>
      <c r="H1995">
        <v>0</v>
      </c>
    </row>
    <row r="1996" spans="1:8">
      <c r="A1996" t="s">
        <v>898</v>
      </c>
      <c r="B1996" t="s">
        <v>8</v>
      </c>
      <c r="C1996" t="s">
        <v>9</v>
      </c>
      <c r="D1996" t="s">
        <v>10</v>
      </c>
      <c r="E1996">
        <v>0</v>
      </c>
      <c r="F1996">
        <v>27</v>
      </c>
      <c r="G1996">
        <v>0</v>
      </c>
      <c r="H1996">
        <v>0</v>
      </c>
    </row>
    <row r="1997" spans="1:8">
      <c r="A1997" t="s">
        <v>899</v>
      </c>
      <c r="B1997" t="s">
        <v>8</v>
      </c>
      <c r="C1997" t="s">
        <v>28</v>
      </c>
      <c r="D1997" t="s">
        <v>10</v>
      </c>
      <c r="E1997">
        <v>0</v>
      </c>
      <c r="F1997">
        <v>31</v>
      </c>
      <c r="G1997">
        <v>0</v>
      </c>
      <c r="H1997">
        <v>0</v>
      </c>
    </row>
    <row r="1998" spans="1:8">
      <c r="A1998" t="s">
        <v>900</v>
      </c>
      <c r="B1998" t="s">
        <v>8</v>
      </c>
      <c r="C1998" t="s">
        <v>58</v>
      </c>
      <c r="D1998" t="s">
        <v>10</v>
      </c>
      <c r="E1998">
        <v>0</v>
      </c>
      <c r="F1998">
        <v>20</v>
      </c>
      <c r="G1998">
        <v>0</v>
      </c>
      <c r="H1998">
        <v>0</v>
      </c>
    </row>
    <row r="1999" spans="1:8">
      <c r="A1999" t="s">
        <v>900</v>
      </c>
      <c r="B1999" t="s">
        <v>8</v>
      </c>
      <c r="C1999" t="s">
        <v>58</v>
      </c>
      <c r="E1999">
        <v>20</v>
      </c>
      <c r="F1999">
        <v>40</v>
      </c>
      <c r="G1999">
        <v>800</v>
      </c>
      <c r="H1999">
        <v>176</v>
      </c>
    </row>
    <row r="2000" spans="1:8">
      <c r="A2000" t="s">
        <v>900</v>
      </c>
      <c r="B2000" t="s">
        <v>8</v>
      </c>
      <c r="C2000" t="s">
        <v>58</v>
      </c>
      <c r="E2000">
        <v>10</v>
      </c>
      <c r="F2000">
        <v>36</v>
      </c>
      <c r="G2000">
        <v>360</v>
      </c>
      <c r="H2000">
        <v>79.2</v>
      </c>
    </row>
    <row r="2001" spans="1:8">
      <c r="A2001" t="s">
        <v>900</v>
      </c>
      <c r="B2001" t="s">
        <v>8</v>
      </c>
      <c r="C2001" t="s">
        <v>58</v>
      </c>
      <c r="E2001">
        <v>20</v>
      </c>
      <c r="F2001">
        <v>12</v>
      </c>
      <c r="G2001">
        <v>240</v>
      </c>
      <c r="H2001">
        <v>52.8</v>
      </c>
    </row>
    <row r="2002" spans="1:8">
      <c r="A2002" t="s">
        <v>901</v>
      </c>
      <c r="B2002" t="s">
        <v>8</v>
      </c>
      <c r="C2002" t="s">
        <v>39</v>
      </c>
      <c r="D2002" t="s">
        <v>10</v>
      </c>
      <c r="E2002">
        <v>0</v>
      </c>
      <c r="F2002">
        <v>12</v>
      </c>
      <c r="G2002">
        <v>0</v>
      </c>
      <c r="H2002">
        <v>0</v>
      </c>
    </row>
    <row r="2003" spans="1:8">
      <c r="A2003" t="s">
        <v>901</v>
      </c>
      <c r="B2003" t="s">
        <v>8</v>
      </c>
      <c r="C2003" t="s">
        <v>39</v>
      </c>
      <c r="E2003">
        <v>10</v>
      </c>
      <c r="F2003">
        <v>16</v>
      </c>
      <c r="G2003">
        <v>160</v>
      </c>
      <c r="H2003">
        <v>35.200000000000003</v>
      </c>
    </row>
    <row r="2004" spans="1:8">
      <c r="A2004" t="s">
        <v>901</v>
      </c>
      <c r="B2004" t="s">
        <v>8</v>
      </c>
      <c r="C2004" t="s">
        <v>39</v>
      </c>
      <c r="E2004">
        <v>20</v>
      </c>
      <c r="F2004">
        <v>13</v>
      </c>
      <c r="G2004">
        <v>260</v>
      </c>
      <c r="H2004">
        <v>57.2</v>
      </c>
    </row>
    <row r="2005" spans="1:8">
      <c r="A2005" t="s">
        <v>902</v>
      </c>
      <c r="B2005" t="s">
        <v>8</v>
      </c>
      <c r="C2005" t="s">
        <v>58</v>
      </c>
      <c r="E2005">
        <v>20</v>
      </c>
      <c r="F2005">
        <v>31</v>
      </c>
      <c r="G2005">
        <v>620</v>
      </c>
      <c r="H2005">
        <v>136.4</v>
      </c>
    </row>
    <row r="2006" spans="1:8">
      <c r="A2006" t="s">
        <v>902</v>
      </c>
      <c r="B2006" t="s">
        <v>8</v>
      </c>
      <c r="C2006" t="s">
        <v>58</v>
      </c>
      <c r="D2006" t="s">
        <v>10</v>
      </c>
      <c r="E2006">
        <v>0</v>
      </c>
      <c r="F2006">
        <v>29</v>
      </c>
      <c r="G2006">
        <v>0</v>
      </c>
      <c r="H2006">
        <v>0</v>
      </c>
    </row>
    <row r="2007" spans="1:8">
      <c r="A2007" t="s">
        <v>902</v>
      </c>
      <c r="B2007" t="s">
        <v>8</v>
      </c>
      <c r="C2007" t="s">
        <v>58</v>
      </c>
      <c r="E2007">
        <v>10</v>
      </c>
      <c r="F2007">
        <v>31</v>
      </c>
      <c r="G2007">
        <v>310</v>
      </c>
      <c r="H2007">
        <v>68.2</v>
      </c>
    </row>
    <row r="2008" spans="1:8">
      <c r="A2008" t="s">
        <v>903</v>
      </c>
      <c r="B2008" t="s">
        <v>8</v>
      </c>
      <c r="C2008" t="s">
        <v>90</v>
      </c>
      <c r="E2008">
        <v>10</v>
      </c>
      <c r="F2008">
        <v>11</v>
      </c>
      <c r="G2008">
        <v>110</v>
      </c>
      <c r="H2008">
        <v>24.2</v>
      </c>
    </row>
    <row r="2009" spans="1:8">
      <c r="A2009" t="s">
        <v>904</v>
      </c>
      <c r="B2009" t="s">
        <v>8</v>
      </c>
      <c r="C2009" t="s">
        <v>87</v>
      </c>
      <c r="E2009">
        <v>20</v>
      </c>
      <c r="F2009">
        <v>38</v>
      </c>
      <c r="G2009">
        <v>760</v>
      </c>
      <c r="H2009">
        <v>167.2</v>
      </c>
    </row>
    <row r="2010" spans="1:8">
      <c r="A2010" t="s">
        <v>904</v>
      </c>
      <c r="B2010" t="s">
        <v>8</v>
      </c>
      <c r="C2010" t="s">
        <v>87</v>
      </c>
      <c r="E2010">
        <v>10</v>
      </c>
      <c r="F2010">
        <v>15</v>
      </c>
      <c r="G2010">
        <v>150</v>
      </c>
      <c r="H2010">
        <v>33</v>
      </c>
    </row>
    <row r="2011" spans="1:8">
      <c r="A2011" t="s">
        <v>905</v>
      </c>
      <c r="B2011" t="s">
        <v>8</v>
      </c>
      <c r="C2011" t="s">
        <v>173</v>
      </c>
      <c r="E2011">
        <v>10</v>
      </c>
      <c r="F2011">
        <v>27</v>
      </c>
      <c r="G2011">
        <v>270</v>
      </c>
      <c r="H2011">
        <v>59.4</v>
      </c>
    </row>
    <row r="2012" spans="1:8">
      <c r="A2012" t="s">
        <v>905</v>
      </c>
      <c r="B2012" t="s">
        <v>8</v>
      </c>
      <c r="C2012" t="s">
        <v>173</v>
      </c>
      <c r="D2012" t="s">
        <v>10</v>
      </c>
      <c r="E2012">
        <v>0</v>
      </c>
      <c r="F2012">
        <v>17</v>
      </c>
      <c r="G2012">
        <v>0</v>
      </c>
      <c r="H2012">
        <v>0</v>
      </c>
    </row>
    <row r="2013" spans="1:8">
      <c r="A2013" t="s">
        <v>905</v>
      </c>
      <c r="B2013" t="s">
        <v>8</v>
      </c>
      <c r="C2013" t="s">
        <v>173</v>
      </c>
      <c r="E2013">
        <v>20</v>
      </c>
      <c r="F2013">
        <v>31</v>
      </c>
      <c r="G2013">
        <v>620</v>
      </c>
      <c r="H2013">
        <v>136.4</v>
      </c>
    </row>
    <row r="2014" spans="1:8">
      <c r="A2014" t="s">
        <v>906</v>
      </c>
      <c r="B2014" t="s">
        <v>8</v>
      </c>
      <c r="C2014" t="s">
        <v>9</v>
      </c>
      <c r="D2014" t="s">
        <v>10</v>
      </c>
      <c r="E2014">
        <v>0</v>
      </c>
      <c r="F2014">
        <v>37</v>
      </c>
      <c r="G2014">
        <v>0</v>
      </c>
      <c r="H2014">
        <v>0</v>
      </c>
    </row>
    <row r="2015" spans="1:8">
      <c r="A2015" t="s">
        <v>908</v>
      </c>
      <c r="B2015" t="s">
        <v>8</v>
      </c>
      <c r="C2015" t="s">
        <v>28</v>
      </c>
      <c r="D2015" t="s">
        <v>10</v>
      </c>
      <c r="E2015">
        <v>0</v>
      </c>
      <c r="F2015">
        <v>23</v>
      </c>
      <c r="G2015">
        <v>0</v>
      </c>
      <c r="H2015">
        <v>0</v>
      </c>
    </row>
    <row r="2016" spans="1:8">
      <c r="A2016" t="s">
        <v>908</v>
      </c>
      <c r="B2016" t="s">
        <v>8</v>
      </c>
      <c r="C2016" t="s">
        <v>28</v>
      </c>
      <c r="E2016">
        <v>20</v>
      </c>
      <c r="F2016">
        <v>13</v>
      </c>
      <c r="G2016">
        <v>260</v>
      </c>
      <c r="H2016">
        <v>57.2</v>
      </c>
    </row>
    <row r="2017" spans="1:8">
      <c r="A2017" t="s">
        <v>908</v>
      </c>
      <c r="B2017" t="s">
        <v>8</v>
      </c>
      <c r="C2017" t="s">
        <v>28</v>
      </c>
      <c r="E2017">
        <v>10</v>
      </c>
      <c r="F2017">
        <v>31</v>
      </c>
      <c r="G2017">
        <v>310</v>
      </c>
      <c r="H2017">
        <v>68.2</v>
      </c>
    </row>
    <row r="2018" spans="1:8">
      <c r="A2018" t="s">
        <v>911</v>
      </c>
      <c r="B2018" t="s">
        <v>8</v>
      </c>
      <c r="C2018" t="s">
        <v>90</v>
      </c>
      <c r="E2018">
        <v>10</v>
      </c>
      <c r="F2018">
        <v>24</v>
      </c>
      <c r="G2018">
        <v>240</v>
      </c>
      <c r="H2018">
        <v>52.8</v>
      </c>
    </row>
    <row r="2019" spans="1:8">
      <c r="A2019" t="s">
        <v>912</v>
      </c>
      <c r="B2019" t="s">
        <v>8</v>
      </c>
      <c r="C2019" t="s">
        <v>46</v>
      </c>
      <c r="E2019">
        <v>10</v>
      </c>
      <c r="F2019">
        <v>38</v>
      </c>
      <c r="G2019">
        <v>380</v>
      </c>
      <c r="H2019">
        <v>83.6</v>
      </c>
    </row>
    <row r="2020" spans="1:8">
      <c r="A2020" t="s">
        <v>912</v>
      </c>
      <c r="B2020" t="s">
        <v>8</v>
      </c>
      <c r="C2020" t="s">
        <v>46</v>
      </c>
      <c r="E2020">
        <v>20</v>
      </c>
      <c r="F2020">
        <v>34</v>
      </c>
      <c r="G2020">
        <v>680</v>
      </c>
      <c r="H2020">
        <v>149.6</v>
      </c>
    </row>
    <row r="2021" spans="1:8">
      <c r="A2021" t="s">
        <v>916</v>
      </c>
      <c r="B2021" t="s">
        <v>8</v>
      </c>
      <c r="C2021" t="s">
        <v>9</v>
      </c>
      <c r="E2021">
        <v>10</v>
      </c>
      <c r="F2021">
        <v>34</v>
      </c>
      <c r="G2021">
        <v>340</v>
      </c>
      <c r="H2021">
        <v>74.8</v>
      </c>
    </row>
    <row r="2022" spans="1:8">
      <c r="A2022" t="s">
        <v>916</v>
      </c>
      <c r="B2022" t="s">
        <v>8</v>
      </c>
      <c r="C2022" t="s">
        <v>9</v>
      </c>
      <c r="D2022" t="s">
        <v>10</v>
      </c>
      <c r="E2022">
        <v>0</v>
      </c>
      <c r="F2022">
        <v>35</v>
      </c>
      <c r="G2022">
        <v>0</v>
      </c>
      <c r="H2022">
        <v>0</v>
      </c>
    </row>
    <row r="2023" spans="1:8">
      <c r="A2023" t="s">
        <v>917</v>
      </c>
      <c r="B2023" t="s">
        <v>8</v>
      </c>
      <c r="C2023" t="s">
        <v>9</v>
      </c>
      <c r="E2023">
        <v>10</v>
      </c>
      <c r="F2023">
        <v>37</v>
      </c>
      <c r="G2023">
        <v>370</v>
      </c>
      <c r="H2023">
        <v>81.400000000000006</v>
      </c>
    </row>
    <row r="2024" spans="1:8">
      <c r="A2024" t="s">
        <v>917</v>
      </c>
      <c r="B2024" t="s">
        <v>8</v>
      </c>
      <c r="C2024" t="s">
        <v>9</v>
      </c>
      <c r="D2024" t="s">
        <v>10</v>
      </c>
      <c r="E2024">
        <v>0</v>
      </c>
      <c r="F2024">
        <v>39</v>
      </c>
      <c r="G2024">
        <v>0</v>
      </c>
      <c r="H2024">
        <v>0</v>
      </c>
    </row>
    <row r="2025" spans="1:8">
      <c r="A2025" t="s">
        <v>917</v>
      </c>
      <c r="B2025" t="s">
        <v>8</v>
      </c>
      <c r="C2025" t="s">
        <v>9</v>
      </c>
      <c r="E2025">
        <v>20</v>
      </c>
      <c r="F2025">
        <v>31</v>
      </c>
      <c r="G2025">
        <v>620</v>
      </c>
      <c r="H2025">
        <v>136.4</v>
      </c>
    </row>
    <row r="2026" spans="1:8">
      <c r="A2026" t="s">
        <v>918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v>0</v>
      </c>
      <c r="H2026">
        <v>0</v>
      </c>
    </row>
    <row r="2027" spans="1:8">
      <c r="A2027" t="s">
        <v>919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v>0</v>
      </c>
      <c r="H2027">
        <v>0</v>
      </c>
    </row>
    <row r="2028" spans="1:8">
      <c r="A2028" t="s">
        <v>919</v>
      </c>
      <c r="B2028" t="s">
        <v>8</v>
      </c>
      <c r="C2028" t="s">
        <v>9</v>
      </c>
      <c r="E2028">
        <v>10</v>
      </c>
      <c r="F2028">
        <v>24</v>
      </c>
      <c r="G2028">
        <v>240</v>
      </c>
      <c r="H2028">
        <v>52.8</v>
      </c>
    </row>
    <row r="2029" spans="1:8">
      <c r="A2029" t="s">
        <v>921</v>
      </c>
      <c r="B2029" t="s">
        <v>8</v>
      </c>
      <c r="C2029" t="s">
        <v>9</v>
      </c>
      <c r="D2029" t="s">
        <v>10</v>
      </c>
      <c r="E2029">
        <v>0</v>
      </c>
      <c r="F2029">
        <v>27</v>
      </c>
      <c r="G2029">
        <v>0</v>
      </c>
      <c r="H2029">
        <v>0</v>
      </c>
    </row>
    <row r="2030" spans="1:8">
      <c r="A2030" t="s">
        <v>921</v>
      </c>
      <c r="B2030" t="s">
        <v>8</v>
      </c>
      <c r="C2030" t="s">
        <v>9</v>
      </c>
      <c r="E2030">
        <v>20</v>
      </c>
      <c r="F2030">
        <v>35</v>
      </c>
      <c r="G2030">
        <v>700</v>
      </c>
      <c r="H2030">
        <v>154</v>
      </c>
    </row>
    <row r="2031" spans="1:8">
      <c r="A2031" t="s">
        <v>921</v>
      </c>
      <c r="B2031" t="s">
        <v>8</v>
      </c>
      <c r="C2031" t="s">
        <v>9</v>
      </c>
      <c r="E2031">
        <v>10</v>
      </c>
      <c r="F2031">
        <v>34</v>
      </c>
      <c r="G2031">
        <v>340</v>
      </c>
      <c r="H2031">
        <v>74.8</v>
      </c>
    </row>
    <row r="2032" spans="1:8">
      <c r="A2032" t="s">
        <v>922</v>
      </c>
      <c r="B2032" t="s">
        <v>8</v>
      </c>
      <c r="C2032" t="s">
        <v>9</v>
      </c>
      <c r="E2032">
        <v>20</v>
      </c>
      <c r="F2032">
        <v>26</v>
      </c>
      <c r="G2032">
        <v>520</v>
      </c>
      <c r="H2032">
        <v>114.4</v>
      </c>
    </row>
    <row r="2033" spans="1:8">
      <c r="A2033" t="s">
        <v>922</v>
      </c>
      <c r="B2033" t="s">
        <v>8</v>
      </c>
      <c r="C2033" t="s">
        <v>9</v>
      </c>
      <c r="E2033">
        <v>10</v>
      </c>
      <c r="F2033">
        <v>39</v>
      </c>
      <c r="G2033">
        <v>390</v>
      </c>
      <c r="H2033">
        <v>85.8</v>
      </c>
    </row>
    <row r="2034" spans="1:8">
      <c r="A2034" t="s">
        <v>923</v>
      </c>
      <c r="B2034" t="s">
        <v>8</v>
      </c>
      <c r="C2034" t="s">
        <v>41</v>
      </c>
      <c r="E2034">
        <v>20</v>
      </c>
      <c r="F2034">
        <v>30</v>
      </c>
      <c r="G2034">
        <v>600</v>
      </c>
      <c r="H2034">
        <v>132</v>
      </c>
    </row>
    <row r="2035" spans="1:8">
      <c r="A2035" t="s">
        <v>924</v>
      </c>
      <c r="B2035" t="s">
        <v>8</v>
      </c>
      <c r="C2035" t="s">
        <v>39</v>
      </c>
      <c r="D2035" t="s">
        <v>10</v>
      </c>
      <c r="E2035">
        <v>0</v>
      </c>
      <c r="F2035">
        <v>37</v>
      </c>
      <c r="G2035">
        <v>0</v>
      </c>
      <c r="H2035">
        <v>0</v>
      </c>
    </row>
    <row r="2036" spans="1:8">
      <c r="A2036" t="s">
        <v>925</v>
      </c>
      <c r="B2036" t="s">
        <v>8</v>
      </c>
      <c r="C2036" t="s">
        <v>90</v>
      </c>
      <c r="E2036">
        <v>10</v>
      </c>
      <c r="F2036">
        <v>17</v>
      </c>
      <c r="G2036">
        <v>170</v>
      </c>
      <c r="H2036">
        <v>37.4</v>
      </c>
    </row>
    <row r="2037" spans="1:8">
      <c r="A2037" t="s">
        <v>925</v>
      </c>
      <c r="B2037" t="s">
        <v>8</v>
      </c>
      <c r="C2037" t="s">
        <v>90</v>
      </c>
      <c r="E2037">
        <v>20</v>
      </c>
      <c r="F2037">
        <v>26</v>
      </c>
      <c r="G2037">
        <v>520</v>
      </c>
      <c r="H2037">
        <v>114.4</v>
      </c>
    </row>
    <row r="2038" spans="1:8">
      <c r="A2038" t="s">
        <v>926</v>
      </c>
      <c r="B2038" t="s">
        <v>8</v>
      </c>
      <c r="C2038" t="s">
        <v>9</v>
      </c>
      <c r="D2038" t="s">
        <v>10</v>
      </c>
      <c r="E2038">
        <v>0</v>
      </c>
      <c r="F2038">
        <v>39</v>
      </c>
      <c r="G2038">
        <v>0</v>
      </c>
      <c r="H2038">
        <v>0</v>
      </c>
    </row>
    <row r="2039" spans="1:8">
      <c r="A2039" t="s">
        <v>929</v>
      </c>
      <c r="B2039" t="s">
        <v>8</v>
      </c>
      <c r="C2039" t="s">
        <v>28</v>
      </c>
      <c r="D2039" t="s">
        <v>10</v>
      </c>
      <c r="E2039">
        <v>0</v>
      </c>
      <c r="F2039">
        <v>31</v>
      </c>
      <c r="G2039">
        <v>0</v>
      </c>
      <c r="H2039">
        <v>0</v>
      </c>
    </row>
    <row r="2040" spans="1:8">
      <c r="A2040" t="s">
        <v>929</v>
      </c>
      <c r="B2040" t="s">
        <v>8</v>
      </c>
      <c r="C2040" t="s">
        <v>28</v>
      </c>
      <c r="E2040">
        <v>10</v>
      </c>
      <c r="F2040">
        <v>36</v>
      </c>
      <c r="G2040">
        <v>360</v>
      </c>
      <c r="H2040">
        <v>79.2</v>
      </c>
    </row>
    <row r="2041" spans="1:8">
      <c r="A2041" t="s">
        <v>929</v>
      </c>
      <c r="B2041" t="s">
        <v>8</v>
      </c>
      <c r="C2041" t="s">
        <v>28</v>
      </c>
      <c r="E2041">
        <v>20</v>
      </c>
      <c r="F2041">
        <v>40</v>
      </c>
      <c r="G2041">
        <v>800</v>
      </c>
      <c r="H2041">
        <v>176</v>
      </c>
    </row>
    <row r="2042" spans="1:8">
      <c r="A2042" t="s">
        <v>930</v>
      </c>
      <c r="B2042" t="s">
        <v>8</v>
      </c>
      <c r="C2042" t="s">
        <v>90</v>
      </c>
      <c r="E2042">
        <v>20</v>
      </c>
      <c r="F2042">
        <v>15</v>
      </c>
      <c r="G2042">
        <v>300</v>
      </c>
      <c r="H2042">
        <v>66</v>
      </c>
    </row>
    <row r="2043" spans="1:8">
      <c r="A2043" t="s">
        <v>930</v>
      </c>
      <c r="B2043" t="s">
        <v>8</v>
      </c>
      <c r="C2043" t="s">
        <v>90</v>
      </c>
      <c r="E2043">
        <v>10</v>
      </c>
      <c r="F2043">
        <v>37</v>
      </c>
      <c r="G2043">
        <v>370</v>
      </c>
      <c r="H2043">
        <v>81.400000000000006</v>
      </c>
    </row>
    <row r="2044" spans="1:8">
      <c r="A2044" t="s">
        <v>931</v>
      </c>
      <c r="B2044" t="s">
        <v>8</v>
      </c>
      <c r="C2044" t="s">
        <v>58</v>
      </c>
      <c r="E2044">
        <v>20</v>
      </c>
      <c r="F2044">
        <v>34</v>
      </c>
      <c r="G2044">
        <v>680</v>
      </c>
      <c r="H2044">
        <v>149.6</v>
      </c>
    </row>
    <row r="2045" spans="1:8">
      <c r="A2045" t="s">
        <v>931</v>
      </c>
      <c r="B2045" t="s">
        <v>8</v>
      </c>
      <c r="C2045" t="s">
        <v>58</v>
      </c>
      <c r="D2045" t="s">
        <v>10</v>
      </c>
      <c r="E2045">
        <v>0</v>
      </c>
      <c r="F2045">
        <v>11</v>
      </c>
      <c r="G2045">
        <v>0</v>
      </c>
      <c r="H2045">
        <v>0</v>
      </c>
    </row>
    <row r="2046" spans="1:8">
      <c r="A2046" t="s">
        <v>932</v>
      </c>
      <c r="B2046" t="s">
        <v>8</v>
      </c>
      <c r="C2046" t="s">
        <v>41</v>
      </c>
      <c r="E2046">
        <v>10</v>
      </c>
      <c r="F2046">
        <v>22</v>
      </c>
      <c r="G2046">
        <v>220</v>
      </c>
      <c r="H2046">
        <v>48.4</v>
      </c>
    </row>
    <row r="2047" spans="1:8">
      <c r="A2047" t="s">
        <v>933</v>
      </c>
      <c r="B2047" t="s">
        <v>8</v>
      </c>
      <c r="C2047" t="s">
        <v>46</v>
      </c>
      <c r="D2047" t="s">
        <v>10</v>
      </c>
      <c r="E2047">
        <v>0</v>
      </c>
      <c r="F2047">
        <v>34</v>
      </c>
      <c r="G2047">
        <v>0</v>
      </c>
      <c r="H2047">
        <v>0</v>
      </c>
    </row>
    <row r="2048" spans="1:8">
      <c r="A2048" t="s">
        <v>934</v>
      </c>
      <c r="B2048" t="s">
        <v>8</v>
      </c>
      <c r="C2048" t="s">
        <v>39</v>
      </c>
      <c r="E2048">
        <v>10</v>
      </c>
      <c r="F2048">
        <v>19</v>
      </c>
      <c r="G2048">
        <v>190</v>
      </c>
      <c r="H2048">
        <v>41.8</v>
      </c>
    </row>
    <row r="2049" spans="1:8">
      <c r="A2049" t="s">
        <v>934</v>
      </c>
      <c r="B2049" t="s">
        <v>8</v>
      </c>
      <c r="C2049" t="s">
        <v>39</v>
      </c>
      <c r="D2049" t="s">
        <v>10</v>
      </c>
      <c r="E2049">
        <v>0</v>
      </c>
      <c r="F2049">
        <v>10</v>
      </c>
      <c r="G2049">
        <v>0</v>
      </c>
      <c r="H2049">
        <v>0</v>
      </c>
    </row>
    <row r="2050" spans="1:8">
      <c r="A2050" t="s">
        <v>935</v>
      </c>
      <c r="B2050" t="s">
        <v>8</v>
      </c>
      <c r="C2050" t="s">
        <v>28</v>
      </c>
      <c r="E2050">
        <v>20</v>
      </c>
      <c r="F2050">
        <v>26</v>
      </c>
      <c r="G2050">
        <v>520</v>
      </c>
      <c r="H2050">
        <v>114.4</v>
      </c>
    </row>
    <row r="2051" spans="1:8">
      <c r="A2051" t="s">
        <v>935</v>
      </c>
      <c r="B2051" t="s">
        <v>8</v>
      </c>
      <c r="C2051" t="s">
        <v>28</v>
      </c>
      <c r="E2051">
        <v>10</v>
      </c>
      <c r="F2051">
        <v>35</v>
      </c>
      <c r="G2051">
        <v>350</v>
      </c>
      <c r="H2051">
        <v>77</v>
      </c>
    </row>
    <row r="2052" spans="1:8">
      <c r="A2052" t="s">
        <v>935</v>
      </c>
      <c r="B2052" t="s">
        <v>8</v>
      </c>
      <c r="C2052" t="s">
        <v>28</v>
      </c>
      <c r="D2052" t="s">
        <v>10</v>
      </c>
      <c r="E2052">
        <v>0</v>
      </c>
      <c r="F2052">
        <v>32</v>
      </c>
      <c r="G2052">
        <v>0</v>
      </c>
      <c r="H2052">
        <v>0</v>
      </c>
    </row>
    <row r="2053" spans="1:8">
      <c r="A2053" t="s">
        <v>936</v>
      </c>
      <c r="B2053" t="s">
        <v>8</v>
      </c>
      <c r="C2053" t="s">
        <v>39</v>
      </c>
      <c r="E2053">
        <v>20</v>
      </c>
      <c r="F2053">
        <v>25</v>
      </c>
      <c r="G2053">
        <v>500</v>
      </c>
      <c r="H2053">
        <v>110</v>
      </c>
    </row>
    <row r="2054" spans="1:8">
      <c r="A2054" t="s">
        <v>936</v>
      </c>
      <c r="B2054" t="s">
        <v>8</v>
      </c>
      <c r="C2054" t="s">
        <v>39</v>
      </c>
      <c r="D2054" t="s">
        <v>10</v>
      </c>
      <c r="E2054">
        <v>0</v>
      </c>
      <c r="F2054">
        <v>13</v>
      </c>
      <c r="G2054">
        <v>0</v>
      </c>
      <c r="H2054">
        <v>0</v>
      </c>
    </row>
    <row r="2055" spans="1:8">
      <c r="A2055" t="s">
        <v>936</v>
      </c>
      <c r="B2055" t="s">
        <v>8</v>
      </c>
      <c r="C2055" t="s">
        <v>39</v>
      </c>
      <c r="E2055">
        <v>10</v>
      </c>
      <c r="F2055">
        <v>38</v>
      </c>
      <c r="G2055">
        <v>380</v>
      </c>
      <c r="H2055">
        <v>83.6</v>
      </c>
    </row>
    <row r="2056" spans="1:8">
      <c r="A2056" t="s">
        <v>937</v>
      </c>
      <c r="B2056" t="s">
        <v>8</v>
      </c>
      <c r="C2056" t="s">
        <v>9</v>
      </c>
      <c r="D2056" t="s">
        <v>10</v>
      </c>
      <c r="E2056">
        <v>0</v>
      </c>
      <c r="F2056">
        <v>33</v>
      </c>
      <c r="G2056">
        <v>0</v>
      </c>
      <c r="H2056">
        <v>0</v>
      </c>
    </row>
    <row r="2057" spans="1:8">
      <c r="A2057" t="s">
        <v>938</v>
      </c>
      <c r="B2057" t="s">
        <v>8</v>
      </c>
      <c r="C2057" t="s">
        <v>46</v>
      </c>
      <c r="D2057" t="s">
        <v>10</v>
      </c>
      <c r="E2057">
        <v>0</v>
      </c>
      <c r="F2057">
        <v>27</v>
      </c>
      <c r="G2057">
        <v>0</v>
      </c>
      <c r="H2057">
        <v>0</v>
      </c>
    </row>
    <row r="2058" spans="1:8">
      <c r="A2058" t="s">
        <v>938</v>
      </c>
      <c r="B2058" t="s">
        <v>8</v>
      </c>
      <c r="C2058" t="s">
        <v>46</v>
      </c>
      <c r="E2058">
        <v>20</v>
      </c>
      <c r="F2058">
        <v>32</v>
      </c>
      <c r="G2058">
        <v>640</v>
      </c>
      <c r="H2058">
        <v>140.80000000000001</v>
      </c>
    </row>
    <row r="2059" spans="1:8">
      <c r="A2059" t="s">
        <v>938</v>
      </c>
      <c r="B2059" t="s">
        <v>8</v>
      </c>
      <c r="C2059" t="s">
        <v>46</v>
      </c>
      <c r="E2059">
        <v>10</v>
      </c>
      <c r="F2059">
        <v>27</v>
      </c>
      <c r="G2059">
        <v>270</v>
      </c>
      <c r="H2059">
        <v>59.4</v>
      </c>
    </row>
    <row r="2060" spans="1:8">
      <c r="A2060" t="s">
        <v>940</v>
      </c>
      <c r="B2060" t="s">
        <v>8</v>
      </c>
      <c r="C2060" t="s">
        <v>39</v>
      </c>
      <c r="D2060" t="s">
        <v>10</v>
      </c>
      <c r="E2060">
        <v>0</v>
      </c>
      <c r="F2060">
        <v>20</v>
      </c>
      <c r="G2060">
        <v>0</v>
      </c>
      <c r="H2060">
        <v>0</v>
      </c>
    </row>
    <row r="2061" spans="1:8">
      <c r="A2061" t="s">
        <v>940</v>
      </c>
      <c r="B2061" t="s">
        <v>8</v>
      </c>
      <c r="C2061" t="s">
        <v>39</v>
      </c>
      <c r="E2061">
        <v>20</v>
      </c>
      <c r="F2061">
        <v>32</v>
      </c>
      <c r="G2061">
        <v>640</v>
      </c>
      <c r="H2061">
        <v>140.80000000000001</v>
      </c>
    </row>
    <row r="2062" spans="1:8">
      <c r="A2062" t="s">
        <v>941</v>
      </c>
      <c r="B2062" t="s">
        <v>8</v>
      </c>
      <c r="C2062" t="s">
        <v>9</v>
      </c>
      <c r="D2062" t="s">
        <v>10</v>
      </c>
      <c r="E2062">
        <v>0</v>
      </c>
      <c r="F2062">
        <v>28</v>
      </c>
      <c r="G2062">
        <v>0</v>
      </c>
      <c r="H2062">
        <v>0</v>
      </c>
    </row>
    <row r="2063" spans="1:8">
      <c r="A2063" t="s">
        <v>941</v>
      </c>
      <c r="B2063" t="s">
        <v>8</v>
      </c>
      <c r="C2063" t="s">
        <v>9</v>
      </c>
      <c r="E2063">
        <v>10</v>
      </c>
      <c r="F2063">
        <v>27</v>
      </c>
      <c r="G2063">
        <v>270</v>
      </c>
      <c r="H2063">
        <v>59.4</v>
      </c>
    </row>
    <row r="2064" spans="1:8">
      <c r="A2064" t="s">
        <v>943</v>
      </c>
      <c r="B2064" t="s">
        <v>8</v>
      </c>
      <c r="C2064" t="s">
        <v>58</v>
      </c>
      <c r="E2064">
        <v>10</v>
      </c>
      <c r="F2064">
        <v>26</v>
      </c>
      <c r="G2064">
        <v>260</v>
      </c>
      <c r="H2064">
        <v>57.2</v>
      </c>
    </row>
    <row r="2065" spans="1:8">
      <c r="A2065" t="s">
        <v>943</v>
      </c>
      <c r="B2065" t="s">
        <v>8</v>
      </c>
      <c r="C2065" t="s">
        <v>58</v>
      </c>
      <c r="D2065" t="s">
        <v>10</v>
      </c>
      <c r="E2065">
        <v>0</v>
      </c>
      <c r="F2065">
        <v>39</v>
      </c>
      <c r="G2065">
        <v>0</v>
      </c>
      <c r="H2065">
        <v>0</v>
      </c>
    </row>
    <row r="2066" spans="1:8">
      <c r="A2066" t="s">
        <v>943</v>
      </c>
      <c r="B2066" t="s">
        <v>8</v>
      </c>
      <c r="C2066" t="s">
        <v>58</v>
      </c>
      <c r="E2066">
        <v>20</v>
      </c>
      <c r="F2066">
        <v>17</v>
      </c>
      <c r="G2066">
        <v>340</v>
      </c>
      <c r="H2066">
        <v>74.8</v>
      </c>
    </row>
    <row r="2067" spans="1:8">
      <c r="A2067" t="s">
        <v>946</v>
      </c>
      <c r="B2067" t="s">
        <v>8</v>
      </c>
      <c r="C2067" t="s">
        <v>28</v>
      </c>
      <c r="D2067" t="s">
        <v>10</v>
      </c>
      <c r="E2067">
        <v>0</v>
      </c>
      <c r="F2067">
        <v>35</v>
      </c>
      <c r="G2067">
        <v>0</v>
      </c>
      <c r="H2067">
        <v>0</v>
      </c>
    </row>
    <row r="2068" spans="1:8">
      <c r="A2068" t="s">
        <v>947</v>
      </c>
      <c r="B2068" t="s">
        <v>8</v>
      </c>
      <c r="C2068" t="s">
        <v>9</v>
      </c>
      <c r="E2068">
        <v>20</v>
      </c>
      <c r="F2068">
        <v>14</v>
      </c>
      <c r="G2068">
        <v>280</v>
      </c>
      <c r="H2068">
        <v>61.6</v>
      </c>
    </row>
    <row r="2069" spans="1:8">
      <c r="A2069" t="s">
        <v>947</v>
      </c>
      <c r="B2069" t="s">
        <v>8</v>
      </c>
      <c r="C2069" t="s">
        <v>9</v>
      </c>
      <c r="D2069" t="s">
        <v>10</v>
      </c>
      <c r="E2069">
        <v>0</v>
      </c>
      <c r="F2069">
        <v>18</v>
      </c>
      <c r="G2069">
        <v>0</v>
      </c>
      <c r="H2069">
        <v>0</v>
      </c>
    </row>
    <row r="2070" spans="1:8">
      <c r="A2070" t="s">
        <v>947</v>
      </c>
      <c r="B2070" t="s">
        <v>8</v>
      </c>
      <c r="C2070" t="s">
        <v>9</v>
      </c>
      <c r="E2070">
        <v>10</v>
      </c>
      <c r="F2070">
        <v>25</v>
      </c>
      <c r="G2070">
        <v>250</v>
      </c>
      <c r="H2070">
        <v>55</v>
      </c>
    </row>
    <row r="2071" spans="1:8">
      <c r="A2071" t="s">
        <v>948</v>
      </c>
      <c r="B2071" t="s">
        <v>8</v>
      </c>
      <c r="C2071" t="s">
        <v>52</v>
      </c>
      <c r="E2071">
        <v>20</v>
      </c>
      <c r="F2071">
        <v>33</v>
      </c>
      <c r="G2071">
        <v>660</v>
      </c>
      <c r="H2071">
        <v>145.19999999999999</v>
      </c>
    </row>
    <row r="2072" spans="1:8">
      <c r="A2072" t="s">
        <v>949</v>
      </c>
      <c r="B2072" t="s">
        <v>8</v>
      </c>
      <c r="C2072" t="s">
        <v>9</v>
      </c>
      <c r="E2072">
        <v>20</v>
      </c>
      <c r="F2072">
        <v>36</v>
      </c>
      <c r="G2072">
        <v>720</v>
      </c>
      <c r="H2072">
        <v>158.4</v>
      </c>
    </row>
    <row r="2073" spans="1:8">
      <c r="A2073" t="s">
        <v>949</v>
      </c>
      <c r="B2073" t="s">
        <v>8</v>
      </c>
      <c r="C2073" t="s">
        <v>9</v>
      </c>
      <c r="D2073" t="s">
        <v>10</v>
      </c>
      <c r="E2073">
        <v>0</v>
      </c>
      <c r="F2073">
        <v>29</v>
      </c>
      <c r="G2073">
        <v>0</v>
      </c>
      <c r="H2073">
        <v>0</v>
      </c>
    </row>
    <row r="2074" spans="1:8">
      <c r="A2074" t="s">
        <v>949</v>
      </c>
      <c r="B2074" t="s">
        <v>8</v>
      </c>
      <c r="C2074" t="s">
        <v>9</v>
      </c>
      <c r="E2074">
        <v>20</v>
      </c>
      <c r="F2074">
        <v>13</v>
      </c>
      <c r="G2074">
        <v>260</v>
      </c>
      <c r="H2074">
        <v>57.2</v>
      </c>
    </row>
    <row r="2075" spans="1:8">
      <c r="A2075" t="s">
        <v>949</v>
      </c>
      <c r="B2075" t="s">
        <v>8</v>
      </c>
      <c r="C2075" t="s">
        <v>9</v>
      </c>
      <c r="E2075">
        <v>10</v>
      </c>
      <c r="F2075">
        <v>13</v>
      </c>
      <c r="G2075">
        <v>130</v>
      </c>
      <c r="H2075">
        <v>28.6</v>
      </c>
    </row>
    <row r="2076" spans="1:8">
      <c r="A2076" t="s">
        <v>950</v>
      </c>
      <c r="B2076" t="s">
        <v>8</v>
      </c>
      <c r="C2076" t="s">
        <v>28</v>
      </c>
      <c r="D2076" t="s">
        <v>10</v>
      </c>
      <c r="E2076">
        <v>0</v>
      </c>
      <c r="F2076">
        <v>39</v>
      </c>
      <c r="G2076">
        <v>0</v>
      </c>
      <c r="H2076">
        <v>0</v>
      </c>
    </row>
    <row r="2077" spans="1:8">
      <c r="A2077" t="s">
        <v>951</v>
      </c>
      <c r="B2077" t="s">
        <v>8</v>
      </c>
      <c r="C2077" t="s">
        <v>46</v>
      </c>
      <c r="D2077" t="s">
        <v>10</v>
      </c>
      <c r="E2077">
        <v>0</v>
      </c>
      <c r="F2077">
        <v>16</v>
      </c>
      <c r="G2077">
        <v>0</v>
      </c>
      <c r="H2077">
        <v>0</v>
      </c>
    </row>
    <row r="2078" spans="1:8">
      <c r="A2078" t="s">
        <v>952</v>
      </c>
      <c r="B2078" t="s">
        <v>8</v>
      </c>
      <c r="C2078" t="s">
        <v>39</v>
      </c>
      <c r="D2078" t="s">
        <v>10</v>
      </c>
      <c r="E2078">
        <v>0</v>
      </c>
      <c r="F2078">
        <v>21</v>
      </c>
      <c r="G2078">
        <v>0</v>
      </c>
      <c r="H2078">
        <v>0</v>
      </c>
    </row>
    <row r="2079" spans="1:8">
      <c r="A2079" t="s">
        <v>953</v>
      </c>
      <c r="B2079" t="s">
        <v>8</v>
      </c>
      <c r="C2079" t="s">
        <v>90</v>
      </c>
      <c r="E2079">
        <v>10</v>
      </c>
      <c r="F2079">
        <v>27</v>
      </c>
      <c r="G2079">
        <v>270</v>
      </c>
      <c r="H2079">
        <v>59.4</v>
      </c>
    </row>
    <row r="2080" spans="1:8">
      <c r="A2080" t="s">
        <v>953</v>
      </c>
      <c r="B2080" t="s">
        <v>8</v>
      </c>
      <c r="C2080" t="s">
        <v>90</v>
      </c>
      <c r="E2080">
        <v>20</v>
      </c>
      <c r="F2080">
        <v>16</v>
      </c>
      <c r="G2080">
        <v>320</v>
      </c>
      <c r="H2080">
        <v>70.400000000000006</v>
      </c>
    </row>
    <row r="2081" spans="1:8">
      <c r="A2081" t="s">
        <v>953</v>
      </c>
      <c r="B2081" t="s">
        <v>8</v>
      </c>
      <c r="C2081" t="s">
        <v>90</v>
      </c>
      <c r="D2081" t="s">
        <v>10</v>
      </c>
      <c r="E2081">
        <v>0</v>
      </c>
      <c r="F2081">
        <v>39</v>
      </c>
      <c r="G2081">
        <v>0</v>
      </c>
      <c r="H2081">
        <v>0</v>
      </c>
    </row>
    <row r="2082" spans="1:8">
      <c r="A2082" t="s">
        <v>953</v>
      </c>
      <c r="B2082" t="s">
        <v>8</v>
      </c>
      <c r="C2082" t="s">
        <v>90</v>
      </c>
      <c r="E2082">
        <v>20</v>
      </c>
      <c r="F2082">
        <v>35</v>
      </c>
      <c r="G2082">
        <v>700</v>
      </c>
      <c r="H2082">
        <v>154</v>
      </c>
    </row>
    <row r="2083" spans="1:8">
      <c r="A2083" t="s">
        <v>954</v>
      </c>
      <c r="B2083" t="s">
        <v>8</v>
      </c>
      <c r="C2083" t="s">
        <v>58</v>
      </c>
      <c r="E2083">
        <v>20</v>
      </c>
      <c r="F2083">
        <v>22</v>
      </c>
      <c r="G2083">
        <v>440</v>
      </c>
      <c r="H2083">
        <v>96.8</v>
      </c>
    </row>
    <row r="2084" spans="1:8">
      <c r="A2084" t="s">
        <v>954</v>
      </c>
      <c r="B2084" t="s">
        <v>8</v>
      </c>
      <c r="C2084" t="s">
        <v>58</v>
      </c>
      <c r="D2084" t="s">
        <v>10</v>
      </c>
      <c r="E2084">
        <v>0</v>
      </c>
      <c r="F2084">
        <v>29</v>
      </c>
      <c r="G2084">
        <v>0</v>
      </c>
      <c r="H2084">
        <v>0</v>
      </c>
    </row>
    <row r="2085" spans="1:8">
      <c r="A2085" t="s">
        <v>954</v>
      </c>
      <c r="B2085" t="s">
        <v>8</v>
      </c>
      <c r="C2085" t="s">
        <v>58</v>
      </c>
      <c r="E2085">
        <v>10</v>
      </c>
      <c r="F2085">
        <v>24</v>
      </c>
      <c r="G2085">
        <v>240</v>
      </c>
      <c r="H2085">
        <v>52.8</v>
      </c>
    </row>
    <row r="2086" spans="1:8">
      <c r="A2086" t="s">
        <v>955</v>
      </c>
      <c r="B2086" t="s">
        <v>8</v>
      </c>
      <c r="C2086" t="s">
        <v>28</v>
      </c>
      <c r="D2086" t="s">
        <v>10</v>
      </c>
      <c r="E2086">
        <v>0</v>
      </c>
      <c r="F2086">
        <v>18</v>
      </c>
      <c r="G2086">
        <v>0</v>
      </c>
      <c r="H2086">
        <v>0</v>
      </c>
    </row>
    <row r="2087" spans="1:8">
      <c r="A2087" t="s">
        <v>956</v>
      </c>
      <c r="B2087" t="s">
        <v>8</v>
      </c>
      <c r="C2087" t="s">
        <v>46</v>
      </c>
      <c r="E2087">
        <v>10</v>
      </c>
      <c r="F2087">
        <v>31</v>
      </c>
      <c r="G2087">
        <v>310</v>
      </c>
      <c r="H2087">
        <v>68.2</v>
      </c>
    </row>
    <row r="2088" spans="1:8">
      <c r="A2088" t="s">
        <v>956</v>
      </c>
      <c r="B2088" t="s">
        <v>8</v>
      </c>
      <c r="C2088" t="s">
        <v>46</v>
      </c>
      <c r="D2088" t="s">
        <v>10</v>
      </c>
      <c r="E2088">
        <v>0</v>
      </c>
      <c r="F2088">
        <v>36</v>
      </c>
      <c r="G2088">
        <v>0</v>
      </c>
      <c r="H2088">
        <v>0</v>
      </c>
    </row>
    <row r="2089" spans="1:8">
      <c r="A2089" t="s">
        <v>956</v>
      </c>
      <c r="B2089" t="s">
        <v>8</v>
      </c>
      <c r="C2089" t="s">
        <v>46</v>
      </c>
      <c r="E2089">
        <v>20</v>
      </c>
      <c r="F2089">
        <v>18</v>
      </c>
      <c r="G2089">
        <v>360</v>
      </c>
      <c r="H2089">
        <v>79.2</v>
      </c>
    </row>
    <row r="2090" spans="1:8">
      <c r="A2090" t="s">
        <v>957</v>
      </c>
      <c r="B2090" t="s">
        <v>8</v>
      </c>
      <c r="C2090" t="s">
        <v>9</v>
      </c>
      <c r="D2090" t="s">
        <v>10</v>
      </c>
      <c r="E2090">
        <v>0</v>
      </c>
      <c r="F2090">
        <v>17</v>
      </c>
      <c r="G2090">
        <v>0</v>
      </c>
      <c r="H2090">
        <v>0</v>
      </c>
    </row>
    <row r="2091" spans="1:8">
      <c r="A2091" t="s">
        <v>957</v>
      </c>
      <c r="B2091" t="s">
        <v>8</v>
      </c>
      <c r="C2091" t="s">
        <v>9</v>
      </c>
      <c r="E2091">
        <v>20</v>
      </c>
      <c r="F2091">
        <v>36</v>
      </c>
      <c r="G2091">
        <v>720</v>
      </c>
      <c r="H2091">
        <v>158.4</v>
      </c>
    </row>
    <row r="2092" spans="1:8">
      <c r="A2092" t="s">
        <v>957</v>
      </c>
      <c r="B2092" t="s">
        <v>8</v>
      </c>
      <c r="C2092" t="s">
        <v>9</v>
      </c>
      <c r="E2092">
        <v>10</v>
      </c>
      <c r="F2092">
        <v>35</v>
      </c>
      <c r="G2092">
        <v>350</v>
      </c>
      <c r="H2092">
        <v>77</v>
      </c>
    </row>
    <row r="2093" spans="1:8">
      <c r="A2093" t="s">
        <v>958</v>
      </c>
      <c r="B2093" t="s">
        <v>8</v>
      </c>
      <c r="C2093" t="s">
        <v>28</v>
      </c>
      <c r="E2093">
        <v>20</v>
      </c>
      <c r="F2093">
        <v>10</v>
      </c>
      <c r="G2093">
        <v>200</v>
      </c>
      <c r="H2093">
        <v>44</v>
      </c>
    </row>
    <row r="2094" spans="1:8">
      <c r="A2094" t="s">
        <v>958</v>
      </c>
      <c r="B2094" t="s">
        <v>8</v>
      </c>
      <c r="C2094" t="s">
        <v>28</v>
      </c>
      <c r="D2094" t="s">
        <v>10</v>
      </c>
      <c r="E2094">
        <v>0</v>
      </c>
      <c r="F2094">
        <v>17</v>
      </c>
      <c r="G2094">
        <v>0</v>
      </c>
      <c r="H2094">
        <v>0</v>
      </c>
    </row>
    <row r="2095" spans="1:8">
      <c r="A2095" t="s">
        <v>958</v>
      </c>
      <c r="B2095" t="s">
        <v>8</v>
      </c>
      <c r="C2095" t="s">
        <v>28</v>
      </c>
      <c r="E2095">
        <v>10</v>
      </c>
      <c r="F2095">
        <v>22</v>
      </c>
      <c r="G2095">
        <v>220</v>
      </c>
      <c r="H2095">
        <v>48.4</v>
      </c>
    </row>
    <row r="2096" spans="1:8">
      <c r="A2096" t="s">
        <v>959</v>
      </c>
      <c r="B2096" t="s">
        <v>8</v>
      </c>
      <c r="C2096" t="s">
        <v>28</v>
      </c>
      <c r="E2096">
        <v>10</v>
      </c>
      <c r="F2096">
        <v>40</v>
      </c>
      <c r="G2096">
        <v>400</v>
      </c>
      <c r="H2096">
        <v>88</v>
      </c>
    </row>
    <row r="2097" spans="1:8">
      <c r="A2097" t="s">
        <v>959</v>
      </c>
      <c r="B2097" t="s">
        <v>8</v>
      </c>
      <c r="C2097" t="s">
        <v>28</v>
      </c>
      <c r="D2097" t="s">
        <v>10</v>
      </c>
      <c r="E2097">
        <v>0</v>
      </c>
      <c r="F2097">
        <v>33</v>
      </c>
      <c r="G2097">
        <v>0</v>
      </c>
      <c r="H2097">
        <v>0</v>
      </c>
    </row>
    <row r="2098" spans="1:8">
      <c r="A2098" t="s">
        <v>959</v>
      </c>
      <c r="B2098" t="s">
        <v>8</v>
      </c>
      <c r="C2098" t="s">
        <v>28</v>
      </c>
      <c r="E2098">
        <v>20</v>
      </c>
      <c r="F2098">
        <v>30</v>
      </c>
      <c r="G2098">
        <v>600</v>
      </c>
      <c r="H2098">
        <v>132</v>
      </c>
    </row>
    <row r="2099" spans="1:8">
      <c r="A2099" t="s">
        <v>960</v>
      </c>
      <c r="B2099" t="s">
        <v>8</v>
      </c>
      <c r="C2099" t="s">
        <v>39</v>
      </c>
      <c r="E2099">
        <v>20</v>
      </c>
      <c r="F2099">
        <v>12</v>
      </c>
      <c r="G2099">
        <v>240</v>
      </c>
      <c r="H2099">
        <v>52.8</v>
      </c>
    </row>
    <row r="2100" spans="1:8">
      <c r="A2100" t="s">
        <v>960</v>
      </c>
      <c r="B2100" t="s">
        <v>8</v>
      </c>
      <c r="C2100" t="s">
        <v>39</v>
      </c>
      <c r="D2100" t="s">
        <v>10</v>
      </c>
      <c r="E2100">
        <v>0</v>
      </c>
      <c r="F2100">
        <v>32</v>
      </c>
      <c r="G2100">
        <v>0</v>
      </c>
      <c r="H2100">
        <v>0</v>
      </c>
    </row>
    <row r="2101" spans="1:8">
      <c r="A2101" t="s">
        <v>961</v>
      </c>
      <c r="B2101" t="s">
        <v>8</v>
      </c>
      <c r="C2101" t="s">
        <v>58</v>
      </c>
      <c r="E2101">
        <v>20</v>
      </c>
      <c r="F2101">
        <v>33</v>
      </c>
      <c r="G2101">
        <v>660</v>
      </c>
      <c r="H2101">
        <v>145.19999999999999</v>
      </c>
    </row>
    <row r="2102" spans="1:8">
      <c r="A2102" t="s">
        <v>961</v>
      </c>
      <c r="B2102" t="s">
        <v>8</v>
      </c>
      <c r="C2102" t="s">
        <v>58</v>
      </c>
      <c r="E2102">
        <v>10</v>
      </c>
      <c r="F2102">
        <v>33</v>
      </c>
      <c r="G2102">
        <v>330</v>
      </c>
      <c r="H2102">
        <v>72.599999999999994</v>
      </c>
    </row>
    <row r="2103" spans="1:8">
      <c r="A2103" t="s">
        <v>961</v>
      </c>
      <c r="B2103" t="s">
        <v>8</v>
      </c>
      <c r="C2103" t="s">
        <v>58</v>
      </c>
      <c r="D2103" t="s">
        <v>10</v>
      </c>
      <c r="E2103">
        <v>0</v>
      </c>
      <c r="F2103">
        <v>29</v>
      </c>
      <c r="G2103">
        <v>0</v>
      </c>
      <c r="H2103">
        <v>0</v>
      </c>
    </row>
    <row r="2104" spans="1:8">
      <c r="A2104" t="s">
        <v>962</v>
      </c>
      <c r="B2104" t="s">
        <v>8</v>
      </c>
      <c r="C2104" t="s">
        <v>46</v>
      </c>
      <c r="D2104" t="s">
        <v>10</v>
      </c>
      <c r="E2104">
        <v>0</v>
      </c>
      <c r="F2104">
        <v>29</v>
      </c>
      <c r="G2104">
        <v>0</v>
      </c>
      <c r="H2104">
        <v>0</v>
      </c>
    </row>
    <row r="2105" spans="1:8">
      <c r="A2105" t="s">
        <v>962</v>
      </c>
      <c r="B2105" t="s">
        <v>8</v>
      </c>
      <c r="C2105" t="s">
        <v>46</v>
      </c>
      <c r="E2105">
        <v>20</v>
      </c>
      <c r="F2105">
        <v>33</v>
      </c>
      <c r="G2105">
        <v>660</v>
      </c>
      <c r="H2105">
        <v>145.19999999999999</v>
      </c>
    </row>
    <row r="2106" spans="1:8">
      <c r="A2106" t="s">
        <v>964</v>
      </c>
      <c r="B2106" t="s">
        <v>8</v>
      </c>
      <c r="C2106" t="s">
        <v>39</v>
      </c>
      <c r="E2106">
        <v>20</v>
      </c>
      <c r="F2106">
        <v>37</v>
      </c>
      <c r="G2106">
        <v>740</v>
      </c>
      <c r="H2106">
        <v>162.80000000000001</v>
      </c>
    </row>
    <row r="2107" spans="1:8">
      <c r="A2107" t="s">
        <v>965</v>
      </c>
      <c r="B2107" t="s">
        <v>8</v>
      </c>
      <c r="C2107" t="s">
        <v>46</v>
      </c>
      <c r="D2107" t="s">
        <v>10</v>
      </c>
      <c r="E2107">
        <v>0</v>
      </c>
      <c r="F2107">
        <v>24</v>
      </c>
      <c r="G2107">
        <v>0</v>
      </c>
      <c r="H2107">
        <v>0</v>
      </c>
    </row>
    <row r="2108" spans="1:8">
      <c r="A2108" t="s">
        <v>965</v>
      </c>
      <c r="B2108" t="s">
        <v>8</v>
      </c>
      <c r="C2108" t="s">
        <v>46</v>
      </c>
      <c r="E2108">
        <v>20</v>
      </c>
      <c r="F2108">
        <v>13</v>
      </c>
      <c r="G2108">
        <v>260</v>
      </c>
      <c r="H2108">
        <v>57.2</v>
      </c>
    </row>
    <row r="2109" spans="1:8">
      <c r="A2109" t="s">
        <v>965</v>
      </c>
      <c r="B2109" t="s">
        <v>8</v>
      </c>
      <c r="C2109" t="s">
        <v>46</v>
      </c>
      <c r="E2109">
        <v>10</v>
      </c>
      <c r="F2109">
        <v>37</v>
      </c>
      <c r="G2109">
        <v>370</v>
      </c>
      <c r="H2109">
        <v>81.400000000000006</v>
      </c>
    </row>
    <row r="2110" spans="1:8">
      <c r="A2110" t="s">
        <v>965</v>
      </c>
      <c r="B2110" t="s">
        <v>8</v>
      </c>
      <c r="C2110" t="s">
        <v>46</v>
      </c>
      <c r="E2110">
        <v>20</v>
      </c>
      <c r="F2110">
        <v>34</v>
      </c>
      <c r="G2110">
        <v>680</v>
      </c>
      <c r="H2110">
        <v>149.6</v>
      </c>
    </row>
    <row r="2111" spans="1:8">
      <c r="A2111" t="s">
        <v>966</v>
      </c>
      <c r="B2111" t="s">
        <v>8</v>
      </c>
      <c r="C2111" t="s">
        <v>39</v>
      </c>
      <c r="E2111">
        <v>10</v>
      </c>
      <c r="F2111">
        <v>18</v>
      </c>
      <c r="G2111">
        <v>180</v>
      </c>
      <c r="H2111">
        <v>39.6</v>
      </c>
    </row>
    <row r="2112" spans="1:8">
      <c r="A2112" t="s">
        <v>967</v>
      </c>
      <c r="B2112" t="s">
        <v>8</v>
      </c>
      <c r="C2112" t="s">
        <v>173</v>
      </c>
      <c r="D2112" t="s">
        <v>10</v>
      </c>
      <c r="E2112">
        <v>0</v>
      </c>
      <c r="F2112">
        <v>33</v>
      </c>
      <c r="G2112">
        <v>0</v>
      </c>
      <c r="H2112">
        <v>0</v>
      </c>
    </row>
    <row r="2113" spans="1:8">
      <c r="A2113" t="s">
        <v>968</v>
      </c>
      <c r="B2113" t="s">
        <v>8</v>
      </c>
      <c r="C2113" t="s">
        <v>28</v>
      </c>
      <c r="E2113">
        <v>20</v>
      </c>
      <c r="F2113">
        <v>23</v>
      </c>
      <c r="G2113">
        <v>460</v>
      </c>
      <c r="H2113">
        <v>101.2</v>
      </c>
    </row>
    <row r="2114" spans="1:8">
      <c r="A2114" t="s">
        <v>968</v>
      </c>
      <c r="B2114" t="s">
        <v>8</v>
      </c>
      <c r="C2114" t="s">
        <v>28</v>
      </c>
      <c r="D2114" t="s">
        <v>10</v>
      </c>
      <c r="E2114">
        <v>0</v>
      </c>
      <c r="F2114">
        <v>40</v>
      </c>
      <c r="G2114">
        <v>0</v>
      </c>
      <c r="H2114">
        <v>0</v>
      </c>
    </row>
    <row r="2115" spans="1:8">
      <c r="A2115" t="s">
        <v>968</v>
      </c>
      <c r="B2115" t="s">
        <v>8</v>
      </c>
      <c r="C2115" t="s">
        <v>28</v>
      </c>
      <c r="E2115">
        <v>10</v>
      </c>
      <c r="F2115">
        <v>11</v>
      </c>
      <c r="G2115">
        <v>110</v>
      </c>
      <c r="H2115">
        <v>24.2</v>
      </c>
    </row>
    <row r="2116" spans="1:8">
      <c r="A2116" t="s">
        <v>969</v>
      </c>
      <c r="B2116" t="s">
        <v>8</v>
      </c>
      <c r="C2116" t="s">
        <v>39</v>
      </c>
      <c r="D2116" t="s">
        <v>10</v>
      </c>
      <c r="E2116">
        <v>0</v>
      </c>
      <c r="F2116">
        <v>33</v>
      </c>
      <c r="G2116">
        <v>0</v>
      </c>
      <c r="H2116">
        <v>0</v>
      </c>
    </row>
    <row r="2117" spans="1:8">
      <c r="A2117" t="s">
        <v>969</v>
      </c>
      <c r="B2117" t="s">
        <v>8</v>
      </c>
      <c r="C2117" t="s">
        <v>39</v>
      </c>
      <c r="E2117">
        <v>10</v>
      </c>
      <c r="F2117">
        <v>13</v>
      </c>
      <c r="G2117">
        <v>130</v>
      </c>
      <c r="H2117">
        <v>28.6</v>
      </c>
    </row>
    <row r="2118" spans="1:8">
      <c r="A2118" t="s">
        <v>970</v>
      </c>
      <c r="B2118" t="s">
        <v>8</v>
      </c>
      <c r="C2118" t="s">
        <v>28</v>
      </c>
      <c r="E2118">
        <v>20</v>
      </c>
      <c r="F2118">
        <v>24</v>
      </c>
      <c r="G2118">
        <v>480</v>
      </c>
      <c r="H2118">
        <v>105.6</v>
      </c>
    </row>
    <row r="2119" spans="1:8">
      <c r="A2119" t="s">
        <v>970</v>
      </c>
      <c r="B2119" t="s">
        <v>8</v>
      </c>
      <c r="C2119" t="s">
        <v>28</v>
      </c>
      <c r="D2119" t="s">
        <v>10</v>
      </c>
      <c r="E2119">
        <v>0</v>
      </c>
      <c r="F2119">
        <v>14</v>
      </c>
      <c r="G2119">
        <v>0</v>
      </c>
      <c r="H2119">
        <v>0</v>
      </c>
    </row>
    <row r="2120" spans="1:8">
      <c r="A2120" t="s">
        <v>971</v>
      </c>
      <c r="B2120" t="s">
        <v>8</v>
      </c>
      <c r="C2120" t="s">
        <v>9</v>
      </c>
      <c r="E2120">
        <v>20</v>
      </c>
      <c r="F2120">
        <v>26</v>
      </c>
      <c r="G2120">
        <v>520</v>
      </c>
      <c r="H2120">
        <v>114.4</v>
      </c>
    </row>
    <row r="2121" spans="1:8">
      <c r="A2121" t="s">
        <v>971</v>
      </c>
      <c r="B2121" t="s">
        <v>8</v>
      </c>
      <c r="C2121" t="s">
        <v>9</v>
      </c>
      <c r="E2121">
        <v>10</v>
      </c>
      <c r="F2121">
        <v>20</v>
      </c>
      <c r="G2121">
        <v>200</v>
      </c>
      <c r="H2121">
        <v>44</v>
      </c>
    </row>
    <row r="2122" spans="1:8">
      <c r="A2122" t="s">
        <v>971</v>
      </c>
      <c r="B2122" t="s">
        <v>8</v>
      </c>
      <c r="C2122" t="s">
        <v>9</v>
      </c>
      <c r="D2122" t="s">
        <v>10</v>
      </c>
      <c r="E2122">
        <v>0</v>
      </c>
      <c r="F2122">
        <v>32</v>
      </c>
      <c r="G2122">
        <v>0</v>
      </c>
      <c r="H2122">
        <v>0</v>
      </c>
    </row>
    <row r="2123" spans="1:8">
      <c r="A2123" t="s">
        <v>971</v>
      </c>
      <c r="B2123" t="s">
        <v>8</v>
      </c>
      <c r="C2123" t="s">
        <v>9</v>
      </c>
      <c r="E2123">
        <v>20</v>
      </c>
      <c r="F2123">
        <v>11</v>
      </c>
      <c r="G2123">
        <v>220</v>
      </c>
      <c r="H2123">
        <v>48.4</v>
      </c>
    </row>
    <row r="2124" spans="1:8">
      <c r="A2124" t="s">
        <v>972</v>
      </c>
      <c r="B2124" t="s">
        <v>8</v>
      </c>
      <c r="C2124" t="s">
        <v>28</v>
      </c>
      <c r="D2124" t="s">
        <v>10</v>
      </c>
      <c r="E2124">
        <v>0</v>
      </c>
      <c r="F2124">
        <v>17</v>
      </c>
      <c r="G2124">
        <v>0</v>
      </c>
      <c r="H2124">
        <v>0</v>
      </c>
    </row>
    <row r="2125" spans="1:8">
      <c r="A2125" t="s">
        <v>973</v>
      </c>
      <c r="B2125" t="s">
        <v>8</v>
      </c>
      <c r="C2125" t="s">
        <v>28</v>
      </c>
      <c r="E2125">
        <v>20</v>
      </c>
      <c r="F2125">
        <v>23</v>
      </c>
      <c r="G2125">
        <v>460</v>
      </c>
      <c r="H2125">
        <v>101.2</v>
      </c>
    </row>
    <row r="2126" spans="1:8">
      <c r="A2126" t="s">
        <v>973</v>
      </c>
      <c r="B2126" t="s">
        <v>8</v>
      </c>
      <c r="C2126" t="s">
        <v>28</v>
      </c>
      <c r="D2126" t="s">
        <v>10</v>
      </c>
      <c r="E2126">
        <v>0</v>
      </c>
      <c r="F2126">
        <v>26</v>
      </c>
      <c r="G2126">
        <v>0</v>
      </c>
      <c r="H2126">
        <v>0</v>
      </c>
    </row>
    <row r="2127" spans="1:8">
      <c r="A2127" t="s">
        <v>974</v>
      </c>
      <c r="B2127" t="s">
        <v>8</v>
      </c>
      <c r="C2127" t="s">
        <v>9</v>
      </c>
      <c r="E2127">
        <v>10</v>
      </c>
      <c r="F2127">
        <v>32</v>
      </c>
      <c r="G2127">
        <v>320</v>
      </c>
      <c r="H2127">
        <v>70.400000000000006</v>
      </c>
    </row>
    <row r="2128" spans="1:8">
      <c r="A2128" t="s">
        <v>974</v>
      </c>
      <c r="B2128" t="s">
        <v>8</v>
      </c>
      <c r="C2128" t="s">
        <v>9</v>
      </c>
      <c r="D2128" t="s">
        <v>10</v>
      </c>
      <c r="E2128">
        <v>0</v>
      </c>
      <c r="F2128">
        <v>15</v>
      </c>
      <c r="G2128">
        <v>0</v>
      </c>
      <c r="H2128">
        <v>0</v>
      </c>
    </row>
    <row r="2129" spans="1:8">
      <c r="A2129" t="s">
        <v>975</v>
      </c>
      <c r="B2129" t="s">
        <v>8</v>
      </c>
      <c r="C2129" t="s">
        <v>68</v>
      </c>
      <c r="D2129" t="s">
        <v>10</v>
      </c>
      <c r="E2129">
        <v>0</v>
      </c>
      <c r="F2129">
        <v>16</v>
      </c>
      <c r="G2129">
        <v>0</v>
      </c>
      <c r="H2129">
        <v>0</v>
      </c>
    </row>
    <row r="2130" spans="1:8">
      <c r="A2130" t="s">
        <v>976</v>
      </c>
      <c r="B2130" t="s">
        <v>8</v>
      </c>
      <c r="C2130" t="s">
        <v>39</v>
      </c>
      <c r="E2130">
        <v>10</v>
      </c>
      <c r="F2130">
        <v>16</v>
      </c>
      <c r="G2130">
        <v>160</v>
      </c>
      <c r="H2130">
        <v>35.200000000000003</v>
      </c>
    </row>
    <row r="2131" spans="1:8">
      <c r="A2131" t="s">
        <v>976</v>
      </c>
      <c r="B2131" t="s">
        <v>8</v>
      </c>
      <c r="C2131" t="s">
        <v>39</v>
      </c>
      <c r="D2131" t="s">
        <v>10</v>
      </c>
      <c r="E2131">
        <v>0</v>
      </c>
      <c r="F2131">
        <v>37</v>
      </c>
      <c r="G2131">
        <v>0</v>
      </c>
      <c r="H2131">
        <v>0</v>
      </c>
    </row>
    <row r="2132" spans="1:8">
      <c r="A2132" t="s">
        <v>976</v>
      </c>
      <c r="B2132" t="s">
        <v>8</v>
      </c>
      <c r="C2132" t="s">
        <v>39</v>
      </c>
      <c r="E2132">
        <v>20</v>
      </c>
      <c r="F2132">
        <v>13</v>
      </c>
      <c r="G2132">
        <v>260</v>
      </c>
      <c r="H2132">
        <v>57.2</v>
      </c>
    </row>
    <row r="2133" spans="1:8">
      <c r="A2133" t="s">
        <v>977</v>
      </c>
      <c r="B2133" t="s">
        <v>8</v>
      </c>
      <c r="C2133" t="s">
        <v>9</v>
      </c>
      <c r="E2133">
        <v>20</v>
      </c>
      <c r="F2133">
        <v>30</v>
      </c>
      <c r="G2133">
        <v>600</v>
      </c>
      <c r="H2133">
        <v>132</v>
      </c>
    </row>
    <row r="2134" spans="1:8">
      <c r="A2134" t="s">
        <v>977</v>
      </c>
      <c r="B2134" t="s">
        <v>8</v>
      </c>
      <c r="C2134" t="s">
        <v>9</v>
      </c>
      <c r="D2134" t="s">
        <v>10</v>
      </c>
      <c r="E2134">
        <v>0</v>
      </c>
      <c r="F2134">
        <v>10</v>
      </c>
      <c r="G2134">
        <v>0</v>
      </c>
      <c r="H2134">
        <v>0</v>
      </c>
    </row>
    <row r="2135" spans="1:8">
      <c r="A2135" t="s">
        <v>977</v>
      </c>
      <c r="B2135" t="s">
        <v>8</v>
      </c>
      <c r="C2135" t="s">
        <v>9</v>
      </c>
      <c r="E2135">
        <v>10</v>
      </c>
      <c r="F2135">
        <v>20</v>
      </c>
      <c r="G2135">
        <v>200</v>
      </c>
      <c r="H2135">
        <v>44</v>
      </c>
    </row>
    <row r="2136" spans="1:8">
      <c r="A2136" t="s">
        <v>977</v>
      </c>
      <c r="B2136" t="s">
        <v>8</v>
      </c>
      <c r="C2136" t="s">
        <v>9</v>
      </c>
      <c r="E2136">
        <v>20</v>
      </c>
      <c r="F2136">
        <v>25</v>
      </c>
      <c r="G2136">
        <v>500</v>
      </c>
      <c r="H2136">
        <v>110</v>
      </c>
    </row>
    <row r="2137" spans="1:8">
      <c r="A2137" t="s">
        <v>978</v>
      </c>
      <c r="B2137" t="s">
        <v>8</v>
      </c>
      <c r="C2137" t="s">
        <v>9</v>
      </c>
      <c r="E2137">
        <v>20</v>
      </c>
      <c r="F2137">
        <v>36</v>
      </c>
      <c r="G2137">
        <v>720</v>
      </c>
      <c r="H2137">
        <v>158.4</v>
      </c>
    </row>
    <row r="2138" spans="1:8">
      <c r="A2138" t="s">
        <v>978</v>
      </c>
      <c r="B2138" t="s">
        <v>8</v>
      </c>
      <c r="C2138" t="s">
        <v>9</v>
      </c>
      <c r="E2138">
        <v>10</v>
      </c>
      <c r="F2138">
        <v>20</v>
      </c>
      <c r="G2138">
        <v>200</v>
      </c>
      <c r="H2138">
        <v>44</v>
      </c>
    </row>
    <row r="2139" spans="1:8">
      <c r="A2139" t="s">
        <v>978</v>
      </c>
      <c r="B2139" t="s">
        <v>8</v>
      </c>
      <c r="C2139" t="s">
        <v>9</v>
      </c>
      <c r="D2139" t="s">
        <v>10</v>
      </c>
      <c r="E2139">
        <v>0</v>
      </c>
      <c r="F2139">
        <v>19</v>
      </c>
      <c r="G2139">
        <v>0</v>
      </c>
      <c r="H2139">
        <v>0</v>
      </c>
    </row>
    <row r="2140" spans="1:8">
      <c r="A2140" t="s">
        <v>979</v>
      </c>
      <c r="B2140" t="s">
        <v>8</v>
      </c>
      <c r="C2140" t="s">
        <v>39</v>
      </c>
      <c r="E2140">
        <v>10</v>
      </c>
      <c r="F2140">
        <v>23</v>
      </c>
      <c r="G2140">
        <v>230</v>
      </c>
      <c r="H2140">
        <v>50.6</v>
      </c>
    </row>
    <row r="2141" spans="1:8">
      <c r="A2141" t="s">
        <v>979</v>
      </c>
      <c r="B2141" t="s">
        <v>8</v>
      </c>
      <c r="C2141" t="s">
        <v>39</v>
      </c>
      <c r="D2141" t="s">
        <v>10</v>
      </c>
      <c r="E2141">
        <v>0</v>
      </c>
      <c r="F2141">
        <v>10</v>
      </c>
      <c r="G2141">
        <v>0</v>
      </c>
      <c r="H2141">
        <v>0</v>
      </c>
    </row>
    <row r="2142" spans="1:8">
      <c r="A2142" t="s">
        <v>979</v>
      </c>
      <c r="B2142" t="s">
        <v>8</v>
      </c>
      <c r="C2142" t="s">
        <v>39</v>
      </c>
      <c r="E2142">
        <v>20</v>
      </c>
      <c r="F2142">
        <v>21</v>
      </c>
      <c r="G2142">
        <v>420</v>
      </c>
      <c r="H2142">
        <v>92.4</v>
      </c>
    </row>
    <row r="2143" spans="1:8">
      <c r="A2143" t="s">
        <v>980</v>
      </c>
      <c r="B2143" t="s">
        <v>8</v>
      </c>
      <c r="C2143" t="s">
        <v>173</v>
      </c>
      <c r="D2143" t="s">
        <v>10</v>
      </c>
      <c r="E2143">
        <v>0</v>
      </c>
      <c r="F2143">
        <v>28</v>
      </c>
      <c r="G2143">
        <v>0</v>
      </c>
      <c r="H2143">
        <v>0</v>
      </c>
    </row>
    <row r="2144" spans="1:8">
      <c r="A2144" t="s">
        <v>980</v>
      </c>
      <c r="B2144" t="s">
        <v>8</v>
      </c>
      <c r="C2144" t="s">
        <v>173</v>
      </c>
      <c r="E2144">
        <v>10</v>
      </c>
      <c r="F2144">
        <v>33</v>
      </c>
      <c r="G2144">
        <v>330</v>
      </c>
      <c r="H2144">
        <v>72.599999999999994</v>
      </c>
    </row>
    <row r="2145" spans="1:8">
      <c r="A2145" t="s">
        <v>981</v>
      </c>
      <c r="B2145" t="s">
        <v>8</v>
      </c>
      <c r="C2145" t="s">
        <v>68</v>
      </c>
      <c r="D2145" t="s">
        <v>10</v>
      </c>
      <c r="E2145">
        <v>0</v>
      </c>
      <c r="F2145">
        <v>18</v>
      </c>
      <c r="G2145">
        <v>0</v>
      </c>
      <c r="H2145">
        <v>0</v>
      </c>
    </row>
    <row r="2146" spans="1:8">
      <c r="A2146" t="s">
        <v>982</v>
      </c>
      <c r="B2146" t="s">
        <v>8</v>
      </c>
      <c r="C2146" t="s">
        <v>90</v>
      </c>
      <c r="D2146" t="s">
        <v>10</v>
      </c>
      <c r="E2146">
        <v>0</v>
      </c>
      <c r="F2146">
        <v>23</v>
      </c>
      <c r="G2146">
        <v>0</v>
      </c>
      <c r="H2146">
        <v>0</v>
      </c>
    </row>
    <row r="2147" spans="1:8">
      <c r="A2147" t="s">
        <v>982</v>
      </c>
      <c r="B2147" t="s">
        <v>8</v>
      </c>
      <c r="C2147" t="s">
        <v>90</v>
      </c>
      <c r="E2147">
        <v>30</v>
      </c>
      <c r="F2147">
        <v>14</v>
      </c>
      <c r="G2147">
        <v>420</v>
      </c>
      <c r="H2147">
        <v>92.4</v>
      </c>
    </row>
    <row r="2148" spans="1:8">
      <c r="A2148" t="s">
        <v>982</v>
      </c>
      <c r="B2148" t="s">
        <v>8</v>
      </c>
      <c r="C2148" t="s">
        <v>90</v>
      </c>
      <c r="E2148">
        <v>10</v>
      </c>
      <c r="F2148">
        <v>11</v>
      </c>
      <c r="G2148">
        <v>110</v>
      </c>
      <c r="H2148">
        <v>24.2</v>
      </c>
    </row>
    <row r="2149" spans="1:8">
      <c r="A2149" t="s">
        <v>983</v>
      </c>
      <c r="B2149" t="s">
        <v>8</v>
      </c>
      <c r="C2149" t="s">
        <v>9</v>
      </c>
      <c r="D2149" t="s">
        <v>10</v>
      </c>
      <c r="E2149">
        <v>0</v>
      </c>
      <c r="F2149">
        <v>16</v>
      </c>
      <c r="G2149">
        <v>0</v>
      </c>
      <c r="H2149">
        <v>0</v>
      </c>
    </row>
    <row r="2150" spans="1:8">
      <c r="A2150" t="s">
        <v>984</v>
      </c>
      <c r="B2150" t="s">
        <v>8</v>
      </c>
      <c r="C2150" t="s">
        <v>39</v>
      </c>
      <c r="D2150" t="s">
        <v>10</v>
      </c>
      <c r="E2150">
        <v>0</v>
      </c>
      <c r="F2150">
        <v>10</v>
      </c>
      <c r="G2150">
        <v>0</v>
      </c>
      <c r="H2150">
        <v>0</v>
      </c>
    </row>
    <row r="2151" spans="1:8">
      <c r="A2151" t="s">
        <v>984</v>
      </c>
      <c r="B2151" t="s">
        <v>8</v>
      </c>
      <c r="C2151" t="s">
        <v>39</v>
      </c>
      <c r="E2151">
        <v>10</v>
      </c>
      <c r="F2151">
        <v>26</v>
      </c>
      <c r="G2151">
        <v>260</v>
      </c>
      <c r="H2151">
        <v>57.2</v>
      </c>
    </row>
    <row r="2152" spans="1:8">
      <c r="A2152" t="s">
        <v>984</v>
      </c>
      <c r="B2152" t="s">
        <v>8</v>
      </c>
      <c r="C2152" t="s">
        <v>39</v>
      </c>
      <c r="E2152">
        <v>20</v>
      </c>
      <c r="F2152">
        <v>15</v>
      </c>
      <c r="G2152">
        <v>300</v>
      </c>
      <c r="H2152">
        <v>66</v>
      </c>
    </row>
    <row r="2153" spans="1:8">
      <c r="A2153" t="s">
        <v>984</v>
      </c>
      <c r="B2153" t="s">
        <v>8</v>
      </c>
      <c r="C2153" t="s">
        <v>39</v>
      </c>
      <c r="E2153">
        <v>30</v>
      </c>
      <c r="F2153">
        <v>23</v>
      </c>
      <c r="G2153">
        <v>690</v>
      </c>
      <c r="H2153">
        <v>151.80000000000001</v>
      </c>
    </row>
    <row r="2154" spans="1:8">
      <c r="A2154" t="s">
        <v>985</v>
      </c>
      <c r="B2154" t="s">
        <v>8</v>
      </c>
      <c r="C2154" t="s">
        <v>58</v>
      </c>
      <c r="D2154" t="s">
        <v>10</v>
      </c>
      <c r="E2154">
        <v>0</v>
      </c>
      <c r="F2154">
        <v>31</v>
      </c>
      <c r="G2154">
        <v>0</v>
      </c>
      <c r="H2154">
        <v>0</v>
      </c>
    </row>
    <row r="2155" spans="1:8">
      <c r="A2155" t="s">
        <v>985</v>
      </c>
      <c r="B2155" t="s">
        <v>8</v>
      </c>
      <c r="C2155" t="s">
        <v>58</v>
      </c>
      <c r="E2155">
        <v>30</v>
      </c>
      <c r="F2155">
        <v>37</v>
      </c>
      <c r="G2155">
        <v>1110</v>
      </c>
      <c r="H2155">
        <v>244.2</v>
      </c>
    </row>
    <row r="2156" spans="1:8">
      <c r="A2156" t="s">
        <v>987</v>
      </c>
      <c r="B2156" t="s">
        <v>8</v>
      </c>
      <c r="C2156" t="s">
        <v>9</v>
      </c>
      <c r="D2156" t="s">
        <v>10</v>
      </c>
      <c r="E2156">
        <v>0</v>
      </c>
      <c r="F2156">
        <v>24</v>
      </c>
      <c r="G2156">
        <v>0</v>
      </c>
      <c r="H2156">
        <v>0</v>
      </c>
    </row>
    <row r="2157" spans="1:8">
      <c r="A2157" t="s">
        <v>987</v>
      </c>
      <c r="B2157" t="s">
        <v>8</v>
      </c>
      <c r="C2157" t="s">
        <v>9</v>
      </c>
      <c r="E2157">
        <v>10</v>
      </c>
      <c r="F2157">
        <v>35</v>
      </c>
      <c r="G2157">
        <v>350</v>
      </c>
      <c r="H2157">
        <v>77</v>
      </c>
    </row>
    <row r="2158" spans="1:8">
      <c r="A2158" t="s">
        <v>989</v>
      </c>
      <c r="B2158" t="s">
        <v>8</v>
      </c>
      <c r="C2158" t="s">
        <v>39</v>
      </c>
      <c r="D2158" t="s">
        <v>10</v>
      </c>
      <c r="E2158">
        <v>0</v>
      </c>
      <c r="F2158">
        <v>28</v>
      </c>
      <c r="G2158">
        <v>0</v>
      </c>
      <c r="H2158">
        <v>0</v>
      </c>
    </row>
    <row r="2159" spans="1:8">
      <c r="A2159" t="s">
        <v>990</v>
      </c>
      <c r="B2159" t="s">
        <v>8</v>
      </c>
      <c r="C2159" t="s">
        <v>9</v>
      </c>
      <c r="E2159">
        <v>10</v>
      </c>
      <c r="F2159">
        <v>11</v>
      </c>
      <c r="G2159">
        <v>110</v>
      </c>
      <c r="H2159">
        <v>24.2</v>
      </c>
    </row>
    <row r="2160" spans="1:8">
      <c r="A2160" t="s">
        <v>990</v>
      </c>
      <c r="B2160" t="s">
        <v>8</v>
      </c>
      <c r="C2160" t="s">
        <v>9</v>
      </c>
      <c r="D2160" t="s">
        <v>10</v>
      </c>
      <c r="E2160">
        <v>0</v>
      </c>
      <c r="F2160">
        <v>15</v>
      </c>
      <c r="G2160">
        <v>0</v>
      </c>
      <c r="H2160">
        <v>0</v>
      </c>
    </row>
    <row r="2161" spans="1:8">
      <c r="A2161" t="s">
        <v>991</v>
      </c>
      <c r="B2161" t="s">
        <v>8</v>
      </c>
      <c r="C2161" t="s">
        <v>58</v>
      </c>
      <c r="D2161" t="s">
        <v>10</v>
      </c>
      <c r="E2161">
        <v>0</v>
      </c>
      <c r="F2161">
        <v>26</v>
      </c>
      <c r="G2161">
        <v>0</v>
      </c>
      <c r="H2161">
        <v>0</v>
      </c>
    </row>
    <row r="2162" spans="1:8">
      <c r="A2162" t="s">
        <v>991</v>
      </c>
      <c r="B2162" t="s">
        <v>8</v>
      </c>
      <c r="C2162" t="s">
        <v>58</v>
      </c>
      <c r="E2162">
        <v>10</v>
      </c>
      <c r="F2162">
        <v>34</v>
      </c>
      <c r="G2162">
        <v>340</v>
      </c>
      <c r="H2162">
        <v>74.8</v>
      </c>
    </row>
    <row r="2163" spans="1:8">
      <c r="A2163" t="s">
        <v>992</v>
      </c>
      <c r="B2163" t="s">
        <v>8</v>
      </c>
      <c r="C2163" t="s">
        <v>68</v>
      </c>
      <c r="D2163" t="s">
        <v>10</v>
      </c>
      <c r="E2163">
        <v>0</v>
      </c>
      <c r="F2163">
        <v>16</v>
      </c>
      <c r="G2163">
        <v>0</v>
      </c>
      <c r="H2163">
        <v>0</v>
      </c>
    </row>
    <row r="2164" spans="1:8">
      <c r="A2164" t="s">
        <v>993</v>
      </c>
      <c r="B2164" t="s">
        <v>8</v>
      </c>
      <c r="C2164" t="s">
        <v>9</v>
      </c>
      <c r="E2164">
        <v>10</v>
      </c>
      <c r="F2164">
        <v>21</v>
      </c>
      <c r="G2164">
        <v>210</v>
      </c>
      <c r="H2164">
        <v>46.2</v>
      </c>
    </row>
    <row r="2165" spans="1:8">
      <c r="A2165" t="s">
        <v>993</v>
      </c>
      <c r="B2165" t="s">
        <v>8</v>
      </c>
      <c r="C2165" t="s">
        <v>9</v>
      </c>
      <c r="D2165" t="s">
        <v>10</v>
      </c>
      <c r="E2165">
        <v>0</v>
      </c>
      <c r="F2165">
        <v>13</v>
      </c>
      <c r="G2165">
        <v>0</v>
      </c>
      <c r="H2165">
        <v>0</v>
      </c>
    </row>
    <row r="2166" spans="1:8">
      <c r="A2166" t="s">
        <v>994</v>
      </c>
      <c r="B2166" t="s">
        <v>8</v>
      </c>
      <c r="C2166" t="s">
        <v>52</v>
      </c>
      <c r="E2166">
        <v>30</v>
      </c>
      <c r="F2166">
        <v>19</v>
      </c>
      <c r="G2166">
        <v>570</v>
      </c>
      <c r="H2166">
        <v>125.4</v>
      </c>
    </row>
    <row r="2167" spans="1:8">
      <c r="A2167" t="s">
        <v>995</v>
      </c>
      <c r="B2167" t="s">
        <v>8</v>
      </c>
      <c r="C2167" t="s">
        <v>9</v>
      </c>
      <c r="D2167" t="s">
        <v>10</v>
      </c>
      <c r="E2167">
        <v>0</v>
      </c>
      <c r="F2167">
        <v>19</v>
      </c>
      <c r="G2167">
        <v>0</v>
      </c>
      <c r="H2167">
        <v>0</v>
      </c>
    </row>
    <row r="2168" spans="1:8">
      <c r="A2168" t="s">
        <v>995</v>
      </c>
      <c r="B2168" t="s">
        <v>8</v>
      </c>
      <c r="C2168" t="s">
        <v>9</v>
      </c>
      <c r="E2168">
        <v>10</v>
      </c>
      <c r="F2168">
        <v>16</v>
      </c>
      <c r="G2168">
        <v>160</v>
      </c>
      <c r="H2168">
        <v>35.200000000000003</v>
      </c>
    </row>
    <row r="2169" spans="1:8">
      <c r="A2169" t="s">
        <v>995</v>
      </c>
      <c r="B2169" t="s">
        <v>8</v>
      </c>
      <c r="C2169" t="s">
        <v>9</v>
      </c>
      <c r="E2169">
        <v>30</v>
      </c>
      <c r="F2169">
        <v>26</v>
      </c>
      <c r="G2169">
        <v>780</v>
      </c>
      <c r="H2169">
        <v>171.6</v>
      </c>
    </row>
    <row r="2170" spans="1:8">
      <c r="A2170" t="s">
        <v>996</v>
      </c>
      <c r="B2170" t="s">
        <v>8</v>
      </c>
      <c r="C2170" t="s">
        <v>90</v>
      </c>
      <c r="E2170">
        <v>10</v>
      </c>
      <c r="F2170">
        <v>31</v>
      </c>
      <c r="G2170">
        <v>310</v>
      </c>
      <c r="H2170">
        <v>68.2</v>
      </c>
    </row>
    <row r="2171" spans="1:8">
      <c r="A2171" t="s">
        <v>997</v>
      </c>
      <c r="B2171" t="s">
        <v>8</v>
      </c>
      <c r="C2171" t="s">
        <v>68</v>
      </c>
      <c r="D2171" t="s">
        <v>10</v>
      </c>
      <c r="E2171">
        <v>0</v>
      </c>
      <c r="F2171">
        <v>33</v>
      </c>
      <c r="G2171">
        <v>0</v>
      </c>
      <c r="H2171">
        <v>0</v>
      </c>
    </row>
    <row r="2172" spans="1:8">
      <c r="A2172" t="s">
        <v>998</v>
      </c>
      <c r="B2172" t="s">
        <v>8</v>
      </c>
      <c r="C2172" t="s">
        <v>9</v>
      </c>
      <c r="D2172" t="s">
        <v>10</v>
      </c>
      <c r="E2172">
        <v>0</v>
      </c>
      <c r="F2172">
        <v>40</v>
      </c>
      <c r="G2172">
        <v>0</v>
      </c>
      <c r="H2172">
        <v>0</v>
      </c>
    </row>
    <row r="2173" spans="1:8">
      <c r="A2173" t="s">
        <v>999</v>
      </c>
      <c r="B2173" t="s">
        <v>8</v>
      </c>
      <c r="C2173" t="s">
        <v>28</v>
      </c>
      <c r="E2173">
        <v>30</v>
      </c>
      <c r="F2173">
        <v>32</v>
      </c>
      <c r="G2173">
        <v>960</v>
      </c>
      <c r="H2173">
        <v>211.2</v>
      </c>
    </row>
    <row r="2174" spans="1:8">
      <c r="A2174" t="s">
        <v>999</v>
      </c>
      <c r="B2174" t="s">
        <v>8</v>
      </c>
      <c r="C2174" t="s">
        <v>28</v>
      </c>
      <c r="D2174" t="s">
        <v>10</v>
      </c>
      <c r="E2174">
        <v>0</v>
      </c>
      <c r="F2174">
        <v>33</v>
      </c>
      <c r="G2174">
        <v>0</v>
      </c>
      <c r="H2174">
        <v>0</v>
      </c>
    </row>
    <row r="2175" spans="1:8">
      <c r="A2175" t="s">
        <v>999</v>
      </c>
      <c r="B2175" t="s">
        <v>8</v>
      </c>
      <c r="C2175" t="s">
        <v>28</v>
      </c>
      <c r="E2175">
        <v>10</v>
      </c>
      <c r="F2175">
        <v>20</v>
      </c>
      <c r="G2175">
        <v>200</v>
      </c>
      <c r="H2175">
        <v>44</v>
      </c>
    </row>
    <row r="2176" spans="1:8">
      <c r="A2176" t="s">
        <v>1000</v>
      </c>
      <c r="B2176" t="s">
        <v>8</v>
      </c>
      <c r="C2176" t="s">
        <v>98</v>
      </c>
      <c r="E2176">
        <v>10</v>
      </c>
      <c r="F2176">
        <v>38</v>
      </c>
      <c r="G2176">
        <v>380</v>
      </c>
      <c r="H2176">
        <v>83.6</v>
      </c>
    </row>
    <row r="2177" spans="1:8">
      <c r="A2177" t="s">
        <v>1000</v>
      </c>
      <c r="B2177" t="s">
        <v>8</v>
      </c>
      <c r="C2177" t="s">
        <v>98</v>
      </c>
      <c r="D2177" t="s">
        <v>10</v>
      </c>
      <c r="E2177">
        <v>0</v>
      </c>
      <c r="F2177">
        <v>18</v>
      </c>
      <c r="G2177">
        <v>0</v>
      </c>
      <c r="H2177">
        <v>0</v>
      </c>
    </row>
    <row r="2178" spans="1:8">
      <c r="A2178" t="s">
        <v>1000</v>
      </c>
      <c r="B2178" t="s">
        <v>8</v>
      </c>
      <c r="C2178" t="s">
        <v>98</v>
      </c>
      <c r="E2178">
        <v>30</v>
      </c>
      <c r="F2178">
        <v>36</v>
      </c>
      <c r="G2178">
        <v>1080</v>
      </c>
      <c r="H2178">
        <v>237.6</v>
      </c>
    </row>
    <row r="2179" spans="1:8">
      <c r="A2179" t="s">
        <v>1001</v>
      </c>
      <c r="B2179" t="s">
        <v>8</v>
      </c>
      <c r="C2179" t="s">
        <v>39</v>
      </c>
      <c r="D2179" t="s">
        <v>10</v>
      </c>
      <c r="E2179">
        <v>0</v>
      </c>
      <c r="F2179">
        <v>27</v>
      </c>
      <c r="G2179">
        <v>0</v>
      </c>
      <c r="H2179">
        <v>0</v>
      </c>
    </row>
    <row r="2180" spans="1:8">
      <c r="A2180" t="s">
        <v>1002</v>
      </c>
      <c r="B2180" t="s">
        <v>8</v>
      </c>
      <c r="C2180" t="s">
        <v>46</v>
      </c>
      <c r="D2180" t="s">
        <v>10</v>
      </c>
      <c r="E2180">
        <v>0</v>
      </c>
      <c r="F2180">
        <v>31</v>
      </c>
      <c r="G2180">
        <v>0</v>
      </c>
      <c r="H2180">
        <v>0</v>
      </c>
    </row>
    <row r="2181" spans="1:8">
      <c r="A2181" t="s">
        <v>1002</v>
      </c>
      <c r="B2181" t="s">
        <v>8</v>
      </c>
      <c r="C2181" t="s">
        <v>46</v>
      </c>
      <c r="E2181">
        <v>10</v>
      </c>
      <c r="F2181">
        <v>33</v>
      </c>
      <c r="G2181">
        <v>330</v>
      </c>
      <c r="H2181">
        <v>72.599999999999994</v>
      </c>
    </row>
    <row r="2182" spans="1:8">
      <c r="A2182" t="s">
        <v>1002</v>
      </c>
      <c r="B2182" t="s">
        <v>8</v>
      </c>
      <c r="C2182" t="s">
        <v>46</v>
      </c>
      <c r="E2182">
        <v>30</v>
      </c>
      <c r="F2182">
        <v>25</v>
      </c>
      <c r="G2182">
        <v>750</v>
      </c>
      <c r="H2182">
        <v>165</v>
      </c>
    </row>
    <row r="2183" spans="1:8">
      <c r="A2183" t="s">
        <v>1003</v>
      </c>
      <c r="B2183" t="s">
        <v>8</v>
      </c>
      <c r="C2183" t="s">
        <v>39</v>
      </c>
      <c r="D2183" t="s">
        <v>10</v>
      </c>
      <c r="E2183">
        <v>0</v>
      </c>
      <c r="F2183">
        <v>25</v>
      </c>
      <c r="G2183">
        <v>0</v>
      </c>
      <c r="H2183">
        <v>0</v>
      </c>
    </row>
    <row r="2184" spans="1:8">
      <c r="A2184" t="s">
        <v>1004</v>
      </c>
      <c r="B2184" t="s">
        <v>8</v>
      </c>
      <c r="C2184" t="s">
        <v>9</v>
      </c>
      <c r="D2184" t="s">
        <v>10</v>
      </c>
      <c r="E2184">
        <v>0</v>
      </c>
      <c r="F2184">
        <v>32</v>
      </c>
      <c r="G2184">
        <v>0</v>
      </c>
      <c r="H2184">
        <v>0</v>
      </c>
    </row>
    <row r="2185" spans="1:8">
      <c r="A2185" t="s">
        <v>1005</v>
      </c>
      <c r="B2185" t="s">
        <v>8</v>
      </c>
      <c r="C2185" t="s">
        <v>9</v>
      </c>
      <c r="D2185" t="s">
        <v>10</v>
      </c>
      <c r="E2185">
        <v>0</v>
      </c>
      <c r="F2185">
        <v>24</v>
      </c>
      <c r="G2185">
        <v>0</v>
      </c>
      <c r="H2185">
        <v>0</v>
      </c>
    </row>
    <row r="2186" spans="1:8">
      <c r="A2186" t="s">
        <v>1005</v>
      </c>
      <c r="B2186" t="s">
        <v>8</v>
      </c>
      <c r="C2186" t="s">
        <v>9</v>
      </c>
      <c r="E2186">
        <v>30</v>
      </c>
      <c r="F2186">
        <v>37</v>
      </c>
      <c r="G2186">
        <v>1110</v>
      </c>
      <c r="H2186">
        <v>244.2</v>
      </c>
    </row>
    <row r="2187" spans="1:8">
      <c r="A2187" t="s">
        <v>1005</v>
      </c>
      <c r="B2187" t="s">
        <v>8</v>
      </c>
      <c r="C2187" t="s">
        <v>9</v>
      </c>
      <c r="E2187">
        <v>10</v>
      </c>
      <c r="F2187">
        <v>29</v>
      </c>
      <c r="G2187">
        <v>290</v>
      </c>
      <c r="H2187">
        <v>63.8</v>
      </c>
    </row>
    <row r="2188" spans="1:8">
      <c r="A2188" t="s">
        <v>1006</v>
      </c>
      <c r="B2188" t="s">
        <v>8</v>
      </c>
      <c r="C2188" t="s">
        <v>46</v>
      </c>
      <c r="D2188" t="s">
        <v>10</v>
      </c>
      <c r="E2188">
        <v>0</v>
      </c>
      <c r="F2188">
        <v>26</v>
      </c>
      <c r="G2188">
        <v>0</v>
      </c>
      <c r="H2188">
        <v>0</v>
      </c>
    </row>
    <row r="2189" spans="1:8">
      <c r="A2189" t="s">
        <v>1006</v>
      </c>
      <c r="B2189" t="s">
        <v>8</v>
      </c>
      <c r="C2189" t="s">
        <v>46</v>
      </c>
      <c r="E2189">
        <v>10</v>
      </c>
      <c r="F2189">
        <v>16</v>
      </c>
      <c r="G2189">
        <v>160</v>
      </c>
      <c r="H2189">
        <v>35.200000000000003</v>
      </c>
    </row>
    <row r="2190" spans="1:8">
      <c r="A2190" t="s">
        <v>1006</v>
      </c>
      <c r="B2190" t="s">
        <v>8</v>
      </c>
      <c r="C2190" t="s">
        <v>46</v>
      </c>
      <c r="E2190">
        <v>30</v>
      </c>
      <c r="F2190">
        <v>34</v>
      </c>
      <c r="G2190">
        <v>1020</v>
      </c>
      <c r="H2190">
        <v>224.4</v>
      </c>
    </row>
    <row r="2191" spans="1:8">
      <c r="A2191" t="s">
        <v>1007</v>
      </c>
      <c r="B2191" t="s">
        <v>8</v>
      </c>
      <c r="C2191" t="s">
        <v>28</v>
      </c>
      <c r="D2191" t="s">
        <v>10</v>
      </c>
      <c r="E2191">
        <v>0</v>
      </c>
      <c r="F2191">
        <v>19</v>
      </c>
      <c r="G2191">
        <v>0</v>
      </c>
      <c r="H2191">
        <v>0</v>
      </c>
    </row>
    <row r="2192" spans="1:8">
      <c r="A2192" t="s">
        <v>1008</v>
      </c>
      <c r="B2192" t="s">
        <v>8</v>
      </c>
      <c r="C2192" t="s">
        <v>28</v>
      </c>
      <c r="D2192" t="s">
        <v>10</v>
      </c>
      <c r="E2192">
        <v>0</v>
      </c>
      <c r="F2192">
        <v>31</v>
      </c>
      <c r="G2192">
        <v>0</v>
      </c>
      <c r="H2192">
        <v>0</v>
      </c>
    </row>
    <row r="2193" spans="1:8">
      <c r="A2193" t="s">
        <v>1009</v>
      </c>
      <c r="B2193" t="s">
        <v>8</v>
      </c>
      <c r="C2193" t="s">
        <v>58</v>
      </c>
      <c r="E2193">
        <v>30</v>
      </c>
      <c r="F2193">
        <v>18</v>
      </c>
      <c r="G2193">
        <v>540</v>
      </c>
      <c r="H2193">
        <v>118.8</v>
      </c>
    </row>
    <row r="2194" spans="1:8">
      <c r="A2194" t="s">
        <v>1009</v>
      </c>
      <c r="B2194" t="s">
        <v>8</v>
      </c>
      <c r="C2194" t="s">
        <v>58</v>
      </c>
      <c r="E2194">
        <v>10</v>
      </c>
      <c r="F2194">
        <v>17</v>
      </c>
      <c r="G2194">
        <v>170</v>
      </c>
      <c r="H2194">
        <v>37.4</v>
      </c>
    </row>
    <row r="2195" spans="1:8">
      <c r="A2195" t="s">
        <v>1009</v>
      </c>
      <c r="B2195" t="s">
        <v>8</v>
      </c>
      <c r="C2195" t="s">
        <v>58</v>
      </c>
      <c r="D2195" t="s">
        <v>10</v>
      </c>
      <c r="E2195">
        <v>0</v>
      </c>
      <c r="F2195">
        <v>12</v>
      </c>
      <c r="G2195">
        <v>0</v>
      </c>
      <c r="H2195">
        <v>0</v>
      </c>
    </row>
    <row r="2196" spans="1:8">
      <c r="A2196" t="s">
        <v>1010</v>
      </c>
      <c r="B2196" t="s">
        <v>8</v>
      </c>
      <c r="C2196" t="s">
        <v>9</v>
      </c>
      <c r="E2196">
        <v>10</v>
      </c>
      <c r="F2196">
        <v>16</v>
      </c>
      <c r="G2196">
        <v>160</v>
      </c>
      <c r="H2196">
        <v>35.200000000000003</v>
      </c>
    </row>
    <row r="2197" spans="1:8">
      <c r="A2197" t="s">
        <v>1010</v>
      </c>
      <c r="B2197" t="s">
        <v>8</v>
      </c>
      <c r="C2197" t="s">
        <v>9</v>
      </c>
      <c r="D2197" t="s">
        <v>10</v>
      </c>
      <c r="E2197">
        <v>0</v>
      </c>
      <c r="F2197">
        <v>28</v>
      </c>
      <c r="G2197">
        <v>0</v>
      </c>
      <c r="H2197">
        <v>0</v>
      </c>
    </row>
    <row r="2198" spans="1:8">
      <c r="A2198" t="s">
        <v>1011</v>
      </c>
      <c r="B2198" t="s">
        <v>8</v>
      </c>
      <c r="C2198" t="s">
        <v>28</v>
      </c>
      <c r="D2198" t="s">
        <v>10</v>
      </c>
      <c r="E2198">
        <v>0</v>
      </c>
      <c r="F2198">
        <v>24</v>
      </c>
      <c r="G2198">
        <v>0</v>
      </c>
      <c r="H2198">
        <v>0</v>
      </c>
    </row>
    <row r="2199" spans="1:8">
      <c r="A2199" t="s">
        <v>1011</v>
      </c>
      <c r="B2199" t="s">
        <v>8</v>
      </c>
      <c r="C2199" t="s">
        <v>28</v>
      </c>
      <c r="E2199">
        <v>30</v>
      </c>
      <c r="F2199">
        <v>29</v>
      </c>
      <c r="G2199">
        <v>870</v>
      </c>
      <c r="H2199">
        <v>191.4</v>
      </c>
    </row>
    <row r="2200" spans="1:8">
      <c r="A2200" t="s">
        <v>1012</v>
      </c>
      <c r="B2200" t="s">
        <v>8</v>
      </c>
      <c r="C2200" t="s">
        <v>9</v>
      </c>
      <c r="D2200" t="s">
        <v>10</v>
      </c>
      <c r="E2200">
        <v>0</v>
      </c>
      <c r="F2200">
        <v>35</v>
      </c>
      <c r="G2200">
        <v>0</v>
      </c>
      <c r="H2200">
        <v>0</v>
      </c>
    </row>
    <row r="2201" spans="1:8">
      <c r="A2201" t="s">
        <v>1012</v>
      </c>
      <c r="B2201" t="s">
        <v>8</v>
      </c>
      <c r="C2201" t="s">
        <v>9</v>
      </c>
      <c r="E2201">
        <v>10</v>
      </c>
      <c r="F2201">
        <v>34</v>
      </c>
      <c r="G2201">
        <v>340</v>
      </c>
      <c r="H2201">
        <v>74.8</v>
      </c>
    </row>
    <row r="2202" spans="1:8">
      <c r="A2202" t="s">
        <v>1013</v>
      </c>
      <c r="B2202" t="s">
        <v>8</v>
      </c>
      <c r="C2202" t="s">
        <v>9</v>
      </c>
      <c r="D2202" t="s">
        <v>10</v>
      </c>
      <c r="E2202">
        <v>0</v>
      </c>
      <c r="F2202">
        <v>13</v>
      </c>
      <c r="G2202">
        <v>0</v>
      </c>
      <c r="H2202">
        <v>0</v>
      </c>
    </row>
    <row r="2203" spans="1:8">
      <c r="A2203" t="s">
        <v>1014</v>
      </c>
      <c r="B2203" t="s">
        <v>8</v>
      </c>
      <c r="C2203" t="s">
        <v>9</v>
      </c>
      <c r="D2203" t="s">
        <v>10</v>
      </c>
      <c r="E2203">
        <v>0</v>
      </c>
      <c r="F2203">
        <v>38</v>
      </c>
      <c r="G2203">
        <v>0</v>
      </c>
      <c r="H2203">
        <v>0</v>
      </c>
    </row>
    <row r="2204" spans="1:8">
      <c r="A2204" t="s">
        <v>1015</v>
      </c>
      <c r="B2204" t="s">
        <v>8</v>
      </c>
      <c r="C2204" t="s">
        <v>39</v>
      </c>
      <c r="D2204" t="s">
        <v>10</v>
      </c>
      <c r="E2204">
        <v>0</v>
      </c>
      <c r="F2204">
        <v>26</v>
      </c>
      <c r="G2204">
        <v>0</v>
      </c>
      <c r="H2204">
        <v>0</v>
      </c>
    </row>
    <row r="2205" spans="1:8">
      <c r="A2205" t="s">
        <v>1016</v>
      </c>
      <c r="B2205" t="s">
        <v>8</v>
      </c>
      <c r="C2205" t="s">
        <v>28</v>
      </c>
      <c r="D2205" t="s">
        <v>10</v>
      </c>
      <c r="E2205">
        <v>0</v>
      </c>
      <c r="F2205">
        <v>15</v>
      </c>
      <c r="G2205">
        <v>0</v>
      </c>
      <c r="H2205">
        <v>0</v>
      </c>
    </row>
    <row r="2206" spans="1:8">
      <c r="A2206" t="s">
        <v>1016</v>
      </c>
      <c r="B2206" t="s">
        <v>8</v>
      </c>
      <c r="C2206" t="s">
        <v>28</v>
      </c>
      <c r="E2206">
        <v>30</v>
      </c>
      <c r="F2206">
        <v>18</v>
      </c>
      <c r="G2206">
        <v>540</v>
      </c>
      <c r="H2206">
        <v>118.8</v>
      </c>
    </row>
    <row r="2207" spans="1:8">
      <c r="A2207" t="s">
        <v>1016</v>
      </c>
      <c r="B2207" t="s">
        <v>8</v>
      </c>
      <c r="C2207" t="s">
        <v>28</v>
      </c>
      <c r="E2207">
        <v>10</v>
      </c>
      <c r="F2207">
        <v>27</v>
      </c>
      <c r="G2207">
        <v>270</v>
      </c>
      <c r="H2207">
        <v>59.4</v>
      </c>
    </row>
    <row r="2208" spans="1:8">
      <c r="A2208" t="s">
        <v>1017</v>
      </c>
      <c r="B2208" t="s">
        <v>8</v>
      </c>
      <c r="C2208" t="s">
        <v>39</v>
      </c>
      <c r="E2208">
        <v>10</v>
      </c>
      <c r="F2208">
        <v>23</v>
      </c>
      <c r="G2208">
        <v>230</v>
      </c>
      <c r="H2208">
        <v>50.6</v>
      </c>
    </row>
    <row r="2209" spans="1:8">
      <c r="A2209" t="s">
        <v>1017</v>
      </c>
      <c r="B2209" t="s">
        <v>8</v>
      </c>
      <c r="C2209" t="s">
        <v>39</v>
      </c>
      <c r="D2209" t="s">
        <v>10</v>
      </c>
      <c r="E2209">
        <v>0</v>
      </c>
      <c r="F2209">
        <v>14</v>
      </c>
      <c r="G2209">
        <v>0</v>
      </c>
      <c r="H2209">
        <v>0</v>
      </c>
    </row>
    <row r="2210" spans="1:8">
      <c r="A2210" t="s">
        <v>1018</v>
      </c>
      <c r="B2210" t="s">
        <v>8</v>
      </c>
      <c r="C2210" t="s">
        <v>28</v>
      </c>
      <c r="D2210" t="s">
        <v>10</v>
      </c>
      <c r="E2210">
        <v>0</v>
      </c>
      <c r="F2210">
        <v>39</v>
      </c>
      <c r="G2210">
        <v>0</v>
      </c>
      <c r="H2210">
        <v>0</v>
      </c>
    </row>
    <row r="2211" spans="1:8">
      <c r="A2211" t="s">
        <v>1019</v>
      </c>
      <c r="B2211" t="s">
        <v>8</v>
      </c>
      <c r="C2211" t="s">
        <v>39</v>
      </c>
      <c r="D2211" t="s">
        <v>10</v>
      </c>
      <c r="E2211">
        <v>0</v>
      </c>
      <c r="F2211">
        <v>40</v>
      </c>
      <c r="G2211">
        <v>0</v>
      </c>
      <c r="H2211">
        <v>0</v>
      </c>
    </row>
    <row r="2212" spans="1:8">
      <c r="A2212" t="s">
        <v>1020</v>
      </c>
      <c r="B2212" t="s">
        <v>8</v>
      </c>
      <c r="C2212" t="s">
        <v>9</v>
      </c>
      <c r="D2212" t="s">
        <v>10</v>
      </c>
      <c r="E2212">
        <v>0</v>
      </c>
      <c r="F2212">
        <v>27</v>
      </c>
      <c r="G2212">
        <v>0</v>
      </c>
      <c r="H2212">
        <v>0</v>
      </c>
    </row>
    <row r="2213" spans="1:8">
      <c r="A2213" t="s">
        <v>1020</v>
      </c>
      <c r="B2213" t="s">
        <v>8</v>
      </c>
      <c r="C2213" t="s">
        <v>9</v>
      </c>
      <c r="E2213">
        <v>10</v>
      </c>
      <c r="F2213">
        <v>29</v>
      </c>
      <c r="G2213">
        <v>290</v>
      </c>
      <c r="H2213">
        <v>63.8</v>
      </c>
    </row>
    <row r="2214" spans="1:8">
      <c r="A2214" t="s">
        <v>1021</v>
      </c>
      <c r="B2214" t="s">
        <v>8</v>
      </c>
      <c r="C2214" t="s">
        <v>39</v>
      </c>
      <c r="D2214" t="s">
        <v>10</v>
      </c>
      <c r="E2214">
        <v>0</v>
      </c>
      <c r="F2214">
        <v>27</v>
      </c>
      <c r="G2214">
        <v>0</v>
      </c>
      <c r="H2214">
        <v>0</v>
      </c>
    </row>
    <row r="2215" spans="1:8">
      <c r="A2215" t="s">
        <v>1023</v>
      </c>
      <c r="B2215" t="s">
        <v>8</v>
      </c>
      <c r="C2215" t="s">
        <v>28</v>
      </c>
      <c r="E2215">
        <v>20</v>
      </c>
      <c r="F2215">
        <v>40</v>
      </c>
      <c r="G2215">
        <v>800</v>
      </c>
      <c r="H2215">
        <v>176</v>
      </c>
    </row>
    <row r="2216" spans="1:8">
      <c r="A2216" t="s">
        <v>1023</v>
      </c>
      <c r="B2216" t="s">
        <v>8</v>
      </c>
      <c r="C2216" t="s">
        <v>28</v>
      </c>
      <c r="E2216">
        <v>10</v>
      </c>
      <c r="F2216">
        <v>29</v>
      </c>
      <c r="G2216">
        <v>290</v>
      </c>
      <c r="H2216">
        <v>63.8</v>
      </c>
    </row>
    <row r="2217" spans="1:8">
      <c r="A2217" t="s">
        <v>1023</v>
      </c>
      <c r="B2217" t="s">
        <v>8</v>
      </c>
      <c r="C2217" t="s">
        <v>28</v>
      </c>
      <c r="D2217" t="s">
        <v>10</v>
      </c>
      <c r="E2217">
        <v>0</v>
      </c>
      <c r="F2217">
        <v>18</v>
      </c>
      <c r="G2217">
        <v>0</v>
      </c>
      <c r="H2217">
        <v>0</v>
      </c>
    </row>
    <row r="2218" spans="1:8">
      <c r="A2218" t="s">
        <v>1023</v>
      </c>
      <c r="B2218" t="s">
        <v>8</v>
      </c>
      <c r="C2218" t="s">
        <v>28</v>
      </c>
      <c r="E2218">
        <v>30</v>
      </c>
      <c r="F2218">
        <v>23</v>
      </c>
      <c r="G2218">
        <v>690</v>
      </c>
      <c r="H2218">
        <v>151.80000000000001</v>
      </c>
    </row>
    <row r="2219" spans="1:8">
      <c r="A2219" t="s">
        <v>1024</v>
      </c>
      <c r="B2219" t="s">
        <v>8</v>
      </c>
      <c r="C2219" t="s">
        <v>28</v>
      </c>
      <c r="E2219">
        <v>10</v>
      </c>
      <c r="F2219">
        <v>24</v>
      </c>
      <c r="G2219">
        <v>240</v>
      </c>
      <c r="H2219">
        <v>52.8</v>
      </c>
    </row>
    <row r="2220" spans="1:8">
      <c r="A2220" t="s">
        <v>1024</v>
      </c>
      <c r="B2220" t="s">
        <v>8</v>
      </c>
      <c r="C2220" t="s">
        <v>28</v>
      </c>
      <c r="E2220">
        <v>30</v>
      </c>
      <c r="F2220">
        <v>30</v>
      </c>
      <c r="G2220">
        <v>900</v>
      </c>
      <c r="H2220">
        <v>198</v>
      </c>
    </row>
    <row r="2221" spans="1:8">
      <c r="A2221" t="s">
        <v>1024</v>
      </c>
      <c r="B2221" t="s">
        <v>8</v>
      </c>
      <c r="C2221" t="s">
        <v>28</v>
      </c>
      <c r="D2221" t="s">
        <v>10</v>
      </c>
      <c r="E2221">
        <v>0</v>
      </c>
      <c r="F2221">
        <v>33</v>
      </c>
      <c r="G2221">
        <v>0</v>
      </c>
      <c r="H2221">
        <v>0</v>
      </c>
    </row>
    <row r="2222" spans="1:8">
      <c r="A2222" t="s">
        <v>1025</v>
      </c>
      <c r="B2222" t="s">
        <v>8</v>
      </c>
      <c r="C2222" t="s">
        <v>46</v>
      </c>
      <c r="D2222" t="s">
        <v>10</v>
      </c>
      <c r="E2222">
        <v>0</v>
      </c>
      <c r="F2222">
        <v>28</v>
      </c>
      <c r="G2222">
        <v>0</v>
      </c>
      <c r="H2222">
        <v>0</v>
      </c>
    </row>
    <row r="2223" spans="1:8">
      <c r="A2223" t="s">
        <v>1027</v>
      </c>
      <c r="B2223" t="s">
        <v>8</v>
      </c>
      <c r="C2223" t="s">
        <v>9</v>
      </c>
      <c r="D2223" t="s">
        <v>10</v>
      </c>
      <c r="E2223">
        <v>0</v>
      </c>
      <c r="F2223">
        <v>36</v>
      </c>
      <c r="G2223">
        <v>0</v>
      </c>
      <c r="H2223">
        <v>0</v>
      </c>
    </row>
    <row r="2224" spans="1:8">
      <c r="A2224" t="s">
        <v>1027</v>
      </c>
      <c r="B2224" t="s">
        <v>8</v>
      </c>
      <c r="C2224" t="s">
        <v>9</v>
      </c>
      <c r="E2224">
        <v>10</v>
      </c>
      <c r="F2224">
        <v>11</v>
      </c>
      <c r="G2224">
        <v>110</v>
      </c>
      <c r="H2224">
        <v>24.2</v>
      </c>
    </row>
    <row r="2225" spans="1:8">
      <c r="A2225" t="s">
        <v>1028</v>
      </c>
      <c r="B2225" t="s">
        <v>8</v>
      </c>
      <c r="C2225" t="s">
        <v>9</v>
      </c>
      <c r="D2225" t="s">
        <v>10</v>
      </c>
      <c r="E2225">
        <v>0</v>
      </c>
      <c r="F2225">
        <v>32</v>
      </c>
      <c r="G2225">
        <v>0</v>
      </c>
      <c r="H2225">
        <v>0</v>
      </c>
    </row>
    <row r="2226" spans="1:8">
      <c r="A2226" t="s">
        <v>1028</v>
      </c>
      <c r="B2226" t="s">
        <v>8</v>
      </c>
      <c r="C2226" t="s">
        <v>9</v>
      </c>
      <c r="E2226">
        <v>10</v>
      </c>
      <c r="F2226">
        <v>15</v>
      </c>
      <c r="G2226">
        <v>150</v>
      </c>
      <c r="H2226">
        <v>33</v>
      </c>
    </row>
    <row r="2227" spans="1:8">
      <c r="A2227" t="s">
        <v>1029</v>
      </c>
      <c r="B2227" t="s">
        <v>8</v>
      </c>
      <c r="C2227" t="s">
        <v>46</v>
      </c>
      <c r="E2227">
        <v>10</v>
      </c>
      <c r="F2227">
        <v>25</v>
      </c>
      <c r="G2227">
        <v>250</v>
      </c>
      <c r="H2227">
        <v>55</v>
      </c>
    </row>
    <row r="2228" spans="1:8">
      <c r="A2228" t="s">
        <v>1029</v>
      </c>
      <c r="B2228" t="s">
        <v>8</v>
      </c>
      <c r="C2228" t="s">
        <v>46</v>
      </c>
      <c r="D2228" t="s">
        <v>10</v>
      </c>
      <c r="E2228">
        <v>0</v>
      </c>
      <c r="F2228">
        <v>33</v>
      </c>
      <c r="G2228">
        <v>0</v>
      </c>
      <c r="H2228">
        <v>0</v>
      </c>
    </row>
    <row r="2229" spans="1:8">
      <c r="A2229" t="s">
        <v>1029</v>
      </c>
      <c r="B2229" t="s">
        <v>8</v>
      </c>
      <c r="C2229" t="s">
        <v>46</v>
      </c>
      <c r="E2229">
        <v>30</v>
      </c>
      <c r="F2229">
        <v>16</v>
      </c>
      <c r="G2229">
        <v>480</v>
      </c>
      <c r="H2229">
        <v>105.6</v>
      </c>
    </row>
    <row r="2230" spans="1:8">
      <c r="A2230" t="s">
        <v>1030</v>
      </c>
      <c r="B2230" t="s">
        <v>8</v>
      </c>
      <c r="C2230" t="s">
        <v>9</v>
      </c>
      <c r="D2230" t="s">
        <v>10</v>
      </c>
      <c r="E2230">
        <v>0</v>
      </c>
      <c r="F2230">
        <v>19</v>
      </c>
      <c r="G2230">
        <v>0</v>
      </c>
      <c r="H2230">
        <v>0</v>
      </c>
    </row>
    <row r="2231" spans="1:8">
      <c r="A2231" t="s">
        <v>1030</v>
      </c>
      <c r="B2231" t="s">
        <v>8</v>
      </c>
      <c r="C2231" t="s">
        <v>9</v>
      </c>
      <c r="E2231">
        <v>20</v>
      </c>
      <c r="F2231">
        <v>37</v>
      </c>
      <c r="G2231">
        <v>740</v>
      </c>
      <c r="H2231">
        <v>162.80000000000001</v>
      </c>
    </row>
    <row r="2232" spans="1:8">
      <c r="A2232" t="s">
        <v>1031</v>
      </c>
      <c r="B2232" t="s">
        <v>8</v>
      </c>
      <c r="C2232" t="s">
        <v>9</v>
      </c>
      <c r="D2232" t="s">
        <v>10</v>
      </c>
      <c r="E2232">
        <v>0</v>
      </c>
      <c r="F2232">
        <v>20</v>
      </c>
      <c r="G2232">
        <v>0</v>
      </c>
      <c r="H2232">
        <v>0</v>
      </c>
    </row>
    <row r="2233" spans="1:8">
      <c r="A2233" t="s">
        <v>1031</v>
      </c>
      <c r="B2233" t="s">
        <v>8</v>
      </c>
      <c r="C2233" t="s">
        <v>9</v>
      </c>
      <c r="E2233">
        <v>10</v>
      </c>
      <c r="F2233">
        <v>34</v>
      </c>
      <c r="G2233">
        <v>340</v>
      </c>
      <c r="H2233">
        <v>74.8</v>
      </c>
    </row>
    <row r="2234" spans="1:8">
      <c r="A2234" t="s">
        <v>1032</v>
      </c>
      <c r="B2234" t="s">
        <v>8</v>
      </c>
      <c r="C2234" t="s">
        <v>28</v>
      </c>
      <c r="D2234" t="s">
        <v>10</v>
      </c>
      <c r="E2234">
        <v>0</v>
      </c>
      <c r="F2234">
        <v>29</v>
      </c>
      <c r="G2234">
        <v>0</v>
      </c>
      <c r="H2234">
        <v>0</v>
      </c>
    </row>
    <row r="2235" spans="1:8">
      <c r="A2235" t="s">
        <v>1033</v>
      </c>
      <c r="B2235" t="s">
        <v>8</v>
      </c>
      <c r="C2235" t="s">
        <v>39</v>
      </c>
      <c r="E2235">
        <v>30</v>
      </c>
      <c r="F2235">
        <v>40</v>
      </c>
      <c r="G2235">
        <v>1200</v>
      </c>
      <c r="H2235">
        <v>264</v>
      </c>
    </row>
    <row r="2236" spans="1:8">
      <c r="A2236" t="s">
        <v>1033</v>
      </c>
      <c r="B2236" t="s">
        <v>8</v>
      </c>
      <c r="C2236" t="s">
        <v>39</v>
      </c>
      <c r="D2236" t="s">
        <v>10</v>
      </c>
      <c r="E2236">
        <v>0</v>
      </c>
      <c r="F2236">
        <v>25</v>
      </c>
      <c r="G2236">
        <v>0</v>
      </c>
      <c r="H2236">
        <v>0</v>
      </c>
    </row>
    <row r="2237" spans="1:8">
      <c r="A2237" t="s">
        <v>1033</v>
      </c>
      <c r="B2237" t="s">
        <v>8</v>
      </c>
      <c r="C2237" t="s">
        <v>39</v>
      </c>
      <c r="E2237">
        <v>10</v>
      </c>
      <c r="F2237">
        <v>32</v>
      </c>
      <c r="G2237">
        <v>320</v>
      </c>
      <c r="H2237">
        <v>70.400000000000006</v>
      </c>
    </row>
    <row r="2238" spans="1:8">
      <c r="A2238" t="s">
        <v>1034</v>
      </c>
      <c r="B2238" t="s">
        <v>8</v>
      </c>
      <c r="C2238" t="s">
        <v>28</v>
      </c>
      <c r="D2238" t="s">
        <v>10</v>
      </c>
      <c r="E2238">
        <v>0</v>
      </c>
      <c r="F2238">
        <v>25</v>
      </c>
      <c r="G2238">
        <v>0</v>
      </c>
      <c r="H2238">
        <v>0</v>
      </c>
    </row>
    <row r="2239" spans="1:8">
      <c r="A2239" t="s">
        <v>1035</v>
      </c>
      <c r="B2239" t="s">
        <v>8</v>
      </c>
      <c r="C2239" t="s">
        <v>9</v>
      </c>
      <c r="E2239">
        <v>10</v>
      </c>
      <c r="F2239">
        <v>35</v>
      </c>
      <c r="G2239">
        <v>350</v>
      </c>
      <c r="H2239">
        <v>77</v>
      </c>
    </row>
    <row r="2240" spans="1:8">
      <c r="A2240" t="s">
        <v>1035</v>
      </c>
      <c r="B2240" t="s">
        <v>8</v>
      </c>
      <c r="C2240" t="s">
        <v>9</v>
      </c>
      <c r="D2240" t="s">
        <v>10</v>
      </c>
      <c r="E2240">
        <v>0</v>
      </c>
      <c r="F2240">
        <v>16</v>
      </c>
      <c r="G2240">
        <v>0</v>
      </c>
      <c r="H2240">
        <v>0</v>
      </c>
    </row>
    <row r="2241" spans="1:8">
      <c r="A2241" t="s">
        <v>1035</v>
      </c>
      <c r="B2241" t="s">
        <v>8</v>
      </c>
      <c r="C2241" t="s">
        <v>9</v>
      </c>
      <c r="E2241">
        <v>30</v>
      </c>
      <c r="F2241">
        <v>21</v>
      </c>
      <c r="G2241">
        <v>630</v>
      </c>
      <c r="H2241">
        <v>138.6</v>
      </c>
    </row>
    <row r="2242" spans="1:8">
      <c r="A2242" t="s">
        <v>1036</v>
      </c>
      <c r="B2242" t="s">
        <v>8</v>
      </c>
      <c r="C2242" t="s">
        <v>58</v>
      </c>
      <c r="D2242" t="s">
        <v>10</v>
      </c>
      <c r="E2242">
        <v>0</v>
      </c>
      <c r="F2242">
        <v>28</v>
      </c>
      <c r="G2242">
        <v>0</v>
      </c>
      <c r="H2242">
        <v>0</v>
      </c>
    </row>
    <row r="2243" spans="1:8">
      <c r="A2243" t="s">
        <v>1036</v>
      </c>
      <c r="B2243" t="s">
        <v>8</v>
      </c>
      <c r="C2243" t="s">
        <v>58</v>
      </c>
      <c r="E2243">
        <v>30</v>
      </c>
      <c r="F2243">
        <v>38</v>
      </c>
      <c r="G2243">
        <v>1140</v>
      </c>
      <c r="H2243">
        <v>250.8</v>
      </c>
    </row>
    <row r="2244" spans="1:8">
      <c r="A2244" t="s">
        <v>1036</v>
      </c>
      <c r="B2244" t="s">
        <v>8</v>
      </c>
      <c r="C2244" t="s">
        <v>58</v>
      </c>
      <c r="E2244">
        <v>10</v>
      </c>
      <c r="F2244">
        <v>39</v>
      </c>
      <c r="G2244">
        <v>390</v>
      </c>
      <c r="H2244">
        <v>85.8</v>
      </c>
    </row>
    <row r="2245" spans="1:8">
      <c r="A2245" t="s">
        <v>1037</v>
      </c>
      <c r="B2245" t="s">
        <v>8</v>
      </c>
      <c r="C2245" t="s">
        <v>58</v>
      </c>
      <c r="D2245" t="s">
        <v>10</v>
      </c>
      <c r="E2245">
        <v>0</v>
      </c>
      <c r="F2245">
        <v>20</v>
      </c>
      <c r="G2245">
        <v>0</v>
      </c>
      <c r="H2245">
        <v>0</v>
      </c>
    </row>
    <row r="2246" spans="1:8">
      <c r="A2246" t="s">
        <v>1038</v>
      </c>
      <c r="B2246" t="s">
        <v>8</v>
      </c>
      <c r="C2246" t="s">
        <v>9</v>
      </c>
      <c r="D2246" t="s">
        <v>10</v>
      </c>
      <c r="E2246">
        <v>0</v>
      </c>
      <c r="F2246">
        <v>24</v>
      </c>
      <c r="G2246">
        <v>0</v>
      </c>
      <c r="H2246">
        <v>0</v>
      </c>
    </row>
    <row r="2247" spans="1:8">
      <c r="A2247" t="s">
        <v>1038</v>
      </c>
      <c r="B2247" t="s">
        <v>8</v>
      </c>
      <c r="C2247" t="s">
        <v>9</v>
      </c>
      <c r="E2247">
        <v>10</v>
      </c>
      <c r="F2247">
        <v>16</v>
      </c>
      <c r="G2247">
        <v>160</v>
      </c>
      <c r="H2247">
        <v>35.200000000000003</v>
      </c>
    </row>
    <row r="2248" spans="1:8">
      <c r="A2248" t="s">
        <v>1039</v>
      </c>
      <c r="B2248" t="s">
        <v>8</v>
      </c>
      <c r="C2248" t="s">
        <v>28</v>
      </c>
      <c r="E2248">
        <v>10</v>
      </c>
      <c r="F2248">
        <v>29</v>
      </c>
      <c r="G2248">
        <v>290</v>
      </c>
      <c r="H2248">
        <v>63.8</v>
      </c>
    </row>
    <row r="2249" spans="1:8">
      <c r="A2249" t="s">
        <v>1039</v>
      </c>
      <c r="B2249" t="s">
        <v>8</v>
      </c>
      <c r="C2249" t="s">
        <v>28</v>
      </c>
      <c r="D2249" t="s">
        <v>10</v>
      </c>
      <c r="E2249">
        <v>0</v>
      </c>
      <c r="F2249">
        <v>16</v>
      </c>
      <c r="G2249">
        <v>0</v>
      </c>
      <c r="H2249">
        <v>0</v>
      </c>
    </row>
    <row r="2250" spans="1:8">
      <c r="A2250" t="s">
        <v>1039</v>
      </c>
      <c r="B2250" t="s">
        <v>8</v>
      </c>
      <c r="C2250" t="s">
        <v>28</v>
      </c>
      <c r="E2250">
        <v>30</v>
      </c>
      <c r="F2250">
        <v>13</v>
      </c>
      <c r="G2250">
        <v>390</v>
      </c>
      <c r="H2250">
        <v>85.8</v>
      </c>
    </row>
    <row r="2251" spans="1:8">
      <c r="A2251" t="s">
        <v>1040</v>
      </c>
      <c r="B2251" t="s">
        <v>8</v>
      </c>
      <c r="C2251" t="s">
        <v>58</v>
      </c>
      <c r="E2251">
        <v>10</v>
      </c>
      <c r="F2251">
        <v>14</v>
      </c>
      <c r="G2251">
        <v>140</v>
      </c>
      <c r="H2251">
        <v>30.8</v>
      </c>
    </row>
    <row r="2252" spans="1:8">
      <c r="A2252" t="s">
        <v>1040</v>
      </c>
      <c r="B2252" t="s">
        <v>8</v>
      </c>
      <c r="C2252" t="s">
        <v>58</v>
      </c>
      <c r="D2252" t="s">
        <v>10</v>
      </c>
      <c r="E2252">
        <v>0</v>
      </c>
      <c r="F2252">
        <v>30</v>
      </c>
      <c r="G2252">
        <v>0</v>
      </c>
      <c r="H2252">
        <v>0</v>
      </c>
    </row>
    <row r="2253" spans="1:8">
      <c r="A2253" t="s">
        <v>1040</v>
      </c>
      <c r="B2253" t="s">
        <v>8</v>
      </c>
      <c r="C2253" t="s">
        <v>58</v>
      </c>
      <c r="E2253">
        <v>30</v>
      </c>
      <c r="F2253">
        <v>22</v>
      </c>
      <c r="G2253">
        <v>660</v>
      </c>
      <c r="H2253">
        <v>145.19999999999999</v>
      </c>
    </row>
    <row r="2254" spans="1:8">
      <c r="A2254" t="s">
        <v>1041</v>
      </c>
      <c r="B2254" t="s">
        <v>8</v>
      </c>
      <c r="C2254" t="s">
        <v>28</v>
      </c>
      <c r="D2254" t="s">
        <v>10</v>
      </c>
      <c r="E2254">
        <v>0</v>
      </c>
      <c r="F2254">
        <v>16</v>
      </c>
      <c r="G2254">
        <v>0</v>
      </c>
      <c r="H2254">
        <v>0</v>
      </c>
    </row>
    <row r="2255" spans="1:8">
      <c r="A2255" t="s">
        <v>1042</v>
      </c>
      <c r="B2255" t="s">
        <v>8</v>
      </c>
      <c r="C2255" t="s">
        <v>9</v>
      </c>
      <c r="D2255" t="s">
        <v>10</v>
      </c>
      <c r="E2255">
        <v>0</v>
      </c>
      <c r="F2255">
        <v>23</v>
      </c>
      <c r="G2255">
        <v>0</v>
      </c>
      <c r="H2255">
        <v>0</v>
      </c>
    </row>
    <row r="2256" spans="1:8">
      <c r="A2256" t="s">
        <v>1043</v>
      </c>
      <c r="B2256" t="s">
        <v>8</v>
      </c>
      <c r="C2256" t="s">
        <v>9</v>
      </c>
      <c r="D2256" t="s">
        <v>10</v>
      </c>
      <c r="E2256">
        <v>0</v>
      </c>
      <c r="F2256">
        <v>26</v>
      </c>
      <c r="G2256">
        <v>0</v>
      </c>
      <c r="H2256">
        <v>0</v>
      </c>
    </row>
    <row r="2257" spans="1:8">
      <c r="A2257" t="s">
        <v>1043</v>
      </c>
      <c r="B2257" t="s">
        <v>8</v>
      </c>
      <c r="C2257" t="s">
        <v>9</v>
      </c>
      <c r="E2257">
        <v>10</v>
      </c>
      <c r="F2257">
        <v>24</v>
      </c>
      <c r="G2257">
        <v>240</v>
      </c>
      <c r="H2257">
        <v>52.8</v>
      </c>
    </row>
    <row r="2258" spans="1:8">
      <c r="A2258" t="s">
        <v>1044</v>
      </c>
      <c r="B2258" t="s">
        <v>8</v>
      </c>
      <c r="C2258" t="s">
        <v>39</v>
      </c>
      <c r="D2258" t="s">
        <v>10</v>
      </c>
      <c r="E2258">
        <v>0</v>
      </c>
      <c r="F2258">
        <v>26</v>
      </c>
      <c r="G2258">
        <v>0</v>
      </c>
      <c r="H2258">
        <v>0</v>
      </c>
    </row>
    <row r="2259" spans="1:8">
      <c r="A2259" t="s">
        <v>1045</v>
      </c>
      <c r="B2259" t="s">
        <v>8</v>
      </c>
      <c r="C2259" t="s">
        <v>39</v>
      </c>
      <c r="D2259" t="s">
        <v>10</v>
      </c>
      <c r="E2259">
        <v>0</v>
      </c>
      <c r="F2259">
        <v>32</v>
      </c>
      <c r="G2259">
        <v>0</v>
      </c>
      <c r="H2259">
        <v>0</v>
      </c>
    </row>
    <row r="2260" spans="1:8">
      <c r="A2260" t="s">
        <v>1045</v>
      </c>
      <c r="B2260" t="s">
        <v>8</v>
      </c>
      <c r="C2260" t="s">
        <v>39</v>
      </c>
      <c r="E2260">
        <v>30</v>
      </c>
      <c r="F2260">
        <v>39</v>
      </c>
      <c r="G2260">
        <v>1170</v>
      </c>
      <c r="H2260">
        <v>257.39999999999998</v>
      </c>
    </row>
    <row r="2261" spans="1:8">
      <c r="A2261" t="s">
        <v>1046</v>
      </c>
      <c r="B2261" t="s">
        <v>8</v>
      </c>
      <c r="C2261" t="s">
        <v>39</v>
      </c>
      <c r="D2261" t="s">
        <v>10</v>
      </c>
      <c r="E2261">
        <v>0</v>
      </c>
      <c r="F2261">
        <v>21</v>
      </c>
      <c r="G2261">
        <v>0</v>
      </c>
      <c r="H2261">
        <v>0</v>
      </c>
    </row>
    <row r="2262" spans="1:8">
      <c r="A2262" t="s">
        <v>1047</v>
      </c>
      <c r="B2262" t="s">
        <v>8</v>
      </c>
      <c r="C2262" t="s">
        <v>28</v>
      </c>
      <c r="D2262" t="s">
        <v>10</v>
      </c>
      <c r="E2262">
        <v>0</v>
      </c>
      <c r="F2262">
        <v>27</v>
      </c>
      <c r="G2262">
        <v>0</v>
      </c>
      <c r="H2262">
        <v>0</v>
      </c>
    </row>
    <row r="2263" spans="1:8">
      <c r="A2263" t="s">
        <v>1047</v>
      </c>
      <c r="B2263" t="s">
        <v>8</v>
      </c>
      <c r="C2263" t="s">
        <v>28</v>
      </c>
      <c r="E2263">
        <v>30</v>
      </c>
      <c r="F2263">
        <v>27</v>
      </c>
      <c r="G2263">
        <v>810</v>
      </c>
      <c r="H2263">
        <v>178.2</v>
      </c>
    </row>
    <row r="2264" spans="1:8">
      <c r="A2264" t="s">
        <v>1047</v>
      </c>
      <c r="B2264" t="s">
        <v>8</v>
      </c>
      <c r="C2264" t="s">
        <v>28</v>
      </c>
      <c r="E2264">
        <v>10</v>
      </c>
      <c r="F2264">
        <v>40</v>
      </c>
      <c r="G2264">
        <v>400</v>
      </c>
      <c r="H2264">
        <v>88</v>
      </c>
    </row>
    <row r="2265" spans="1:8">
      <c r="A2265" t="s">
        <v>1049</v>
      </c>
      <c r="B2265" t="s">
        <v>8</v>
      </c>
      <c r="C2265" t="s">
        <v>9</v>
      </c>
      <c r="E2265">
        <v>10</v>
      </c>
      <c r="F2265">
        <v>26</v>
      </c>
      <c r="G2265">
        <v>260</v>
      </c>
      <c r="H2265">
        <v>57.2</v>
      </c>
    </row>
    <row r="2266" spans="1:8">
      <c r="A2266" t="s">
        <v>1049</v>
      </c>
      <c r="B2266" t="s">
        <v>8</v>
      </c>
      <c r="C2266" t="s">
        <v>9</v>
      </c>
      <c r="D2266" t="s">
        <v>10</v>
      </c>
      <c r="E2266">
        <v>0</v>
      </c>
      <c r="F2266">
        <v>27</v>
      </c>
      <c r="G2266">
        <v>0</v>
      </c>
      <c r="H2266">
        <v>0</v>
      </c>
    </row>
    <row r="2267" spans="1:8">
      <c r="A2267" t="s">
        <v>1050</v>
      </c>
      <c r="B2267" t="s">
        <v>8</v>
      </c>
      <c r="C2267" t="s">
        <v>9</v>
      </c>
      <c r="D2267" t="s">
        <v>10</v>
      </c>
      <c r="E2267">
        <v>0</v>
      </c>
      <c r="F2267">
        <v>13</v>
      </c>
      <c r="G2267">
        <v>0</v>
      </c>
      <c r="H2267">
        <v>0</v>
      </c>
    </row>
    <row r="2268" spans="1:8">
      <c r="A2268" t="s">
        <v>1050</v>
      </c>
      <c r="B2268" t="s">
        <v>8</v>
      </c>
      <c r="C2268" t="s">
        <v>9</v>
      </c>
      <c r="E2268">
        <v>10</v>
      </c>
      <c r="F2268">
        <v>36</v>
      </c>
      <c r="G2268">
        <v>360</v>
      </c>
      <c r="H2268">
        <v>79.2</v>
      </c>
    </row>
    <row r="2269" spans="1:8">
      <c r="A2269" t="s">
        <v>1051</v>
      </c>
      <c r="B2269" t="s">
        <v>8</v>
      </c>
      <c r="C2269" t="s">
        <v>9</v>
      </c>
      <c r="D2269" t="s">
        <v>10</v>
      </c>
      <c r="E2269">
        <v>0</v>
      </c>
      <c r="F2269">
        <v>16</v>
      </c>
      <c r="G2269">
        <v>0</v>
      </c>
      <c r="H2269">
        <v>0</v>
      </c>
    </row>
    <row r="2270" spans="1:8">
      <c r="A2270" t="s">
        <v>1052</v>
      </c>
      <c r="B2270" t="s">
        <v>8</v>
      </c>
      <c r="C2270" t="s">
        <v>39</v>
      </c>
      <c r="E2270">
        <v>10</v>
      </c>
      <c r="F2270">
        <v>10</v>
      </c>
      <c r="G2270">
        <v>100</v>
      </c>
      <c r="H2270">
        <v>22</v>
      </c>
    </row>
    <row r="2271" spans="1:8">
      <c r="A2271" t="s">
        <v>1052</v>
      </c>
      <c r="B2271" t="s">
        <v>8</v>
      </c>
      <c r="C2271" t="s">
        <v>39</v>
      </c>
      <c r="E2271">
        <v>30</v>
      </c>
      <c r="F2271">
        <v>31</v>
      </c>
      <c r="G2271">
        <v>930</v>
      </c>
      <c r="H2271">
        <v>204.6</v>
      </c>
    </row>
    <row r="2272" spans="1:8">
      <c r="A2272" t="s">
        <v>1052</v>
      </c>
      <c r="B2272" t="s">
        <v>8</v>
      </c>
      <c r="C2272" t="s">
        <v>39</v>
      </c>
      <c r="D2272" t="s">
        <v>10</v>
      </c>
      <c r="E2272">
        <v>0</v>
      </c>
      <c r="F2272">
        <v>31</v>
      </c>
      <c r="G2272">
        <v>0</v>
      </c>
      <c r="H2272">
        <v>0</v>
      </c>
    </row>
    <row r="2273" spans="1:8">
      <c r="A2273" t="s">
        <v>1053</v>
      </c>
      <c r="B2273" t="s">
        <v>8</v>
      </c>
      <c r="C2273" t="s">
        <v>9</v>
      </c>
      <c r="E2273">
        <v>10</v>
      </c>
      <c r="F2273">
        <v>14</v>
      </c>
      <c r="G2273">
        <v>140</v>
      </c>
      <c r="H2273">
        <v>30.8</v>
      </c>
    </row>
    <row r="2274" spans="1:8">
      <c r="A2274" t="s">
        <v>1053</v>
      </c>
      <c r="B2274" t="s">
        <v>8</v>
      </c>
      <c r="C2274" t="s">
        <v>9</v>
      </c>
      <c r="E2274">
        <v>20</v>
      </c>
      <c r="F2274">
        <v>38</v>
      </c>
      <c r="G2274">
        <v>760</v>
      </c>
      <c r="H2274">
        <v>167.2</v>
      </c>
    </row>
    <row r="2275" spans="1:8">
      <c r="A2275" t="s">
        <v>1053</v>
      </c>
      <c r="B2275" t="s">
        <v>8</v>
      </c>
      <c r="C2275" t="s">
        <v>9</v>
      </c>
      <c r="E2275">
        <v>30</v>
      </c>
      <c r="F2275">
        <v>27</v>
      </c>
      <c r="G2275">
        <v>810</v>
      </c>
      <c r="H2275">
        <v>178.2</v>
      </c>
    </row>
    <row r="2276" spans="1:8">
      <c r="A2276" t="s">
        <v>1053</v>
      </c>
      <c r="B2276" t="s">
        <v>8</v>
      </c>
      <c r="C2276" t="s">
        <v>9</v>
      </c>
      <c r="D2276" t="s">
        <v>10</v>
      </c>
      <c r="E2276">
        <v>0</v>
      </c>
      <c r="F2276">
        <v>15</v>
      </c>
      <c r="G2276">
        <v>0</v>
      </c>
      <c r="H2276">
        <v>0</v>
      </c>
    </row>
    <row r="2277" spans="1:8">
      <c r="A2277" t="s">
        <v>1054</v>
      </c>
      <c r="B2277" t="s">
        <v>8</v>
      </c>
      <c r="C2277" t="s">
        <v>9</v>
      </c>
      <c r="D2277" t="s">
        <v>10</v>
      </c>
      <c r="E2277">
        <v>0</v>
      </c>
      <c r="F2277">
        <v>34</v>
      </c>
      <c r="G2277">
        <v>0</v>
      </c>
      <c r="H2277">
        <v>0</v>
      </c>
    </row>
    <row r="2278" spans="1:8">
      <c r="A2278" t="s">
        <v>1054</v>
      </c>
      <c r="B2278" t="s">
        <v>8</v>
      </c>
      <c r="C2278" t="s">
        <v>9</v>
      </c>
      <c r="E2278">
        <v>10</v>
      </c>
      <c r="F2278">
        <v>38</v>
      </c>
      <c r="G2278">
        <v>380</v>
      </c>
      <c r="H2278">
        <v>83.6</v>
      </c>
    </row>
    <row r="2279" spans="1:8">
      <c r="A2279" t="s">
        <v>1055</v>
      </c>
      <c r="B2279" t="s">
        <v>8</v>
      </c>
      <c r="C2279" t="s">
        <v>28</v>
      </c>
      <c r="D2279" t="s">
        <v>10</v>
      </c>
      <c r="E2279">
        <v>0</v>
      </c>
      <c r="F2279">
        <v>28</v>
      </c>
      <c r="G2279">
        <v>0</v>
      </c>
      <c r="H2279">
        <v>0</v>
      </c>
    </row>
    <row r="2280" spans="1:8">
      <c r="A2280" t="s">
        <v>1056</v>
      </c>
      <c r="B2280" t="s">
        <v>8</v>
      </c>
      <c r="C2280" t="s">
        <v>39</v>
      </c>
      <c r="E2280">
        <v>10</v>
      </c>
      <c r="F2280">
        <v>40</v>
      </c>
      <c r="G2280">
        <v>400</v>
      </c>
      <c r="H2280">
        <v>88</v>
      </c>
    </row>
    <row r="2281" spans="1:8">
      <c r="A2281" t="s">
        <v>1056</v>
      </c>
      <c r="B2281" t="s">
        <v>8</v>
      </c>
      <c r="C2281" t="s">
        <v>39</v>
      </c>
      <c r="D2281" t="s">
        <v>10</v>
      </c>
      <c r="E2281">
        <v>0</v>
      </c>
      <c r="F2281">
        <v>21</v>
      </c>
      <c r="G2281">
        <v>0</v>
      </c>
      <c r="H2281">
        <v>0</v>
      </c>
    </row>
    <row r="2282" spans="1:8">
      <c r="A2282" t="s">
        <v>1056</v>
      </c>
      <c r="B2282" t="s">
        <v>8</v>
      </c>
      <c r="C2282" t="s">
        <v>39</v>
      </c>
      <c r="E2282">
        <v>30</v>
      </c>
      <c r="F2282">
        <v>25</v>
      </c>
      <c r="G2282">
        <v>750</v>
      </c>
      <c r="H2282">
        <v>165</v>
      </c>
    </row>
    <row r="2283" spans="1:8">
      <c r="A2283" t="s">
        <v>1057</v>
      </c>
      <c r="B2283" t="s">
        <v>8</v>
      </c>
      <c r="C2283" t="s">
        <v>28</v>
      </c>
      <c r="E2283">
        <v>10</v>
      </c>
      <c r="F2283">
        <v>31</v>
      </c>
      <c r="G2283">
        <v>310</v>
      </c>
      <c r="H2283">
        <v>68.2</v>
      </c>
    </row>
    <row r="2284" spans="1:8">
      <c r="A2284" t="s">
        <v>1057</v>
      </c>
      <c r="B2284" t="s">
        <v>8</v>
      </c>
      <c r="C2284" t="s">
        <v>28</v>
      </c>
      <c r="E2284">
        <v>30</v>
      </c>
      <c r="F2284">
        <v>10</v>
      </c>
      <c r="G2284">
        <v>300</v>
      </c>
      <c r="H2284">
        <v>66</v>
      </c>
    </row>
    <row r="2285" spans="1:8">
      <c r="A2285" t="s">
        <v>1058</v>
      </c>
      <c r="B2285" t="s">
        <v>8</v>
      </c>
      <c r="C2285" t="s">
        <v>39</v>
      </c>
      <c r="D2285" t="s">
        <v>10</v>
      </c>
      <c r="E2285">
        <v>0</v>
      </c>
      <c r="F2285">
        <v>25</v>
      </c>
      <c r="G2285">
        <v>0</v>
      </c>
      <c r="H2285">
        <v>0</v>
      </c>
    </row>
    <row r="2286" spans="1:8">
      <c r="A2286" t="s">
        <v>1059</v>
      </c>
      <c r="B2286" t="s">
        <v>8</v>
      </c>
      <c r="C2286" t="s">
        <v>9</v>
      </c>
      <c r="D2286" t="s">
        <v>10</v>
      </c>
      <c r="E2286">
        <v>0</v>
      </c>
      <c r="F2286">
        <v>31</v>
      </c>
      <c r="G2286">
        <v>0</v>
      </c>
      <c r="H2286">
        <v>0</v>
      </c>
    </row>
    <row r="2287" spans="1:8">
      <c r="A2287" t="s">
        <v>1059</v>
      </c>
      <c r="B2287" t="s">
        <v>8</v>
      </c>
      <c r="C2287" t="s">
        <v>9</v>
      </c>
      <c r="E2287">
        <v>30</v>
      </c>
      <c r="F2287">
        <v>24</v>
      </c>
      <c r="G2287">
        <v>720</v>
      </c>
      <c r="H2287">
        <v>158.4</v>
      </c>
    </row>
    <row r="2288" spans="1:8">
      <c r="A2288" t="s">
        <v>1059</v>
      </c>
      <c r="B2288" t="s">
        <v>8</v>
      </c>
      <c r="C2288" t="s">
        <v>9</v>
      </c>
      <c r="E2288">
        <v>10</v>
      </c>
      <c r="F2288">
        <v>30</v>
      </c>
      <c r="G2288">
        <v>300</v>
      </c>
      <c r="H2288">
        <v>66</v>
      </c>
    </row>
    <row r="2289" spans="1:8">
      <c r="A2289" t="s">
        <v>1059</v>
      </c>
      <c r="B2289" t="s">
        <v>8</v>
      </c>
      <c r="C2289" t="s">
        <v>9</v>
      </c>
      <c r="E2289">
        <v>20</v>
      </c>
      <c r="F2289">
        <v>29</v>
      </c>
      <c r="G2289">
        <v>580</v>
      </c>
      <c r="H2289">
        <v>127.6</v>
      </c>
    </row>
    <row r="2290" spans="1:8">
      <c r="A2290" t="s">
        <v>1060</v>
      </c>
      <c r="B2290" t="s">
        <v>8</v>
      </c>
      <c r="C2290" t="s">
        <v>39</v>
      </c>
      <c r="D2290" t="s">
        <v>10</v>
      </c>
      <c r="E2290">
        <v>0</v>
      </c>
      <c r="F2290">
        <v>27</v>
      </c>
      <c r="G2290">
        <v>0</v>
      </c>
      <c r="H2290">
        <v>0</v>
      </c>
    </row>
    <row r="2291" spans="1:8">
      <c r="A2291" t="s">
        <v>1060</v>
      </c>
      <c r="B2291" t="s">
        <v>8</v>
      </c>
      <c r="C2291" t="s">
        <v>39</v>
      </c>
      <c r="E2291">
        <v>30</v>
      </c>
      <c r="F2291">
        <v>38</v>
      </c>
      <c r="G2291">
        <v>1140</v>
      </c>
      <c r="H2291">
        <v>250.8</v>
      </c>
    </row>
    <row r="2292" spans="1:8">
      <c r="A2292" t="s">
        <v>1060</v>
      </c>
      <c r="B2292" t="s">
        <v>8</v>
      </c>
      <c r="C2292" t="s">
        <v>39</v>
      </c>
      <c r="E2292">
        <v>10</v>
      </c>
      <c r="F2292">
        <v>19</v>
      </c>
      <c r="G2292">
        <v>190</v>
      </c>
      <c r="H2292">
        <v>41.8</v>
      </c>
    </row>
    <row r="2293" spans="1:8">
      <c r="A2293" t="s">
        <v>1061</v>
      </c>
      <c r="B2293" t="s">
        <v>8</v>
      </c>
      <c r="C2293" t="s">
        <v>9</v>
      </c>
      <c r="E2293">
        <v>10</v>
      </c>
      <c r="F2293">
        <v>26</v>
      </c>
      <c r="G2293">
        <v>260</v>
      </c>
      <c r="H2293">
        <v>57.2</v>
      </c>
    </row>
    <row r="2294" spans="1:8">
      <c r="A2294" t="s">
        <v>1061</v>
      </c>
      <c r="B2294" t="s">
        <v>8</v>
      </c>
      <c r="C2294" t="s">
        <v>9</v>
      </c>
      <c r="D2294" t="s">
        <v>10</v>
      </c>
      <c r="E2294">
        <v>0</v>
      </c>
      <c r="F2294">
        <v>40</v>
      </c>
      <c r="G2294">
        <v>0</v>
      </c>
      <c r="H2294">
        <v>0</v>
      </c>
    </row>
    <row r="2295" spans="1:8">
      <c r="A2295" t="s">
        <v>1061</v>
      </c>
      <c r="B2295" t="s">
        <v>8</v>
      </c>
      <c r="C2295" t="s">
        <v>9</v>
      </c>
      <c r="E2295">
        <v>30</v>
      </c>
      <c r="F2295">
        <v>23</v>
      </c>
      <c r="G2295">
        <v>690</v>
      </c>
      <c r="H2295">
        <v>151.80000000000001</v>
      </c>
    </row>
    <row r="2296" spans="1:8">
      <c r="A2296" t="s">
        <v>1062</v>
      </c>
      <c r="B2296" t="s">
        <v>8</v>
      </c>
      <c r="C2296" t="s">
        <v>68</v>
      </c>
      <c r="D2296" t="s">
        <v>10</v>
      </c>
      <c r="E2296">
        <v>0</v>
      </c>
      <c r="F2296">
        <v>35</v>
      </c>
      <c r="G2296">
        <v>0</v>
      </c>
      <c r="H2296">
        <v>0</v>
      </c>
    </row>
    <row r="2297" spans="1:8">
      <c r="A2297" t="s">
        <v>1063</v>
      </c>
      <c r="B2297" t="s">
        <v>8</v>
      </c>
      <c r="C2297" t="s">
        <v>28</v>
      </c>
      <c r="D2297" t="s">
        <v>10</v>
      </c>
      <c r="E2297">
        <v>0</v>
      </c>
      <c r="F2297">
        <v>37</v>
      </c>
      <c r="G2297">
        <v>0</v>
      </c>
      <c r="H2297">
        <v>0</v>
      </c>
    </row>
    <row r="2298" spans="1:8">
      <c r="A2298" t="s">
        <v>1063</v>
      </c>
      <c r="B2298" t="s">
        <v>8</v>
      </c>
      <c r="C2298" t="s">
        <v>28</v>
      </c>
      <c r="E2298">
        <v>10</v>
      </c>
      <c r="F2298">
        <v>25</v>
      </c>
      <c r="G2298">
        <v>250</v>
      </c>
      <c r="H2298">
        <v>55</v>
      </c>
    </row>
    <row r="2299" spans="1:8">
      <c r="A2299" t="s">
        <v>1063</v>
      </c>
      <c r="B2299" t="s">
        <v>8</v>
      </c>
      <c r="C2299" t="s">
        <v>28</v>
      </c>
      <c r="E2299">
        <v>30</v>
      </c>
      <c r="F2299">
        <v>29</v>
      </c>
      <c r="G2299">
        <v>870</v>
      </c>
      <c r="H2299">
        <v>191.4</v>
      </c>
    </row>
    <row r="2300" spans="1:8">
      <c r="A2300" t="s">
        <v>1064</v>
      </c>
      <c r="B2300" t="s">
        <v>8</v>
      </c>
      <c r="C2300" t="s">
        <v>173</v>
      </c>
      <c r="E2300">
        <v>30</v>
      </c>
      <c r="F2300">
        <v>22</v>
      </c>
      <c r="G2300">
        <v>660</v>
      </c>
      <c r="H2300">
        <v>145.19999999999999</v>
      </c>
    </row>
    <row r="2301" spans="1:8">
      <c r="A2301" t="s">
        <v>1064</v>
      </c>
      <c r="B2301" t="s">
        <v>8</v>
      </c>
      <c r="C2301" t="s">
        <v>173</v>
      </c>
      <c r="D2301" t="s">
        <v>10</v>
      </c>
      <c r="E2301">
        <v>0</v>
      </c>
      <c r="F2301">
        <v>24</v>
      </c>
      <c r="G2301">
        <v>0</v>
      </c>
      <c r="H2301">
        <v>0</v>
      </c>
    </row>
    <row r="2302" spans="1:8">
      <c r="A2302" t="s">
        <v>1064</v>
      </c>
      <c r="B2302" t="s">
        <v>8</v>
      </c>
      <c r="C2302" t="s">
        <v>173</v>
      </c>
      <c r="E2302">
        <v>20</v>
      </c>
      <c r="F2302">
        <v>11</v>
      </c>
      <c r="G2302">
        <v>220</v>
      </c>
      <c r="H2302">
        <v>48.4</v>
      </c>
    </row>
    <row r="2303" spans="1:8">
      <c r="A2303" t="s">
        <v>1064</v>
      </c>
      <c r="B2303" t="s">
        <v>8</v>
      </c>
      <c r="C2303" t="s">
        <v>173</v>
      </c>
      <c r="E2303">
        <v>10</v>
      </c>
      <c r="F2303">
        <v>40</v>
      </c>
      <c r="G2303">
        <v>400</v>
      </c>
      <c r="H2303">
        <v>88</v>
      </c>
    </row>
    <row r="2304" spans="1:8">
      <c r="A2304" t="s">
        <v>1065</v>
      </c>
      <c r="B2304" t="s">
        <v>8</v>
      </c>
      <c r="C2304" t="s">
        <v>46</v>
      </c>
      <c r="D2304" t="s">
        <v>10</v>
      </c>
      <c r="E2304">
        <v>0</v>
      </c>
      <c r="F2304">
        <v>17</v>
      </c>
      <c r="G2304">
        <v>0</v>
      </c>
      <c r="H2304">
        <v>0</v>
      </c>
    </row>
    <row r="2305" spans="1:8">
      <c r="A2305" t="s">
        <v>1066</v>
      </c>
      <c r="B2305" t="s">
        <v>8</v>
      </c>
      <c r="C2305" t="s">
        <v>68</v>
      </c>
      <c r="D2305" t="s">
        <v>10</v>
      </c>
      <c r="E2305">
        <v>0</v>
      </c>
      <c r="F2305">
        <v>13</v>
      </c>
      <c r="G2305">
        <v>0</v>
      </c>
      <c r="H2305">
        <v>0</v>
      </c>
    </row>
    <row r="2306" spans="1:8">
      <c r="A2306" t="s">
        <v>1066</v>
      </c>
      <c r="B2306" t="s">
        <v>8</v>
      </c>
      <c r="C2306" t="s">
        <v>68</v>
      </c>
      <c r="E2306">
        <v>10</v>
      </c>
      <c r="F2306">
        <v>35</v>
      </c>
      <c r="G2306">
        <v>350</v>
      </c>
      <c r="H2306">
        <v>77</v>
      </c>
    </row>
    <row r="2307" spans="1:8">
      <c r="A2307" t="s">
        <v>1067</v>
      </c>
      <c r="B2307" t="s">
        <v>8</v>
      </c>
      <c r="C2307" t="s">
        <v>28</v>
      </c>
      <c r="E2307">
        <v>10</v>
      </c>
      <c r="F2307">
        <v>38</v>
      </c>
      <c r="G2307">
        <v>380</v>
      </c>
      <c r="H2307">
        <v>83.6</v>
      </c>
    </row>
    <row r="2308" spans="1:8">
      <c r="A2308" t="s">
        <v>1067</v>
      </c>
      <c r="B2308" t="s">
        <v>8</v>
      </c>
      <c r="C2308" t="s">
        <v>28</v>
      </c>
      <c r="D2308" t="s">
        <v>10</v>
      </c>
      <c r="E2308">
        <v>0</v>
      </c>
      <c r="F2308">
        <v>10</v>
      </c>
      <c r="G2308">
        <v>0</v>
      </c>
      <c r="H2308">
        <v>0</v>
      </c>
    </row>
    <row r="2309" spans="1:8">
      <c r="A2309" t="s">
        <v>1068</v>
      </c>
      <c r="B2309" t="s">
        <v>8</v>
      </c>
      <c r="C2309" t="s">
        <v>28</v>
      </c>
      <c r="D2309" t="s">
        <v>10</v>
      </c>
      <c r="E2309">
        <v>0</v>
      </c>
      <c r="F2309">
        <v>11</v>
      </c>
      <c r="G2309">
        <v>0</v>
      </c>
      <c r="H2309">
        <v>0</v>
      </c>
    </row>
    <row r="2310" spans="1:8">
      <c r="A2310" t="s">
        <v>1072</v>
      </c>
      <c r="B2310" t="s">
        <v>8</v>
      </c>
      <c r="C2310" t="s">
        <v>68</v>
      </c>
      <c r="D2310" t="s">
        <v>10</v>
      </c>
      <c r="E2310">
        <v>0</v>
      </c>
      <c r="F2310">
        <v>25</v>
      </c>
      <c r="G2310">
        <v>0</v>
      </c>
      <c r="H2310">
        <v>0</v>
      </c>
    </row>
    <row r="2311" spans="1:8">
      <c r="A2311" t="s">
        <v>1072</v>
      </c>
      <c r="B2311" t="s">
        <v>8</v>
      </c>
      <c r="C2311" t="s">
        <v>68</v>
      </c>
      <c r="E2311">
        <v>20</v>
      </c>
      <c r="F2311">
        <v>29</v>
      </c>
      <c r="G2311">
        <v>580</v>
      </c>
      <c r="H2311">
        <v>127.6</v>
      </c>
    </row>
    <row r="2312" spans="1:8">
      <c r="A2312" t="s">
        <v>1073</v>
      </c>
      <c r="B2312" t="s">
        <v>8</v>
      </c>
      <c r="C2312" t="s">
        <v>9</v>
      </c>
      <c r="D2312" t="s">
        <v>10</v>
      </c>
      <c r="E2312">
        <v>0</v>
      </c>
      <c r="F2312">
        <v>24</v>
      </c>
      <c r="G2312">
        <v>0</v>
      </c>
      <c r="H2312">
        <v>0</v>
      </c>
    </row>
    <row r="2313" spans="1:8">
      <c r="A2313" t="s">
        <v>1073</v>
      </c>
      <c r="B2313" t="s">
        <v>8</v>
      </c>
      <c r="C2313" t="s">
        <v>9</v>
      </c>
      <c r="E2313">
        <v>10</v>
      </c>
      <c r="F2313">
        <v>24</v>
      </c>
      <c r="G2313">
        <v>240</v>
      </c>
      <c r="H2313">
        <v>52.8</v>
      </c>
    </row>
    <row r="2314" spans="1:8">
      <c r="A2314" t="s">
        <v>1073</v>
      </c>
      <c r="B2314" t="s">
        <v>8</v>
      </c>
      <c r="C2314" t="s">
        <v>9</v>
      </c>
      <c r="E2314">
        <v>30</v>
      </c>
      <c r="F2314">
        <v>28</v>
      </c>
      <c r="G2314">
        <v>840</v>
      </c>
      <c r="H2314">
        <v>184.8</v>
      </c>
    </row>
    <row r="2315" spans="1:8">
      <c r="A2315" t="s">
        <v>1074</v>
      </c>
      <c r="B2315" t="s">
        <v>8</v>
      </c>
      <c r="C2315" t="s">
        <v>39</v>
      </c>
      <c r="D2315" t="s">
        <v>10</v>
      </c>
      <c r="E2315">
        <v>0</v>
      </c>
      <c r="F2315">
        <v>25</v>
      </c>
      <c r="G2315">
        <v>0</v>
      </c>
      <c r="H2315">
        <v>0</v>
      </c>
    </row>
    <row r="2316" spans="1:8">
      <c r="A2316" t="s">
        <v>1075</v>
      </c>
      <c r="B2316" t="s">
        <v>8</v>
      </c>
      <c r="C2316" t="s">
        <v>9</v>
      </c>
      <c r="D2316" t="s">
        <v>10</v>
      </c>
      <c r="E2316">
        <v>0</v>
      </c>
      <c r="F2316">
        <v>33</v>
      </c>
      <c r="G2316">
        <v>0</v>
      </c>
      <c r="H2316">
        <v>0</v>
      </c>
    </row>
    <row r="2317" spans="1:8">
      <c r="A2317" t="s">
        <v>1076</v>
      </c>
      <c r="B2317" t="s">
        <v>8</v>
      </c>
      <c r="C2317" t="s">
        <v>28</v>
      </c>
      <c r="D2317" t="s">
        <v>10</v>
      </c>
      <c r="E2317">
        <v>0</v>
      </c>
      <c r="F2317">
        <v>33</v>
      </c>
      <c r="G2317">
        <v>0</v>
      </c>
      <c r="H2317">
        <v>0</v>
      </c>
    </row>
    <row r="2318" spans="1:8">
      <c r="A2318" t="s">
        <v>1076</v>
      </c>
      <c r="B2318" t="s">
        <v>8</v>
      </c>
      <c r="C2318" t="s">
        <v>28</v>
      </c>
      <c r="E2318">
        <v>30</v>
      </c>
      <c r="F2318">
        <v>15</v>
      </c>
      <c r="G2318">
        <v>450</v>
      </c>
      <c r="H2318">
        <v>99</v>
      </c>
    </row>
    <row r="2319" spans="1:8">
      <c r="A2319" t="s">
        <v>1076</v>
      </c>
      <c r="B2319" t="s">
        <v>8</v>
      </c>
      <c r="C2319" t="s">
        <v>28</v>
      </c>
      <c r="E2319">
        <v>10</v>
      </c>
      <c r="F2319">
        <v>40</v>
      </c>
      <c r="G2319">
        <v>400</v>
      </c>
      <c r="H2319">
        <v>88</v>
      </c>
    </row>
    <row r="2320" spans="1:8">
      <c r="A2320" t="s">
        <v>1077</v>
      </c>
      <c r="B2320" t="s">
        <v>8</v>
      </c>
      <c r="C2320" t="s">
        <v>9</v>
      </c>
      <c r="E2320">
        <v>10</v>
      </c>
      <c r="F2320">
        <v>11</v>
      </c>
      <c r="G2320">
        <v>110</v>
      </c>
      <c r="H2320">
        <v>24.2</v>
      </c>
    </row>
    <row r="2321" spans="1:8">
      <c r="A2321" t="s">
        <v>1077</v>
      </c>
      <c r="B2321" t="s">
        <v>8</v>
      </c>
      <c r="C2321" t="s">
        <v>9</v>
      </c>
      <c r="D2321" t="s">
        <v>10</v>
      </c>
      <c r="E2321">
        <v>0</v>
      </c>
      <c r="F2321">
        <v>19</v>
      </c>
      <c r="G2321">
        <v>0</v>
      </c>
      <c r="H2321">
        <v>0</v>
      </c>
    </row>
    <row r="2322" spans="1:8">
      <c r="A2322" t="s">
        <v>1078</v>
      </c>
      <c r="B2322" t="s">
        <v>8</v>
      </c>
      <c r="C2322" t="s">
        <v>39</v>
      </c>
      <c r="E2322">
        <v>10</v>
      </c>
      <c r="F2322">
        <v>35</v>
      </c>
      <c r="G2322">
        <v>350</v>
      </c>
      <c r="H2322">
        <v>77</v>
      </c>
    </row>
    <row r="2323" spans="1:8">
      <c r="A2323" t="s">
        <v>1078</v>
      </c>
      <c r="B2323" t="s">
        <v>8</v>
      </c>
      <c r="C2323" t="s">
        <v>39</v>
      </c>
      <c r="D2323" t="s">
        <v>10</v>
      </c>
      <c r="E2323">
        <v>0</v>
      </c>
      <c r="F2323">
        <v>23</v>
      </c>
      <c r="G2323">
        <v>0</v>
      </c>
      <c r="H2323">
        <v>0</v>
      </c>
    </row>
    <row r="2324" spans="1:8">
      <c r="A2324" t="s">
        <v>1078</v>
      </c>
      <c r="B2324" t="s">
        <v>8</v>
      </c>
      <c r="C2324" t="s">
        <v>39</v>
      </c>
      <c r="E2324">
        <v>30</v>
      </c>
      <c r="F2324">
        <v>24</v>
      </c>
      <c r="G2324">
        <v>720</v>
      </c>
      <c r="H2324">
        <v>158.4</v>
      </c>
    </row>
    <row r="2325" spans="1:8">
      <c r="A2325" t="s">
        <v>1079</v>
      </c>
      <c r="B2325" t="s">
        <v>8</v>
      </c>
      <c r="C2325" t="s">
        <v>39</v>
      </c>
      <c r="E2325">
        <v>30</v>
      </c>
      <c r="F2325">
        <v>20</v>
      </c>
      <c r="G2325">
        <v>600</v>
      </c>
      <c r="H2325">
        <v>132</v>
      </c>
    </row>
    <row r="2326" spans="1:8">
      <c r="A2326" t="s">
        <v>1079</v>
      </c>
      <c r="B2326" t="s">
        <v>8</v>
      </c>
      <c r="C2326" t="s">
        <v>39</v>
      </c>
      <c r="E2326">
        <v>10</v>
      </c>
      <c r="F2326">
        <v>36</v>
      </c>
      <c r="G2326">
        <v>360</v>
      </c>
      <c r="H2326">
        <v>79.2</v>
      </c>
    </row>
    <row r="2327" spans="1:8">
      <c r="A2327" t="s">
        <v>1079</v>
      </c>
      <c r="B2327" t="s">
        <v>8</v>
      </c>
      <c r="C2327" t="s">
        <v>39</v>
      </c>
      <c r="D2327" t="s">
        <v>10</v>
      </c>
      <c r="E2327">
        <v>0</v>
      </c>
      <c r="F2327">
        <v>11</v>
      </c>
      <c r="G2327">
        <v>0</v>
      </c>
      <c r="H2327">
        <v>0</v>
      </c>
    </row>
    <row r="2328" spans="1:8">
      <c r="A2328" t="s">
        <v>1080</v>
      </c>
      <c r="B2328" t="s">
        <v>8</v>
      </c>
      <c r="C2328" t="s">
        <v>9</v>
      </c>
      <c r="D2328" t="s">
        <v>10</v>
      </c>
      <c r="E2328">
        <v>0</v>
      </c>
      <c r="F2328">
        <v>38</v>
      </c>
      <c r="G2328">
        <v>0</v>
      </c>
      <c r="H2328">
        <v>0</v>
      </c>
    </row>
    <row r="2329" spans="1:8">
      <c r="A2329" t="s">
        <v>1080</v>
      </c>
      <c r="B2329" t="s">
        <v>8</v>
      </c>
      <c r="C2329" t="s">
        <v>9</v>
      </c>
      <c r="E2329">
        <v>10</v>
      </c>
      <c r="F2329">
        <v>33</v>
      </c>
      <c r="G2329">
        <v>330</v>
      </c>
      <c r="H2329">
        <v>72.599999999999994</v>
      </c>
    </row>
    <row r="2330" spans="1:8">
      <c r="A2330" t="s">
        <v>1081</v>
      </c>
      <c r="B2330" t="s">
        <v>8</v>
      </c>
      <c r="C2330" t="s">
        <v>9</v>
      </c>
      <c r="E2330">
        <v>30</v>
      </c>
      <c r="F2330">
        <v>19</v>
      </c>
      <c r="G2330">
        <v>570</v>
      </c>
      <c r="H2330">
        <v>125.4</v>
      </c>
    </row>
    <row r="2331" spans="1:8">
      <c r="A2331" t="s">
        <v>1081</v>
      </c>
      <c r="B2331" t="s">
        <v>8</v>
      </c>
      <c r="C2331" t="s">
        <v>9</v>
      </c>
      <c r="E2331">
        <v>10</v>
      </c>
      <c r="F2331">
        <v>35</v>
      </c>
      <c r="G2331">
        <v>350</v>
      </c>
      <c r="H2331">
        <v>77</v>
      </c>
    </row>
    <row r="2332" spans="1:8">
      <c r="A2332" t="s">
        <v>1081</v>
      </c>
      <c r="B2332" t="s">
        <v>8</v>
      </c>
      <c r="C2332" t="s">
        <v>9</v>
      </c>
      <c r="D2332" t="s">
        <v>10</v>
      </c>
      <c r="E2332">
        <v>0</v>
      </c>
      <c r="F2332">
        <v>20</v>
      </c>
      <c r="G2332">
        <v>0</v>
      </c>
      <c r="H2332">
        <v>0</v>
      </c>
    </row>
    <row r="2333" spans="1:8">
      <c r="A2333" t="s">
        <v>1083</v>
      </c>
      <c r="B2333" t="s">
        <v>8</v>
      </c>
      <c r="C2333" t="s">
        <v>39</v>
      </c>
      <c r="D2333" t="s">
        <v>10</v>
      </c>
      <c r="E2333">
        <v>0</v>
      </c>
      <c r="F2333">
        <v>10</v>
      </c>
      <c r="G2333">
        <v>0</v>
      </c>
      <c r="H2333">
        <v>0</v>
      </c>
    </row>
    <row r="2334" spans="1:8">
      <c r="A2334" t="s">
        <v>1086</v>
      </c>
      <c r="B2334" t="s">
        <v>8</v>
      </c>
      <c r="C2334" t="s">
        <v>28</v>
      </c>
      <c r="D2334" t="s">
        <v>10</v>
      </c>
      <c r="E2334">
        <v>0</v>
      </c>
      <c r="F2334">
        <v>40</v>
      </c>
      <c r="G2334">
        <v>0</v>
      </c>
      <c r="H2334">
        <v>0</v>
      </c>
    </row>
    <row r="2335" spans="1:8">
      <c r="A2335" t="s">
        <v>1087</v>
      </c>
      <c r="B2335" t="s">
        <v>8</v>
      </c>
      <c r="C2335" t="s">
        <v>39</v>
      </c>
      <c r="D2335" t="s">
        <v>10</v>
      </c>
      <c r="E2335">
        <v>0</v>
      </c>
      <c r="F2335">
        <v>13</v>
      </c>
      <c r="G2335">
        <v>0</v>
      </c>
      <c r="H2335">
        <v>0</v>
      </c>
    </row>
    <row r="2336" spans="1:8">
      <c r="A2336" t="s">
        <v>1087</v>
      </c>
      <c r="B2336" t="s">
        <v>8</v>
      </c>
      <c r="C2336" t="s">
        <v>39</v>
      </c>
      <c r="E2336">
        <v>10</v>
      </c>
      <c r="F2336">
        <v>34</v>
      </c>
      <c r="G2336">
        <v>340</v>
      </c>
      <c r="H2336">
        <v>74.8</v>
      </c>
    </row>
    <row r="2337" spans="1:8">
      <c r="A2337" t="s">
        <v>1087</v>
      </c>
      <c r="B2337" t="s">
        <v>8</v>
      </c>
      <c r="C2337" t="s">
        <v>39</v>
      </c>
      <c r="E2337">
        <v>30</v>
      </c>
      <c r="F2337">
        <v>21</v>
      </c>
      <c r="G2337">
        <v>630</v>
      </c>
      <c r="H2337">
        <v>138.6</v>
      </c>
    </row>
    <row r="2338" spans="1:8">
      <c r="A2338" t="s">
        <v>1088</v>
      </c>
      <c r="B2338" t="s">
        <v>8</v>
      </c>
      <c r="C2338" t="s">
        <v>9</v>
      </c>
      <c r="E2338">
        <v>10</v>
      </c>
      <c r="F2338">
        <v>31</v>
      </c>
      <c r="G2338">
        <v>310</v>
      </c>
      <c r="H2338">
        <v>68.2</v>
      </c>
    </row>
    <row r="2339" spans="1:8">
      <c r="A2339" t="s">
        <v>1089</v>
      </c>
      <c r="B2339" t="s">
        <v>8</v>
      </c>
      <c r="C2339" t="s">
        <v>9</v>
      </c>
      <c r="E2339">
        <v>10</v>
      </c>
      <c r="F2339">
        <v>32</v>
      </c>
      <c r="G2339">
        <v>320</v>
      </c>
      <c r="H2339">
        <v>70.400000000000006</v>
      </c>
    </row>
    <row r="2340" spans="1:8">
      <c r="A2340" t="s">
        <v>1090</v>
      </c>
      <c r="B2340" t="s">
        <v>8</v>
      </c>
      <c r="C2340" t="s">
        <v>90</v>
      </c>
      <c r="E2340">
        <v>30</v>
      </c>
      <c r="F2340">
        <v>37</v>
      </c>
      <c r="G2340">
        <v>1110</v>
      </c>
      <c r="H2340">
        <v>244.2</v>
      </c>
    </row>
    <row r="2341" spans="1:8">
      <c r="A2341" t="s">
        <v>1090</v>
      </c>
      <c r="B2341" t="s">
        <v>8</v>
      </c>
      <c r="C2341" t="s">
        <v>90</v>
      </c>
      <c r="D2341" t="s">
        <v>10</v>
      </c>
      <c r="E2341">
        <v>0</v>
      </c>
      <c r="F2341">
        <v>16</v>
      </c>
      <c r="G2341">
        <v>0</v>
      </c>
      <c r="H2341">
        <v>0</v>
      </c>
    </row>
    <row r="2342" spans="1:8">
      <c r="A2342" t="s">
        <v>1090</v>
      </c>
      <c r="B2342" t="s">
        <v>8</v>
      </c>
      <c r="C2342" t="s">
        <v>90</v>
      </c>
      <c r="E2342">
        <v>10</v>
      </c>
      <c r="F2342">
        <v>21</v>
      </c>
      <c r="G2342">
        <v>210</v>
      </c>
      <c r="H2342">
        <v>46.2</v>
      </c>
    </row>
    <row r="2343" spans="1:8">
      <c r="A2343" t="s">
        <v>1091</v>
      </c>
      <c r="B2343" t="s">
        <v>8</v>
      </c>
      <c r="C2343" t="s">
        <v>46</v>
      </c>
      <c r="D2343" t="s">
        <v>10</v>
      </c>
      <c r="E2343">
        <v>0</v>
      </c>
      <c r="F2343">
        <v>38</v>
      </c>
      <c r="G2343">
        <v>0</v>
      </c>
      <c r="H2343">
        <v>0</v>
      </c>
    </row>
    <row r="2344" spans="1:8">
      <c r="A2344" t="s">
        <v>1091</v>
      </c>
      <c r="B2344" t="s">
        <v>8</v>
      </c>
      <c r="C2344" t="s">
        <v>46</v>
      </c>
      <c r="E2344">
        <v>30</v>
      </c>
      <c r="F2344">
        <v>29</v>
      </c>
      <c r="G2344">
        <v>870</v>
      </c>
      <c r="H2344">
        <v>191.4</v>
      </c>
    </row>
    <row r="2345" spans="1:8">
      <c r="A2345" t="s">
        <v>1091</v>
      </c>
      <c r="B2345" t="s">
        <v>8</v>
      </c>
      <c r="C2345" t="s">
        <v>46</v>
      </c>
      <c r="E2345">
        <v>10</v>
      </c>
      <c r="F2345">
        <v>18</v>
      </c>
      <c r="G2345">
        <v>180</v>
      </c>
      <c r="H2345">
        <v>39.6</v>
      </c>
    </row>
    <row r="2346" spans="1:8">
      <c r="A2346" t="s">
        <v>1092</v>
      </c>
      <c r="B2346" t="s">
        <v>8</v>
      </c>
      <c r="C2346" t="s">
        <v>46</v>
      </c>
      <c r="D2346" t="s">
        <v>10</v>
      </c>
      <c r="E2346">
        <v>0</v>
      </c>
      <c r="F2346">
        <v>23</v>
      </c>
      <c r="G2346">
        <v>0</v>
      </c>
      <c r="H2346">
        <v>0</v>
      </c>
    </row>
    <row r="2347" spans="1:8">
      <c r="A2347" t="s">
        <v>1092</v>
      </c>
      <c r="B2347" t="s">
        <v>8</v>
      </c>
      <c r="C2347" t="s">
        <v>46</v>
      </c>
      <c r="E2347">
        <v>30</v>
      </c>
      <c r="F2347">
        <v>40</v>
      </c>
      <c r="G2347">
        <v>1200</v>
      </c>
      <c r="H2347">
        <v>264</v>
      </c>
    </row>
    <row r="2348" spans="1:8">
      <c r="A2348" t="s">
        <v>1093</v>
      </c>
      <c r="B2348" t="s">
        <v>8</v>
      </c>
      <c r="C2348" t="s">
        <v>46</v>
      </c>
      <c r="D2348" t="s">
        <v>10</v>
      </c>
      <c r="E2348">
        <v>0</v>
      </c>
      <c r="F2348">
        <v>33</v>
      </c>
      <c r="G2348">
        <v>0</v>
      </c>
      <c r="H2348">
        <v>0</v>
      </c>
    </row>
    <row r="2349" spans="1:8">
      <c r="A2349" t="s">
        <v>1093</v>
      </c>
      <c r="B2349" t="s">
        <v>8</v>
      </c>
      <c r="C2349" t="s">
        <v>46</v>
      </c>
      <c r="E2349">
        <v>10</v>
      </c>
      <c r="F2349">
        <v>35</v>
      </c>
      <c r="G2349">
        <v>350</v>
      </c>
      <c r="H2349">
        <v>77</v>
      </c>
    </row>
    <row r="2350" spans="1:8">
      <c r="A2350" t="s">
        <v>1093</v>
      </c>
      <c r="B2350" t="s">
        <v>8</v>
      </c>
      <c r="C2350" t="s">
        <v>46</v>
      </c>
      <c r="E2350">
        <v>20</v>
      </c>
      <c r="F2350">
        <v>10</v>
      </c>
      <c r="G2350">
        <v>200</v>
      </c>
      <c r="H2350">
        <v>44</v>
      </c>
    </row>
    <row r="2351" spans="1:8">
      <c r="A2351" t="s">
        <v>1093</v>
      </c>
      <c r="B2351" t="s">
        <v>8</v>
      </c>
      <c r="C2351" t="s">
        <v>46</v>
      </c>
      <c r="E2351">
        <v>30</v>
      </c>
      <c r="F2351">
        <v>13</v>
      </c>
      <c r="G2351">
        <v>390</v>
      </c>
      <c r="H2351">
        <v>85.8</v>
      </c>
    </row>
    <row r="2352" spans="1:8">
      <c r="A2352" t="s">
        <v>1094</v>
      </c>
      <c r="B2352" t="s">
        <v>8</v>
      </c>
      <c r="C2352" t="s">
        <v>9</v>
      </c>
      <c r="D2352" t="s">
        <v>10</v>
      </c>
      <c r="E2352">
        <v>0</v>
      </c>
      <c r="F2352">
        <v>29</v>
      </c>
      <c r="G2352">
        <v>0</v>
      </c>
      <c r="H2352">
        <v>0</v>
      </c>
    </row>
    <row r="2353" spans="1:8">
      <c r="A2353" t="s">
        <v>1095</v>
      </c>
      <c r="B2353" t="s">
        <v>8</v>
      </c>
      <c r="C2353" t="s">
        <v>9</v>
      </c>
      <c r="D2353" t="s">
        <v>10</v>
      </c>
      <c r="E2353">
        <v>0</v>
      </c>
      <c r="F2353">
        <v>33</v>
      </c>
      <c r="G2353">
        <v>0</v>
      </c>
      <c r="H2353">
        <v>0</v>
      </c>
    </row>
    <row r="2354" spans="1:8">
      <c r="A2354" t="s">
        <v>1096</v>
      </c>
      <c r="B2354" t="s">
        <v>8</v>
      </c>
      <c r="C2354" t="s">
        <v>9</v>
      </c>
      <c r="D2354" t="s">
        <v>10</v>
      </c>
      <c r="E2354">
        <v>0</v>
      </c>
      <c r="F2354">
        <v>28</v>
      </c>
      <c r="G2354">
        <v>0</v>
      </c>
      <c r="H2354">
        <v>0</v>
      </c>
    </row>
    <row r="2355" spans="1:8">
      <c r="A2355" t="s">
        <v>1096</v>
      </c>
      <c r="B2355" t="s">
        <v>8</v>
      </c>
      <c r="C2355" t="s">
        <v>9</v>
      </c>
      <c r="E2355">
        <v>10</v>
      </c>
      <c r="F2355">
        <v>32</v>
      </c>
      <c r="G2355">
        <v>320</v>
      </c>
      <c r="H2355">
        <v>70.400000000000006</v>
      </c>
    </row>
    <row r="2356" spans="1:8">
      <c r="A2356" t="s">
        <v>1099</v>
      </c>
      <c r="B2356" t="s">
        <v>8</v>
      </c>
      <c r="C2356" t="s">
        <v>9</v>
      </c>
      <c r="D2356" t="s">
        <v>10</v>
      </c>
      <c r="E2356">
        <v>0</v>
      </c>
      <c r="F2356">
        <v>39</v>
      </c>
      <c r="G2356">
        <v>0</v>
      </c>
      <c r="H2356">
        <v>0</v>
      </c>
    </row>
    <row r="2357" spans="1:8">
      <c r="A2357" t="s">
        <v>1099</v>
      </c>
      <c r="B2357" t="s">
        <v>8</v>
      </c>
      <c r="C2357" t="s">
        <v>9</v>
      </c>
      <c r="E2357">
        <v>30</v>
      </c>
      <c r="F2357">
        <v>15</v>
      </c>
      <c r="G2357">
        <v>450</v>
      </c>
      <c r="H2357">
        <v>99</v>
      </c>
    </row>
    <row r="2358" spans="1:8">
      <c r="A2358" t="s">
        <v>1099</v>
      </c>
      <c r="B2358" t="s">
        <v>8</v>
      </c>
      <c r="C2358" t="s">
        <v>9</v>
      </c>
      <c r="E2358">
        <v>10</v>
      </c>
      <c r="F2358">
        <v>15</v>
      </c>
      <c r="G2358">
        <v>150</v>
      </c>
      <c r="H2358">
        <v>33</v>
      </c>
    </row>
    <row r="2359" spans="1:8">
      <c r="A2359" t="s">
        <v>1100</v>
      </c>
      <c r="B2359" t="s">
        <v>8</v>
      </c>
      <c r="C2359" t="s">
        <v>28</v>
      </c>
      <c r="D2359" t="s">
        <v>10</v>
      </c>
      <c r="E2359">
        <v>0</v>
      </c>
      <c r="F2359">
        <v>14</v>
      </c>
      <c r="G2359">
        <v>0</v>
      </c>
      <c r="H2359">
        <v>0</v>
      </c>
    </row>
    <row r="2360" spans="1:8">
      <c r="A2360" t="s">
        <v>1100</v>
      </c>
      <c r="B2360" t="s">
        <v>8</v>
      </c>
      <c r="C2360" t="s">
        <v>28</v>
      </c>
      <c r="E2360">
        <v>10</v>
      </c>
      <c r="F2360">
        <v>15</v>
      </c>
      <c r="G2360">
        <v>150</v>
      </c>
      <c r="H2360">
        <v>33</v>
      </c>
    </row>
    <row r="2361" spans="1:8">
      <c r="A2361" t="s">
        <v>1100</v>
      </c>
      <c r="B2361" t="s">
        <v>8</v>
      </c>
      <c r="C2361" t="s">
        <v>28</v>
      </c>
      <c r="E2361">
        <v>30</v>
      </c>
      <c r="F2361">
        <v>33</v>
      </c>
      <c r="G2361">
        <v>990</v>
      </c>
      <c r="H2361">
        <v>217.8</v>
      </c>
    </row>
    <row r="2362" spans="1:8">
      <c r="A2362" t="s">
        <v>1101</v>
      </c>
      <c r="B2362" t="s">
        <v>8</v>
      </c>
      <c r="C2362" t="s">
        <v>39</v>
      </c>
      <c r="E2362">
        <v>10</v>
      </c>
      <c r="F2362">
        <v>40</v>
      </c>
      <c r="G2362">
        <v>400</v>
      </c>
      <c r="H2362">
        <v>88</v>
      </c>
    </row>
    <row r="2363" spans="1:8">
      <c r="A2363" t="s">
        <v>1102</v>
      </c>
      <c r="B2363" t="s">
        <v>8</v>
      </c>
      <c r="C2363" t="s">
        <v>46</v>
      </c>
      <c r="E2363">
        <v>30</v>
      </c>
      <c r="F2363">
        <v>33</v>
      </c>
      <c r="G2363">
        <v>990</v>
      </c>
      <c r="H2363">
        <v>217.8</v>
      </c>
    </row>
    <row r="2364" spans="1:8">
      <c r="A2364" t="s">
        <v>1102</v>
      </c>
      <c r="B2364" t="s">
        <v>8</v>
      </c>
      <c r="C2364" t="s">
        <v>46</v>
      </c>
      <c r="D2364" t="s">
        <v>10</v>
      </c>
      <c r="E2364">
        <v>0</v>
      </c>
      <c r="F2364">
        <v>11</v>
      </c>
      <c r="G2364">
        <v>0</v>
      </c>
      <c r="H2364">
        <v>0</v>
      </c>
    </row>
    <row r="2365" spans="1:8">
      <c r="A2365" t="s">
        <v>1103</v>
      </c>
      <c r="B2365" t="s">
        <v>8</v>
      </c>
      <c r="C2365" t="s">
        <v>46</v>
      </c>
      <c r="D2365" t="s">
        <v>10</v>
      </c>
      <c r="E2365">
        <v>0</v>
      </c>
      <c r="F2365">
        <v>26</v>
      </c>
      <c r="G2365">
        <v>0</v>
      </c>
      <c r="H2365">
        <v>0</v>
      </c>
    </row>
    <row r="2366" spans="1:8">
      <c r="A2366" t="s">
        <v>1104</v>
      </c>
      <c r="B2366" t="s">
        <v>8</v>
      </c>
      <c r="C2366" t="s">
        <v>9</v>
      </c>
      <c r="D2366" t="s">
        <v>10</v>
      </c>
      <c r="E2366">
        <v>0</v>
      </c>
      <c r="F2366">
        <v>16</v>
      </c>
      <c r="G2366">
        <v>0</v>
      </c>
      <c r="H2366">
        <v>0</v>
      </c>
    </row>
    <row r="2367" spans="1:8">
      <c r="A2367" t="s">
        <v>1104</v>
      </c>
      <c r="B2367" t="s">
        <v>8</v>
      </c>
      <c r="C2367" t="s">
        <v>9</v>
      </c>
      <c r="E2367">
        <v>10</v>
      </c>
      <c r="F2367">
        <v>22</v>
      </c>
      <c r="G2367">
        <v>220</v>
      </c>
      <c r="H2367">
        <v>48.4</v>
      </c>
    </row>
    <row r="2368" spans="1:8">
      <c r="A2368" t="s">
        <v>1105</v>
      </c>
      <c r="B2368" t="s">
        <v>8</v>
      </c>
      <c r="C2368" t="s">
        <v>173</v>
      </c>
      <c r="E2368">
        <v>10</v>
      </c>
      <c r="F2368">
        <v>34</v>
      </c>
      <c r="G2368">
        <v>340</v>
      </c>
      <c r="H2368">
        <v>74.8</v>
      </c>
    </row>
    <row r="2369" spans="1:8">
      <c r="A2369" t="s">
        <v>1105</v>
      </c>
      <c r="B2369" t="s">
        <v>8</v>
      </c>
      <c r="C2369" t="s">
        <v>173</v>
      </c>
      <c r="D2369" t="s">
        <v>10</v>
      </c>
      <c r="E2369">
        <v>0</v>
      </c>
      <c r="F2369">
        <v>31</v>
      </c>
      <c r="G2369">
        <v>0</v>
      </c>
      <c r="H2369">
        <v>0</v>
      </c>
    </row>
    <row r="2370" spans="1:8">
      <c r="A2370" t="s">
        <v>1105</v>
      </c>
      <c r="B2370" t="s">
        <v>8</v>
      </c>
      <c r="C2370" t="s">
        <v>173</v>
      </c>
      <c r="E2370">
        <v>30</v>
      </c>
      <c r="F2370">
        <v>28</v>
      </c>
      <c r="G2370">
        <v>840</v>
      </c>
      <c r="H2370">
        <v>184.8</v>
      </c>
    </row>
    <row r="2371" spans="1:8">
      <c r="A2371" t="s">
        <v>1106</v>
      </c>
      <c r="B2371" t="s">
        <v>8</v>
      </c>
      <c r="C2371" t="s">
        <v>9</v>
      </c>
      <c r="E2371">
        <v>20</v>
      </c>
      <c r="F2371">
        <v>13</v>
      </c>
      <c r="G2371">
        <v>260</v>
      </c>
      <c r="H2371">
        <v>57.2</v>
      </c>
    </row>
    <row r="2372" spans="1:8">
      <c r="A2372" t="s">
        <v>1106</v>
      </c>
      <c r="B2372" t="s">
        <v>8</v>
      </c>
      <c r="C2372" t="s">
        <v>9</v>
      </c>
      <c r="D2372" t="s">
        <v>10</v>
      </c>
      <c r="E2372">
        <v>0</v>
      </c>
      <c r="F2372">
        <v>18</v>
      </c>
      <c r="G2372">
        <v>0</v>
      </c>
      <c r="H2372">
        <v>0</v>
      </c>
    </row>
    <row r="2373" spans="1:8">
      <c r="A2373" t="s">
        <v>1106</v>
      </c>
      <c r="B2373" t="s">
        <v>8</v>
      </c>
      <c r="C2373" t="s">
        <v>9</v>
      </c>
      <c r="E2373">
        <v>10</v>
      </c>
      <c r="F2373">
        <v>24</v>
      </c>
      <c r="G2373">
        <v>240</v>
      </c>
      <c r="H2373">
        <v>52.8</v>
      </c>
    </row>
    <row r="2374" spans="1:8">
      <c r="A2374" t="s">
        <v>1107</v>
      </c>
      <c r="B2374" t="s">
        <v>8</v>
      </c>
      <c r="C2374" t="s">
        <v>90</v>
      </c>
      <c r="E2374">
        <v>10</v>
      </c>
      <c r="F2374">
        <v>18</v>
      </c>
      <c r="G2374">
        <v>180</v>
      </c>
      <c r="H2374">
        <v>39.6</v>
      </c>
    </row>
    <row r="2375" spans="1:8">
      <c r="A2375" t="s">
        <v>1108</v>
      </c>
      <c r="B2375" t="s">
        <v>8</v>
      </c>
      <c r="C2375" t="s">
        <v>39</v>
      </c>
      <c r="D2375" t="s">
        <v>10</v>
      </c>
      <c r="E2375">
        <v>0</v>
      </c>
      <c r="F2375">
        <v>31</v>
      </c>
      <c r="G2375">
        <v>0</v>
      </c>
      <c r="H2375">
        <v>0</v>
      </c>
    </row>
    <row r="2376" spans="1:8">
      <c r="A2376" t="s">
        <v>1108</v>
      </c>
      <c r="B2376" t="s">
        <v>8</v>
      </c>
      <c r="C2376" t="s">
        <v>39</v>
      </c>
      <c r="E2376">
        <v>30</v>
      </c>
      <c r="F2376">
        <v>16</v>
      </c>
      <c r="G2376">
        <v>480</v>
      </c>
      <c r="H2376">
        <v>105.6</v>
      </c>
    </row>
    <row r="2377" spans="1:8">
      <c r="A2377" t="s">
        <v>1109</v>
      </c>
      <c r="B2377" t="s">
        <v>8</v>
      </c>
      <c r="C2377" t="s">
        <v>28</v>
      </c>
      <c r="E2377">
        <v>20</v>
      </c>
      <c r="F2377">
        <v>24</v>
      </c>
      <c r="G2377">
        <v>480</v>
      </c>
      <c r="H2377">
        <v>105.6</v>
      </c>
    </row>
    <row r="2378" spans="1:8">
      <c r="A2378" t="s">
        <v>1109</v>
      </c>
      <c r="B2378" t="s">
        <v>8</v>
      </c>
      <c r="C2378" t="s">
        <v>28</v>
      </c>
      <c r="E2378">
        <v>10</v>
      </c>
      <c r="F2378">
        <v>29</v>
      </c>
      <c r="G2378">
        <v>290</v>
      </c>
      <c r="H2378">
        <v>63.8</v>
      </c>
    </row>
    <row r="2379" spans="1:8">
      <c r="A2379" t="s">
        <v>1109</v>
      </c>
      <c r="B2379" t="s">
        <v>8</v>
      </c>
      <c r="C2379" t="s">
        <v>28</v>
      </c>
      <c r="D2379" t="s">
        <v>10</v>
      </c>
      <c r="E2379">
        <v>0</v>
      </c>
      <c r="F2379">
        <v>35</v>
      </c>
      <c r="G2379">
        <v>0</v>
      </c>
      <c r="H2379">
        <v>0</v>
      </c>
    </row>
    <row r="2380" spans="1:8">
      <c r="A2380" t="s">
        <v>1110</v>
      </c>
      <c r="B2380" t="s">
        <v>8</v>
      </c>
      <c r="C2380" t="s">
        <v>9</v>
      </c>
      <c r="D2380" t="s">
        <v>10</v>
      </c>
      <c r="E2380">
        <v>0</v>
      </c>
      <c r="F2380">
        <v>19</v>
      </c>
      <c r="G2380">
        <v>0</v>
      </c>
      <c r="H2380">
        <v>0</v>
      </c>
    </row>
    <row r="2381" spans="1:8">
      <c r="A2381" t="s">
        <v>1111</v>
      </c>
      <c r="B2381" t="s">
        <v>8</v>
      </c>
      <c r="C2381" t="s">
        <v>39</v>
      </c>
      <c r="E2381">
        <v>30</v>
      </c>
      <c r="F2381">
        <v>33</v>
      </c>
      <c r="G2381">
        <v>990</v>
      </c>
      <c r="H2381">
        <v>217.8</v>
      </c>
    </row>
    <row r="2382" spans="1:8">
      <c r="A2382" t="s">
        <v>1111</v>
      </c>
      <c r="B2382" t="s">
        <v>8</v>
      </c>
      <c r="C2382" t="s">
        <v>39</v>
      </c>
      <c r="D2382" t="s">
        <v>10</v>
      </c>
      <c r="E2382">
        <v>0</v>
      </c>
      <c r="F2382">
        <v>24</v>
      </c>
      <c r="G2382">
        <v>0</v>
      </c>
      <c r="H2382">
        <v>0</v>
      </c>
    </row>
    <row r="2383" spans="1:8">
      <c r="A2383" t="s">
        <v>1111</v>
      </c>
      <c r="B2383" t="s">
        <v>8</v>
      </c>
      <c r="C2383" t="s">
        <v>39</v>
      </c>
      <c r="E2383">
        <v>10</v>
      </c>
      <c r="F2383">
        <v>15</v>
      </c>
      <c r="G2383">
        <v>150</v>
      </c>
      <c r="H2383">
        <v>33</v>
      </c>
    </row>
    <row r="2384" spans="1:8">
      <c r="A2384" t="s">
        <v>1112</v>
      </c>
      <c r="B2384" t="s">
        <v>8</v>
      </c>
      <c r="C2384" t="s">
        <v>9</v>
      </c>
      <c r="E2384">
        <v>10</v>
      </c>
      <c r="F2384">
        <v>33</v>
      </c>
      <c r="G2384">
        <v>330</v>
      </c>
      <c r="H2384">
        <v>72.599999999999994</v>
      </c>
    </row>
    <row r="2385" spans="1:8">
      <c r="A2385" t="s">
        <v>1112</v>
      </c>
      <c r="B2385" t="s">
        <v>8</v>
      </c>
      <c r="C2385" t="s">
        <v>9</v>
      </c>
      <c r="D2385" t="s">
        <v>10</v>
      </c>
      <c r="E2385">
        <v>0</v>
      </c>
      <c r="F2385">
        <v>28</v>
      </c>
      <c r="G2385">
        <v>0</v>
      </c>
      <c r="H2385">
        <v>0</v>
      </c>
    </row>
    <row r="2386" spans="1:8">
      <c r="A2386" t="s">
        <v>1113</v>
      </c>
      <c r="B2386" t="s">
        <v>8</v>
      </c>
      <c r="C2386" t="s">
        <v>28</v>
      </c>
      <c r="D2386" t="s">
        <v>10</v>
      </c>
      <c r="E2386">
        <v>0</v>
      </c>
      <c r="F2386">
        <v>19</v>
      </c>
      <c r="G2386">
        <v>0</v>
      </c>
      <c r="H2386">
        <v>0</v>
      </c>
    </row>
    <row r="2387" spans="1:8">
      <c r="A2387" t="s">
        <v>1113</v>
      </c>
      <c r="B2387" t="s">
        <v>8</v>
      </c>
      <c r="C2387" t="s">
        <v>28</v>
      </c>
      <c r="E2387">
        <v>10</v>
      </c>
      <c r="F2387">
        <v>35</v>
      </c>
      <c r="G2387">
        <v>350</v>
      </c>
      <c r="H2387">
        <v>77</v>
      </c>
    </row>
    <row r="2388" spans="1:8">
      <c r="A2388" t="s">
        <v>1114</v>
      </c>
      <c r="B2388" t="s">
        <v>8</v>
      </c>
      <c r="C2388" t="s">
        <v>46</v>
      </c>
      <c r="D2388" t="s">
        <v>10</v>
      </c>
      <c r="E2388">
        <v>0</v>
      </c>
      <c r="F2388">
        <v>10</v>
      </c>
      <c r="G2388">
        <v>0</v>
      </c>
      <c r="H2388">
        <v>0</v>
      </c>
    </row>
    <row r="2389" spans="1:8">
      <c r="A2389" t="s">
        <v>1114</v>
      </c>
      <c r="B2389" t="s">
        <v>8</v>
      </c>
      <c r="C2389" t="s">
        <v>46</v>
      </c>
      <c r="E2389">
        <v>10</v>
      </c>
      <c r="F2389">
        <v>18</v>
      </c>
      <c r="G2389">
        <v>180</v>
      </c>
      <c r="H2389">
        <v>39.6</v>
      </c>
    </row>
    <row r="2390" spans="1:8">
      <c r="A2390" t="s">
        <v>1114</v>
      </c>
      <c r="B2390" t="s">
        <v>8</v>
      </c>
      <c r="C2390" t="s">
        <v>46</v>
      </c>
      <c r="E2390">
        <v>30</v>
      </c>
      <c r="F2390">
        <v>27</v>
      </c>
      <c r="G2390">
        <v>810</v>
      </c>
      <c r="H2390">
        <v>178.2</v>
      </c>
    </row>
    <row r="2391" spans="1:8">
      <c r="A2391" t="s">
        <v>1115</v>
      </c>
      <c r="B2391" t="s">
        <v>8</v>
      </c>
      <c r="C2391" t="s">
        <v>39</v>
      </c>
      <c r="D2391" t="s">
        <v>10</v>
      </c>
      <c r="E2391">
        <v>0</v>
      </c>
      <c r="F2391">
        <v>35</v>
      </c>
      <c r="G2391">
        <v>0</v>
      </c>
      <c r="H2391">
        <v>0</v>
      </c>
    </row>
    <row r="2392" spans="1:8">
      <c r="A2392" t="s">
        <v>1115</v>
      </c>
      <c r="B2392" t="s">
        <v>8</v>
      </c>
      <c r="C2392" t="s">
        <v>39</v>
      </c>
      <c r="E2392">
        <v>30</v>
      </c>
      <c r="F2392">
        <v>17</v>
      </c>
      <c r="G2392">
        <v>510</v>
      </c>
      <c r="H2392">
        <v>112.2</v>
      </c>
    </row>
    <row r="2393" spans="1:8">
      <c r="A2393" t="s">
        <v>1115</v>
      </c>
      <c r="B2393" t="s">
        <v>8</v>
      </c>
      <c r="C2393" t="s">
        <v>39</v>
      </c>
      <c r="E2393">
        <v>10</v>
      </c>
      <c r="F2393">
        <v>22</v>
      </c>
      <c r="G2393">
        <v>220</v>
      </c>
      <c r="H2393">
        <v>48.4</v>
      </c>
    </row>
    <row r="2394" spans="1:8">
      <c r="A2394" t="s">
        <v>1116</v>
      </c>
      <c r="B2394" t="s">
        <v>8</v>
      </c>
      <c r="C2394" t="s">
        <v>9</v>
      </c>
      <c r="D2394" t="s">
        <v>10</v>
      </c>
      <c r="E2394">
        <v>0</v>
      </c>
      <c r="F2394">
        <v>14</v>
      </c>
      <c r="G2394">
        <v>0</v>
      </c>
      <c r="H2394">
        <v>0</v>
      </c>
    </row>
    <row r="2395" spans="1:8">
      <c r="A2395" t="s">
        <v>1116</v>
      </c>
      <c r="B2395" t="s">
        <v>8</v>
      </c>
      <c r="C2395" t="s">
        <v>9</v>
      </c>
      <c r="E2395">
        <v>10</v>
      </c>
      <c r="F2395">
        <v>13</v>
      </c>
      <c r="G2395">
        <v>130</v>
      </c>
      <c r="H2395">
        <v>28.6</v>
      </c>
    </row>
    <row r="2396" spans="1:8">
      <c r="A2396" t="s">
        <v>1117</v>
      </c>
      <c r="B2396" t="s">
        <v>8</v>
      </c>
      <c r="C2396" t="s">
        <v>9</v>
      </c>
      <c r="D2396" t="s">
        <v>10</v>
      </c>
      <c r="E2396">
        <v>0</v>
      </c>
      <c r="F2396">
        <v>29</v>
      </c>
      <c r="G2396">
        <v>0</v>
      </c>
      <c r="H2396">
        <v>0</v>
      </c>
    </row>
    <row r="2397" spans="1:8">
      <c r="A2397" t="s">
        <v>1117</v>
      </c>
      <c r="B2397" t="s">
        <v>8</v>
      </c>
      <c r="C2397" t="s">
        <v>9</v>
      </c>
      <c r="E2397">
        <v>10</v>
      </c>
      <c r="F2397">
        <v>19</v>
      </c>
      <c r="G2397">
        <v>190</v>
      </c>
      <c r="H2397">
        <v>41.8</v>
      </c>
    </row>
    <row r="2398" spans="1:8">
      <c r="A2398" t="s">
        <v>1118</v>
      </c>
      <c r="B2398" t="s">
        <v>8</v>
      </c>
      <c r="C2398" t="s">
        <v>9</v>
      </c>
      <c r="D2398" t="s">
        <v>10</v>
      </c>
      <c r="E2398">
        <v>0</v>
      </c>
      <c r="F2398">
        <v>24</v>
      </c>
      <c r="G2398">
        <v>0</v>
      </c>
      <c r="H2398">
        <v>0</v>
      </c>
    </row>
    <row r="2399" spans="1:8">
      <c r="A2399" t="s">
        <v>1118</v>
      </c>
      <c r="B2399" t="s">
        <v>8</v>
      </c>
      <c r="C2399" t="s">
        <v>9</v>
      </c>
      <c r="E2399">
        <v>10</v>
      </c>
      <c r="F2399">
        <v>15</v>
      </c>
      <c r="G2399">
        <v>150</v>
      </c>
      <c r="H2399">
        <v>33</v>
      </c>
    </row>
    <row r="2400" spans="1:8">
      <c r="A2400" t="s">
        <v>1118</v>
      </c>
      <c r="B2400" t="s">
        <v>8</v>
      </c>
      <c r="C2400" t="s">
        <v>9</v>
      </c>
      <c r="E2400">
        <v>20</v>
      </c>
      <c r="F2400">
        <v>23</v>
      </c>
      <c r="G2400">
        <v>460</v>
      </c>
      <c r="H2400">
        <v>101.2</v>
      </c>
    </row>
    <row r="2401" spans="1:8">
      <c r="A2401" t="s">
        <v>1118</v>
      </c>
      <c r="B2401" t="s">
        <v>8</v>
      </c>
      <c r="C2401" t="s">
        <v>9</v>
      </c>
      <c r="E2401">
        <v>30</v>
      </c>
      <c r="F2401">
        <v>30</v>
      </c>
      <c r="G2401">
        <v>900</v>
      </c>
      <c r="H2401">
        <v>198</v>
      </c>
    </row>
    <row r="2402" spans="1:8">
      <c r="A2402" t="s">
        <v>1119</v>
      </c>
      <c r="B2402" t="s">
        <v>8</v>
      </c>
      <c r="C2402" t="s">
        <v>90</v>
      </c>
      <c r="E2402">
        <v>30</v>
      </c>
      <c r="F2402">
        <v>18</v>
      </c>
      <c r="G2402">
        <v>540</v>
      </c>
      <c r="H2402">
        <v>118.8</v>
      </c>
    </row>
    <row r="2403" spans="1:8">
      <c r="A2403" t="s">
        <v>1119</v>
      </c>
      <c r="B2403" t="s">
        <v>8</v>
      </c>
      <c r="C2403" t="s">
        <v>90</v>
      </c>
      <c r="E2403">
        <v>10</v>
      </c>
      <c r="F2403">
        <v>32</v>
      </c>
      <c r="G2403">
        <v>320</v>
      </c>
      <c r="H2403">
        <v>70.400000000000006</v>
      </c>
    </row>
    <row r="2404" spans="1:8">
      <c r="A2404" t="s">
        <v>1119</v>
      </c>
      <c r="B2404" t="s">
        <v>8</v>
      </c>
      <c r="C2404" t="s">
        <v>90</v>
      </c>
      <c r="D2404" t="s">
        <v>10</v>
      </c>
      <c r="E2404">
        <v>0</v>
      </c>
      <c r="F2404">
        <v>33</v>
      </c>
      <c r="G2404">
        <v>0</v>
      </c>
      <c r="H2404">
        <v>0</v>
      </c>
    </row>
    <row r="2405" spans="1:8">
      <c r="A2405" t="s">
        <v>1120</v>
      </c>
      <c r="B2405" t="s">
        <v>8</v>
      </c>
      <c r="C2405" t="s">
        <v>28</v>
      </c>
      <c r="D2405" t="s">
        <v>10</v>
      </c>
      <c r="E2405">
        <v>0</v>
      </c>
      <c r="F2405">
        <v>16</v>
      </c>
      <c r="G2405">
        <v>0</v>
      </c>
      <c r="H2405">
        <v>0</v>
      </c>
    </row>
    <row r="2406" spans="1:8">
      <c r="A2406" t="s">
        <v>1121</v>
      </c>
      <c r="B2406" t="s">
        <v>8</v>
      </c>
      <c r="C2406" t="s">
        <v>87</v>
      </c>
      <c r="E2406">
        <v>30</v>
      </c>
      <c r="F2406">
        <v>27</v>
      </c>
      <c r="G2406">
        <v>810</v>
      </c>
      <c r="H2406">
        <v>178.2</v>
      </c>
    </row>
    <row r="2407" spans="1:8">
      <c r="A2407" t="s">
        <v>1122</v>
      </c>
      <c r="B2407" t="s">
        <v>8</v>
      </c>
      <c r="C2407" t="s">
        <v>39</v>
      </c>
      <c r="D2407" t="s">
        <v>10</v>
      </c>
      <c r="E2407">
        <v>0</v>
      </c>
      <c r="F2407">
        <v>12</v>
      </c>
      <c r="G2407">
        <v>0</v>
      </c>
      <c r="H2407">
        <v>0</v>
      </c>
    </row>
    <row r="2408" spans="1:8">
      <c r="A2408" t="s">
        <v>1123</v>
      </c>
      <c r="B2408" t="s">
        <v>8</v>
      </c>
      <c r="C2408" t="s">
        <v>9</v>
      </c>
      <c r="E2408">
        <v>10</v>
      </c>
      <c r="F2408">
        <v>24</v>
      </c>
      <c r="G2408">
        <v>240</v>
      </c>
      <c r="H2408">
        <v>52.8</v>
      </c>
    </row>
    <row r="2409" spans="1:8">
      <c r="A2409" t="s">
        <v>1123</v>
      </c>
      <c r="B2409" t="s">
        <v>8</v>
      </c>
      <c r="C2409" t="s">
        <v>9</v>
      </c>
      <c r="D2409" t="s">
        <v>10</v>
      </c>
      <c r="E2409">
        <v>0</v>
      </c>
      <c r="F2409">
        <v>18</v>
      </c>
      <c r="G2409">
        <v>0</v>
      </c>
      <c r="H2409">
        <v>0</v>
      </c>
    </row>
    <row r="2410" spans="1:8">
      <c r="A2410" t="s">
        <v>1124</v>
      </c>
      <c r="B2410" t="s">
        <v>8</v>
      </c>
      <c r="C2410" t="s">
        <v>9</v>
      </c>
      <c r="D2410" t="s">
        <v>10</v>
      </c>
      <c r="E2410">
        <v>0</v>
      </c>
      <c r="F2410">
        <v>33</v>
      </c>
      <c r="G2410">
        <v>0</v>
      </c>
      <c r="H2410">
        <v>0</v>
      </c>
    </row>
    <row r="2411" spans="1:8">
      <c r="A2411" t="s">
        <v>1124</v>
      </c>
      <c r="B2411" t="s">
        <v>8</v>
      </c>
      <c r="C2411" t="s">
        <v>9</v>
      </c>
      <c r="E2411">
        <v>10</v>
      </c>
      <c r="F2411">
        <v>40</v>
      </c>
      <c r="G2411">
        <v>400</v>
      </c>
      <c r="H2411">
        <v>88</v>
      </c>
    </row>
    <row r="2412" spans="1:8">
      <c r="A2412" t="s">
        <v>1124</v>
      </c>
      <c r="B2412" t="s">
        <v>8</v>
      </c>
      <c r="C2412" t="s">
        <v>9</v>
      </c>
      <c r="E2412">
        <v>20</v>
      </c>
      <c r="F2412">
        <v>24</v>
      </c>
      <c r="G2412">
        <v>480</v>
      </c>
      <c r="H2412">
        <v>105.6</v>
      </c>
    </row>
    <row r="2413" spans="1:8">
      <c r="A2413" t="s">
        <v>1124</v>
      </c>
      <c r="B2413" t="s">
        <v>8</v>
      </c>
      <c r="C2413" t="s">
        <v>9</v>
      </c>
      <c r="E2413">
        <v>30</v>
      </c>
      <c r="F2413">
        <v>27</v>
      </c>
      <c r="G2413">
        <v>810</v>
      </c>
      <c r="H2413">
        <v>178.2</v>
      </c>
    </row>
    <row r="2414" spans="1:8">
      <c r="A2414" t="s">
        <v>1126</v>
      </c>
      <c r="B2414" t="s">
        <v>8</v>
      </c>
      <c r="C2414" t="s">
        <v>9</v>
      </c>
      <c r="E2414">
        <v>30</v>
      </c>
      <c r="F2414">
        <v>31</v>
      </c>
      <c r="G2414">
        <v>930</v>
      </c>
      <c r="H2414">
        <v>204.6</v>
      </c>
    </row>
    <row r="2415" spans="1:8">
      <c r="A2415" t="s">
        <v>1126</v>
      </c>
      <c r="B2415" t="s">
        <v>8</v>
      </c>
      <c r="C2415" t="s">
        <v>9</v>
      </c>
      <c r="E2415">
        <v>10</v>
      </c>
      <c r="F2415">
        <v>26</v>
      </c>
      <c r="G2415">
        <v>260</v>
      </c>
      <c r="H2415">
        <v>57.2</v>
      </c>
    </row>
    <row r="2416" spans="1:8">
      <c r="A2416" t="s">
        <v>1126</v>
      </c>
      <c r="B2416" t="s">
        <v>8</v>
      </c>
      <c r="C2416" t="s">
        <v>9</v>
      </c>
      <c r="D2416" t="s">
        <v>10</v>
      </c>
      <c r="E2416">
        <v>0</v>
      </c>
      <c r="F2416">
        <v>16</v>
      </c>
      <c r="G2416">
        <v>0</v>
      </c>
      <c r="H2416">
        <v>0</v>
      </c>
    </row>
    <row r="2417" spans="1:8">
      <c r="A2417" t="s">
        <v>1127</v>
      </c>
      <c r="B2417" t="s">
        <v>8</v>
      </c>
      <c r="C2417" t="s">
        <v>9</v>
      </c>
      <c r="D2417" t="s">
        <v>10</v>
      </c>
      <c r="E2417">
        <v>0</v>
      </c>
      <c r="F2417">
        <v>26</v>
      </c>
      <c r="G2417">
        <v>0</v>
      </c>
      <c r="H2417">
        <v>0</v>
      </c>
    </row>
    <row r="2418" spans="1:8">
      <c r="A2418" t="s">
        <v>1127</v>
      </c>
      <c r="B2418" t="s">
        <v>8</v>
      </c>
      <c r="C2418" t="s">
        <v>9</v>
      </c>
      <c r="E2418">
        <v>10</v>
      </c>
      <c r="F2418">
        <v>20</v>
      </c>
      <c r="G2418">
        <v>200</v>
      </c>
      <c r="H2418">
        <v>44</v>
      </c>
    </row>
    <row r="2419" spans="1:8">
      <c r="A2419" t="s">
        <v>1127</v>
      </c>
      <c r="B2419" t="s">
        <v>8</v>
      </c>
      <c r="C2419" t="s">
        <v>9</v>
      </c>
      <c r="E2419">
        <v>30</v>
      </c>
      <c r="F2419">
        <v>28</v>
      </c>
      <c r="G2419">
        <v>840</v>
      </c>
      <c r="H2419">
        <v>184.8</v>
      </c>
    </row>
    <row r="2420" spans="1:8">
      <c r="A2420" t="s">
        <v>1128</v>
      </c>
      <c r="B2420" t="s">
        <v>8</v>
      </c>
      <c r="C2420" t="s">
        <v>9</v>
      </c>
      <c r="E2420">
        <v>10</v>
      </c>
      <c r="F2420">
        <v>39</v>
      </c>
      <c r="G2420">
        <v>390</v>
      </c>
      <c r="H2420">
        <v>85.8</v>
      </c>
    </row>
    <row r="2421" spans="1:8">
      <c r="A2421" t="s">
        <v>1128</v>
      </c>
      <c r="B2421" t="s">
        <v>8</v>
      </c>
      <c r="C2421" t="s">
        <v>9</v>
      </c>
      <c r="D2421" t="s">
        <v>10</v>
      </c>
      <c r="E2421">
        <v>0</v>
      </c>
      <c r="F2421">
        <v>21</v>
      </c>
      <c r="G2421">
        <v>0</v>
      </c>
      <c r="H2421">
        <v>0</v>
      </c>
    </row>
    <row r="2422" spans="1:8">
      <c r="A2422" t="s">
        <v>1129</v>
      </c>
      <c r="B2422" t="s">
        <v>8</v>
      </c>
      <c r="C2422" t="s">
        <v>87</v>
      </c>
      <c r="E2422">
        <v>30</v>
      </c>
      <c r="F2422">
        <v>23</v>
      </c>
      <c r="G2422">
        <v>690</v>
      </c>
      <c r="H2422">
        <v>151.80000000000001</v>
      </c>
    </row>
    <row r="2423" spans="1:8">
      <c r="A2423" t="s">
        <v>1129</v>
      </c>
      <c r="B2423" t="s">
        <v>8</v>
      </c>
      <c r="C2423" t="s">
        <v>87</v>
      </c>
      <c r="E2423">
        <v>10</v>
      </c>
      <c r="F2423">
        <v>23</v>
      </c>
      <c r="G2423">
        <v>230</v>
      </c>
      <c r="H2423">
        <v>50.6</v>
      </c>
    </row>
    <row r="2424" spans="1:8">
      <c r="A2424" t="s">
        <v>1130</v>
      </c>
      <c r="B2424" t="s">
        <v>8</v>
      </c>
      <c r="C2424" t="s">
        <v>98</v>
      </c>
      <c r="E2424">
        <v>10</v>
      </c>
      <c r="F2424">
        <v>26</v>
      </c>
      <c r="G2424">
        <v>260</v>
      </c>
      <c r="H2424">
        <v>57.2</v>
      </c>
    </row>
    <row r="2425" spans="1:8">
      <c r="A2425" t="s">
        <v>1131</v>
      </c>
      <c r="B2425" t="s">
        <v>8</v>
      </c>
      <c r="C2425" t="s">
        <v>9</v>
      </c>
      <c r="D2425" t="s">
        <v>10</v>
      </c>
      <c r="E2425">
        <v>0</v>
      </c>
      <c r="F2425">
        <v>33</v>
      </c>
      <c r="G2425">
        <v>0</v>
      </c>
      <c r="H2425">
        <v>0</v>
      </c>
    </row>
    <row r="2426" spans="1:8">
      <c r="A2426" t="s">
        <v>1132</v>
      </c>
      <c r="B2426" t="s">
        <v>8</v>
      </c>
      <c r="C2426" t="s">
        <v>46</v>
      </c>
      <c r="E2426">
        <v>10</v>
      </c>
      <c r="F2426">
        <v>33</v>
      </c>
      <c r="G2426">
        <v>330</v>
      </c>
      <c r="H2426">
        <v>72.599999999999994</v>
      </c>
    </row>
    <row r="2427" spans="1:8">
      <c r="A2427" t="s">
        <v>1132</v>
      </c>
      <c r="B2427" t="s">
        <v>8</v>
      </c>
      <c r="C2427" t="s">
        <v>46</v>
      </c>
      <c r="D2427" t="s">
        <v>10</v>
      </c>
      <c r="E2427">
        <v>0</v>
      </c>
      <c r="F2427">
        <v>38</v>
      </c>
      <c r="G2427">
        <v>0</v>
      </c>
      <c r="H2427">
        <v>0</v>
      </c>
    </row>
    <row r="2428" spans="1:8">
      <c r="A2428" t="s">
        <v>1133</v>
      </c>
      <c r="B2428" t="s">
        <v>8</v>
      </c>
      <c r="C2428" t="s">
        <v>9</v>
      </c>
      <c r="D2428" t="s">
        <v>10</v>
      </c>
      <c r="E2428">
        <v>0</v>
      </c>
      <c r="F2428">
        <v>36</v>
      </c>
      <c r="G2428">
        <v>0</v>
      </c>
      <c r="H2428">
        <v>0</v>
      </c>
    </row>
    <row r="2429" spans="1:8">
      <c r="A2429" t="s">
        <v>1134</v>
      </c>
      <c r="B2429" t="s">
        <v>8</v>
      </c>
      <c r="C2429" t="s">
        <v>9</v>
      </c>
      <c r="E2429">
        <v>10</v>
      </c>
      <c r="F2429">
        <v>31</v>
      </c>
      <c r="G2429">
        <v>310</v>
      </c>
      <c r="H2429">
        <v>68.2</v>
      </c>
    </row>
    <row r="2430" spans="1:8">
      <c r="A2430" t="s">
        <v>1134</v>
      </c>
      <c r="B2430" t="s">
        <v>8</v>
      </c>
      <c r="C2430" t="s">
        <v>9</v>
      </c>
      <c r="D2430" t="s">
        <v>10</v>
      </c>
      <c r="E2430">
        <v>0</v>
      </c>
      <c r="F2430">
        <v>15</v>
      </c>
      <c r="G2430">
        <v>0</v>
      </c>
      <c r="H2430">
        <v>0</v>
      </c>
    </row>
    <row r="2431" spans="1:8">
      <c r="A2431" t="s">
        <v>1135</v>
      </c>
      <c r="B2431" t="s">
        <v>8</v>
      </c>
      <c r="C2431" t="s">
        <v>9</v>
      </c>
      <c r="D2431" t="s">
        <v>10</v>
      </c>
      <c r="E2431">
        <v>0</v>
      </c>
      <c r="F2431">
        <v>14</v>
      </c>
      <c r="G2431">
        <v>0</v>
      </c>
      <c r="H2431">
        <v>0</v>
      </c>
    </row>
    <row r="2432" spans="1:8">
      <c r="A2432" t="s">
        <v>1135</v>
      </c>
      <c r="B2432" t="s">
        <v>8</v>
      </c>
      <c r="C2432" t="s">
        <v>9</v>
      </c>
      <c r="E2432">
        <v>30</v>
      </c>
      <c r="F2432">
        <v>30</v>
      </c>
      <c r="G2432">
        <v>900</v>
      </c>
      <c r="H2432">
        <v>198</v>
      </c>
    </row>
    <row r="2433" spans="1:8">
      <c r="A2433" t="s">
        <v>1135</v>
      </c>
      <c r="B2433" t="s">
        <v>8</v>
      </c>
      <c r="C2433" t="s">
        <v>9</v>
      </c>
      <c r="E2433">
        <v>10</v>
      </c>
      <c r="F2433">
        <v>16</v>
      </c>
      <c r="G2433">
        <v>160</v>
      </c>
      <c r="H2433">
        <v>35.200000000000003</v>
      </c>
    </row>
    <row r="2434" spans="1:8">
      <c r="A2434" t="s">
        <v>1136</v>
      </c>
      <c r="B2434" t="s">
        <v>8</v>
      </c>
      <c r="C2434" t="s">
        <v>90</v>
      </c>
      <c r="E2434">
        <v>10</v>
      </c>
      <c r="F2434">
        <v>14</v>
      </c>
      <c r="G2434">
        <v>140</v>
      </c>
      <c r="H2434">
        <v>30.8</v>
      </c>
    </row>
    <row r="2435" spans="1:8">
      <c r="A2435" t="s">
        <v>1137</v>
      </c>
      <c r="B2435" t="s">
        <v>8</v>
      </c>
      <c r="C2435" t="s">
        <v>68</v>
      </c>
      <c r="D2435" t="s">
        <v>10</v>
      </c>
      <c r="E2435">
        <v>0</v>
      </c>
      <c r="F2435">
        <v>29</v>
      </c>
      <c r="G2435">
        <v>0</v>
      </c>
      <c r="H2435">
        <v>0</v>
      </c>
    </row>
    <row r="2436" spans="1:8">
      <c r="A2436" t="s">
        <v>1138</v>
      </c>
      <c r="B2436" t="s">
        <v>8</v>
      </c>
      <c r="C2436" t="s">
        <v>41</v>
      </c>
      <c r="D2436" t="s">
        <v>10</v>
      </c>
      <c r="E2436">
        <v>0</v>
      </c>
      <c r="F2436">
        <v>34</v>
      </c>
      <c r="G2436">
        <v>0</v>
      </c>
      <c r="H2436">
        <v>0</v>
      </c>
    </row>
    <row r="2437" spans="1:8">
      <c r="A2437" t="s">
        <v>1138</v>
      </c>
      <c r="B2437" t="s">
        <v>8</v>
      </c>
      <c r="C2437" t="s">
        <v>41</v>
      </c>
      <c r="E2437">
        <v>10</v>
      </c>
      <c r="F2437">
        <v>31</v>
      </c>
      <c r="G2437">
        <v>310</v>
      </c>
      <c r="H2437">
        <v>68.2</v>
      </c>
    </row>
    <row r="2438" spans="1:8">
      <c r="A2438" t="s">
        <v>1139</v>
      </c>
      <c r="B2438" t="s">
        <v>8</v>
      </c>
      <c r="C2438" t="s">
        <v>41</v>
      </c>
      <c r="D2438" t="s">
        <v>10</v>
      </c>
      <c r="E2438">
        <v>0</v>
      </c>
      <c r="F2438">
        <v>28</v>
      </c>
      <c r="G2438">
        <v>0</v>
      </c>
      <c r="H2438">
        <v>0</v>
      </c>
    </row>
    <row r="2439" spans="1:8">
      <c r="A2439" t="s">
        <v>1140</v>
      </c>
      <c r="B2439" t="s">
        <v>8</v>
      </c>
      <c r="C2439" t="s">
        <v>39</v>
      </c>
      <c r="E2439">
        <v>30</v>
      </c>
      <c r="F2439">
        <v>19</v>
      </c>
      <c r="G2439">
        <v>570</v>
      </c>
      <c r="H2439">
        <v>125.4</v>
      </c>
    </row>
    <row r="2440" spans="1:8">
      <c r="A2440" t="s">
        <v>1140</v>
      </c>
      <c r="B2440" t="s">
        <v>8</v>
      </c>
      <c r="C2440" t="s">
        <v>39</v>
      </c>
      <c r="D2440" t="s">
        <v>10</v>
      </c>
      <c r="E2440">
        <v>0</v>
      </c>
      <c r="F2440">
        <v>22</v>
      </c>
      <c r="G2440">
        <v>0</v>
      </c>
      <c r="H2440">
        <v>0</v>
      </c>
    </row>
    <row r="2441" spans="1:8">
      <c r="A2441" t="s">
        <v>1141</v>
      </c>
      <c r="B2441" t="s">
        <v>8</v>
      </c>
      <c r="C2441" t="s">
        <v>9</v>
      </c>
      <c r="D2441" t="s">
        <v>10</v>
      </c>
      <c r="E2441">
        <v>0</v>
      </c>
      <c r="F2441">
        <v>16</v>
      </c>
      <c r="G2441">
        <v>0</v>
      </c>
      <c r="H2441">
        <v>0</v>
      </c>
    </row>
    <row r="2442" spans="1:8">
      <c r="A2442" t="s">
        <v>1141</v>
      </c>
      <c r="B2442" t="s">
        <v>8</v>
      </c>
      <c r="C2442" t="s">
        <v>9</v>
      </c>
      <c r="E2442">
        <v>10</v>
      </c>
      <c r="F2442">
        <v>28</v>
      </c>
      <c r="G2442">
        <v>280</v>
      </c>
      <c r="H2442">
        <v>61.6</v>
      </c>
    </row>
    <row r="2443" spans="1:8">
      <c r="A2443" t="s">
        <v>1142</v>
      </c>
      <c r="B2443" t="s">
        <v>8</v>
      </c>
      <c r="C2443" t="s">
        <v>58</v>
      </c>
      <c r="E2443">
        <v>30</v>
      </c>
      <c r="F2443">
        <v>11</v>
      </c>
      <c r="G2443">
        <v>330</v>
      </c>
      <c r="H2443">
        <v>72.599999999999994</v>
      </c>
    </row>
    <row r="2444" spans="1:8">
      <c r="A2444" t="s">
        <v>1142</v>
      </c>
      <c r="B2444" t="s">
        <v>8</v>
      </c>
      <c r="C2444" t="s">
        <v>58</v>
      </c>
      <c r="E2444">
        <v>10</v>
      </c>
      <c r="F2444">
        <v>23</v>
      </c>
      <c r="G2444">
        <v>230</v>
      </c>
      <c r="H2444">
        <v>50.6</v>
      </c>
    </row>
    <row r="2445" spans="1:8">
      <c r="A2445" t="s">
        <v>1142</v>
      </c>
      <c r="B2445" t="s">
        <v>8</v>
      </c>
      <c r="C2445" t="s">
        <v>58</v>
      </c>
      <c r="D2445" t="s">
        <v>10</v>
      </c>
      <c r="E2445">
        <v>0</v>
      </c>
      <c r="F2445">
        <v>18</v>
      </c>
      <c r="G2445">
        <v>0</v>
      </c>
      <c r="H2445">
        <v>0</v>
      </c>
    </row>
    <row r="2446" spans="1:8">
      <c r="A2446" t="s">
        <v>1145</v>
      </c>
      <c r="B2446" t="s">
        <v>8</v>
      </c>
      <c r="C2446" t="s">
        <v>9</v>
      </c>
      <c r="E2446">
        <v>10</v>
      </c>
      <c r="F2446">
        <v>16</v>
      </c>
      <c r="G2446">
        <v>160</v>
      </c>
      <c r="H2446">
        <v>35.200000000000003</v>
      </c>
    </row>
    <row r="2447" spans="1:8">
      <c r="A2447" t="s">
        <v>1145</v>
      </c>
      <c r="B2447" t="s">
        <v>8</v>
      </c>
      <c r="C2447" t="s">
        <v>9</v>
      </c>
      <c r="D2447" t="s">
        <v>10</v>
      </c>
      <c r="E2447">
        <v>0</v>
      </c>
      <c r="F2447">
        <v>10</v>
      </c>
      <c r="G2447">
        <v>0</v>
      </c>
      <c r="H2447">
        <v>0</v>
      </c>
    </row>
    <row r="2448" spans="1:8">
      <c r="A2448" t="s">
        <v>1146</v>
      </c>
      <c r="B2448" t="s">
        <v>8</v>
      </c>
      <c r="C2448" t="s">
        <v>39</v>
      </c>
      <c r="E2448">
        <v>10</v>
      </c>
      <c r="F2448">
        <v>12</v>
      </c>
      <c r="G2448">
        <v>120</v>
      </c>
      <c r="H2448">
        <v>26.4</v>
      </c>
    </row>
    <row r="2449" spans="1:8">
      <c r="A2449" t="s">
        <v>1146</v>
      </c>
      <c r="B2449" t="s">
        <v>8</v>
      </c>
      <c r="C2449" t="s">
        <v>39</v>
      </c>
      <c r="D2449" t="s">
        <v>10</v>
      </c>
      <c r="E2449">
        <v>0</v>
      </c>
      <c r="F2449">
        <v>34</v>
      </c>
      <c r="G2449">
        <v>0</v>
      </c>
      <c r="H2449">
        <v>0</v>
      </c>
    </row>
    <row r="2450" spans="1:8">
      <c r="A2450" t="s">
        <v>1147</v>
      </c>
      <c r="B2450" t="s">
        <v>8</v>
      </c>
      <c r="C2450" t="s">
        <v>39</v>
      </c>
      <c r="D2450" t="s">
        <v>10</v>
      </c>
      <c r="E2450">
        <v>0</v>
      </c>
      <c r="F2450">
        <v>14</v>
      </c>
      <c r="G2450">
        <v>0</v>
      </c>
      <c r="H2450">
        <v>0</v>
      </c>
    </row>
    <row r="2451" spans="1:8">
      <c r="A2451" t="s">
        <v>1147</v>
      </c>
      <c r="B2451" t="s">
        <v>8</v>
      </c>
      <c r="C2451" t="s">
        <v>39</v>
      </c>
      <c r="E2451">
        <v>10</v>
      </c>
      <c r="F2451">
        <v>10</v>
      </c>
      <c r="G2451">
        <v>100</v>
      </c>
      <c r="H2451">
        <v>22</v>
      </c>
    </row>
    <row r="2452" spans="1:8">
      <c r="A2452" t="s">
        <v>1147</v>
      </c>
      <c r="B2452" t="s">
        <v>8</v>
      </c>
      <c r="C2452" t="s">
        <v>39</v>
      </c>
      <c r="E2452">
        <v>30</v>
      </c>
      <c r="F2452">
        <v>39</v>
      </c>
      <c r="G2452">
        <v>1170</v>
      </c>
      <c r="H2452">
        <v>257.39999999999998</v>
      </c>
    </row>
    <row r="2453" spans="1:8">
      <c r="A2453" t="s">
        <v>1154</v>
      </c>
      <c r="B2453" t="s">
        <v>8</v>
      </c>
      <c r="C2453" t="s">
        <v>39</v>
      </c>
      <c r="D2453" t="s">
        <v>10</v>
      </c>
      <c r="E2453">
        <v>0</v>
      </c>
      <c r="F2453">
        <v>15</v>
      </c>
      <c r="G2453">
        <v>0</v>
      </c>
      <c r="H2453">
        <v>0</v>
      </c>
    </row>
    <row r="2454" spans="1:8">
      <c r="A2454" t="s">
        <v>1155</v>
      </c>
      <c r="B2454" t="s">
        <v>8</v>
      </c>
      <c r="C2454" t="s">
        <v>90</v>
      </c>
      <c r="D2454" t="s">
        <v>10</v>
      </c>
      <c r="E2454">
        <v>0</v>
      </c>
      <c r="F2454">
        <v>24</v>
      </c>
      <c r="G2454">
        <v>0</v>
      </c>
      <c r="H2454">
        <v>0</v>
      </c>
    </row>
    <row r="2455" spans="1:8">
      <c r="A2455" t="s">
        <v>1155</v>
      </c>
      <c r="B2455" t="s">
        <v>8</v>
      </c>
      <c r="C2455" t="s">
        <v>90</v>
      </c>
      <c r="E2455">
        <v>30</v>
      </c>
      <c r="F2455">
        <v>12</v>
      </c>
      <c r="G2455">
        <v>360</v>
      </c>
      <c r="H2455">
        <v>79.2</v>
      </c>
    </row>
    <row r="2456" spans="1:8">
      <c r="A2456" t="s">
        <v>1155</v>
      </c>
      <c r="B2456" t="s">
        <v>8</v>
      </c>
      <c r="C2456" t="s">
        <v>90</v>
      </c>
      <c r="E2456">
        <v>10</v>
      </c>
      <c r="F2456">
        <v>10</v>
      </c>
      <c r="G2456">
        <v>100</v>
      </c>
      <c r="H2456">
        <v>22</v>
      </c>
    </row>
    <row r="2457" spans="1:8">
      <c r="A2457" t="s">
        <v>1156</v>
      </c>
      <c r="B2457" t="s">
        <v>8</v>
      </c>
      <c r="C2457" t="s">
        <v>90</v>
      </c>
      <c r="E2457">
        <v>30</v>
      </c>
      <c r="F2457">
        <v>32</v>
      </c>
      <c r="G2457">
        <v>960</v>
      </c>
      <c r="H2457">
        <v>211.2</v>
      </c>
    </row>
    <row r="2458" spans="1:8">
      <c r="A2458" t="s">
        <v>1156</v>
      </c>
      <c r="B2458" t="s">
        <v>8</v>
      </c>
      <c r="C2458" t="s">
        <v>90</v>
      </c>
      <c r="E2458">
        <v>10</v>
      </c>
      <c r="F2458">
        <v>35</v>
      </c>
      <c r="G2458">
        <v>350</v>
      </c>
      <c r="H2458">
        <v>77</v>
      </c>
    </row>
    <row r="2459" spans="1:8">
      <c r="A2459" t="s">
        <v>1156</v>
      </c>
      <c r="B2459" t="s">
        <v>8</v>
      </c>
      <c r="C2459" t="s">
        <v>90</v>
      </c>
      <c r="D2459" t="s">
        <v>10</v>
      </c>
      <c r="E2459">
        <v>0</v>
      </c>
      <c r="F2459">
        <v>38</v>
      </c>
      <c r="G2459">
        <v>0</v>
      </c>
      <c r="H2459">
        <v>0</v>
      </c>
    </row>
    <row r="2460" spans="1:8">
      <c r="A2460" t="s">
        <v>1157</v>
      </c>
      <c r="B2460" t="s">
        <v>8</v>
      </c>
      <c r="C2460" t="s">
        <v>28</v>
      </c>
      <c r="D2460" t="s">
        <v>10</v>
      </c>
      <c r="E2460">
        <v>0</v>
      </c>
      <c r="F2460">
        <v>30</v>
      </c>
      <c r="G2460">
        <v>0</v>
      </c>
      <c r="H2460">
        <v>0</v>
      </c>
    </row>
    <row r="2461" spans="1:8">
      <c r="A2461" t="s">
        <v>1161</v>
      </c>
      <c r="B2461" t="s">
        <v>8</v>
      </c>
      <c r="C2461" t="s">
        <v>90</v>
      </c>
      <c r="E2461">
        <v>10</v>
      </c>
      <c r="F2461">
        <v>17</v>
      </c>
      <c r="G2461">
        <v>170</v>
      </c>
      <c r="H2461">
        <v>37.4</v>
      </c>
    </row>
    <row r="2462" spans="1:8">
      <c r="A2462" t="s">
        <v>1161</v>
      </c>
      <c r="B2462" t="s">
        <v>8</v>
      </c>
      <c r="C2462" t="s">
        <v>90</v>
      </c>
      <c r="D2462" t="s">
        <v>10</v>
      </c>
      <c r="E2462">
        <v>0</v>
      </c>
      <c r="F2462">
        <v>25</v>
      </c>
      <c r="G2462">
        <v>0</v>
      </c>
      <c r="H2462">
        <v>0</v>
      </c>
    </row>
    <row r="2463" spans="1:8">
      <c r="A2463" t="s">
        <v>1161</v>
      </c>
      <c r="B2463" t="s">
        <v>8</v>
      </c>
      <c r="C2463" t="s">
        <v>90</v>
      </c>
      <c r="E2463">
        <v>30</v>
      </c>
      <c r="F2463">
        <v>39</v>
      </c>
      <c r="G2463">
        <v>1170</v>
      </c>
      <c r="H2463">
        <v>257.39999999999998</v>
      </c>
    </row>
    <row r="2464" spans="1:8">
      <c r="A2464" t="s">
        <v>1162</v>
      </c>
      <c r="B2464" t="s">
        <v>8</v>
      </c>
      <c r="C2464" t="s">
        <v>46</v>
      </c>
      <c r="D2464" t="s">
        <v>10</v>
      </c>
      <c r="E2464">
        <v>0</v>
      </c>
      <c r="F2464">
        <v>11</v>
      </c>
      <c r="G2464">
        <v>0</v>
      </c>
      <c r="H2464">
        <v>0</v>
      </c>
    </row>
    <row r="2465" spans="1:8">
      <c r="A2465" t="s">
        <v>1162</v>
      </c>
      <c r="B2465" t="s">
        <v>8</v>
      </c>
      <c r="C2465" t="s">
        <v>46</v>
      </c>
      <c r="E2465">
        <v>10</v>
      </c>
      <c r="F2465">
        <v>13</v>
      </c>
      <c r="G2465">
        <v>130</v>
      </c>
      <c r="H2465">
        <v>28.6</v>
      </c>
    </row>
    <row r="2466" spans="1:8">
      <c r="A2466" t="s">
        <v>1162</v>
      </c>
      <c r="B2466" t="s">
        <v>8</v>
      </c>
      <c r="C2466" t="s">
        <v>46</v>
      </c>
      <c r="E2466">
        <v>30</v>
      </c>
      <c r="F2466">
        <v>26</v>
      </c>
      <c r="G2466">
        <v>780</v>
      </c>
      <c r="H2466">
        <v>171.6</v>
      </c>
    </row>
    <row r="2467" spans="1:8">
      <c r="A2467" t="s">
        <v>1163</v>
      </c>
      <c r="B2467" t="s">
        <v>8</v>
      </c>
      <c r="C2467" t="s">
        <v>28</v>
      </c>
      <c r="D2467" t="s">
        <v>10</v>
      </c>
      <c r="E2467">
        <v>0</v>
      </c>
      <c r="F2467">
        <v>39</v>
      </c>
      <c r="G2467">
        <v>0</v>
      </c>
      <c r="H2467">
        <v>0</v>
      </c>
    </row>
    <row r="2468" spans="1:8">
      <c r="A2468" t="s">
        <v>1163</v>
      </c>
      <c r="B2468" t="s">
        <v>8</v>
      </c>
      <c r="C2468" t="s">
        <v>28</v>
      </c>
      <c r="E2468">
        <v>10</v>
      </c>
      <c r="F2468">
        <v>20</v>
      </c>
      <c r="G2468">
        <v>200</v>
      </c>
      <c r="H2468">
        <v>44</v>
      </c>
    </row>
    <row r="2469" spans="1:8">
      <c r="A2469" t="s">
        <v>1164</v>
      </c>
      <c r="B2469" t="s">
        <v>8</v>
      </c>
      <c r="C2469" t="s">
        <v>28</v>
      </c>
      <c r="D2469" t="s">
        <v>10</v>
      </c>
      <c r="E2469">
        <v>0</v>
      </c>
      <c r="F2469">
        <v>16</v>
      </c>
      <c r="G2469">
        <v>0</v>
      </c>
      <c r="H2469">
        <v>0</v>
      </c>
    </row>
    <row r="2470" spans="1:8">
      <c r="A2470" t="s">
        <v>1165</v>
      </c>
      <c r="B2470" t="s">
        <v>8</v>
      </c>
      <c r="C2470" t="s">
        <v>9</v>
      </c>
      <c r="D2470" t="s">
        <v>10</v>
      </c>
      <c r="E2470">
        <v>0</v>
      </c>
      <c r="F2470">
        <v>25</v>
      </c>
      <c r="G2470">
        <v>0</v>
      </c>
      <c r="H2470">
        <v>0</v>
      </c>
    </row>
    <row r="2471" spans="1:8">
      <c r="A2471" t="s">
        <v>1165</v>
      </c>
      <c r="B2471" t="s">
        <v>8</v>
      </c>
      <c r="C2471" t="s">
        <v>9</v>
      </c>
      <c r="E2471">
        <v>30</v>
      </c>
      <c r="F2471">
        <v>15</v>
      </c>
      <c r="G2471">
        <v>450</v>
      </c>
      <c r="H2471">
        <v>99</v>
      </c>
    </row>
    <row r="2472" spans="1:8">
      <c r="A2472" t="s">
        <v>1165</v>
      </c>
      <c r="B2472" t="s">
        <v>8</v>
      </c>
      <c r="C2472" t="s">
        <v>9</v>
      </c>
      <c r="E2472">
        <v>10</v>
      </c>
      <c r="F2472">
        <v>10</v>
      </c>
      <c r="G2472">
        <v>100</v>
      </c>
      <c r="H2472">
        <v>22</v>
      </c>
    </row>
    <row r="2473" spans="1:8">
      <c r="A2473" t="s">
        <v>1166</v>
      </c>
      <c r="B2473" t="s">
        <v>8</v>
      </c>
      <c r="C2473" t="s">
        <v>173</v>
      </c>
      <c r="E2473">
        <v>10</v>
      </c>
      <c r="F2473">
        <v>14</v>
      </c>
      <c r="G2473">
        <v>140</v>
      </c>
      <c r="H2473">
        <v>30.8</v>
      </c>
    </row>
    <row r="2474" spans="1:8">
      <c r="A2474" t="s">
        <v>1166</v>
      </c>
      <c r="B2474" t="s">
        <v>8</v>
      </c>
      <c r="C2474" t="s">
        <v>173</v>
      </c>
      <c r="E2474">
        <v>30</v>
      </c>
      <c r="F2474">
        <v>17</v>
      </c>
      <c r="G2474">
        <v>510</v>
      </c>
      <c r="H2474">
        <v>112.2</v>
      </c>
    </row>
    <row r="2475" spans="1:8">
      <c r="A2475" t="s">
        <v>1167</v>
      </c>
      <c r="B2475" t="s">
        <v>8</v>
      </c>
      <c r="C2475" t="s">
        <v>68</v>
      </c>
      <c r="D2475" t="s">
        <v>10</v>
      </c>
      <c r="E2475">
        <v>0</v>
      </c>
      <c r="F2475">
        <v>16</v>
      </c>
      <c r="G2475">
        <v>0</v>
      </c>
      <c r="H2475">
        <v>0</v>
      </c>
    </row>
    <row r="2476" spans="1:8">
      <c r="A2476" t="s">
        <v>1168</v>
      </c>
      <c r="B2476" t="s">
        <v>8</v>
      </c>
      <c r="C2476" t="s">
        <v>9</v>
      </c>
      <c r="D2476" t="s">
        <v>10</v>
      </c>
      <c r="E2476">
        <v>0</v>
      </c>
      <c r="F2476">
        <v>18</v>
      </c>
      <c r="G2476">
        <v>0</v>
      </c>
      <c r="H2476">
        <v>0</v>
      </c>
    </row>
    <row r="2477" spans="1:8">
      <c r="A2477" t="s">
        <v>1168</v>
      </c>
      <c r="B2477" t="s">
        <v>8</v>
      </c>
      <c r="C2477" t="s">
        <v>9</v>
      </c>
      <c r="E2477">
        <v>10</v>
      </c>
      <c r="F2477">
        <v>10</v>
      </c>
      <c r="G2477">
        <v>100</v>
      </c>
      <c r="H2477">
        <v>22</v>
      </c>
    </row>
    <row r="2478" spans="1:8">
      <c r="A2478" t="s">
        <v>1169</v>
      </c>
      <c r="B2478" t="s">
        <v>8</v>
      </c>
      <c r="C2478" t="s">
        <v>28</v>
      </c>
      <c r="D2478" t="s">
        <v>10</v>
      </c>
      <c r="E2478">
        <v>0</v>
      </c>
      <c r="F2478">
        <v>22</v>
      </c>
      <c r="G2478">
        <v>0</v>
      </c>
      <c r="H2478">
        <v>0</v>
      </c>
    </row>
    <row r="2479" spans="1:8">
      <c r="A2479" t="s">
        <v>1170</v>
      </c>
      <c r="B2479" t="s">
        <v>8</v>
      </c>
      <c r="C2479" t="s">
        <v>39</v>
      </c>
      <c r="D2479" t="s">
        <v>10</v>
      </c>
      <c r="E2479">
        <v>0</v>
      </c>
      <c r="F2479">
        <v>13</v>
      </c>
      <c r="G2479">
        <v>0</v>
      </c>
      <c r="H2479">
        <v>0</v>
      </c>
    </row>
    <row r="2480" spans="1:8">
      <c r="A2480" t="s">
        <v>1171</v>
      </c>
      <c r="B2480" t="s">
        <v>8</v>
      </c>
      <c r="C2480" t="s">
        <v>39</v>
      </c>
      <c r="E2480">
        <v>10</v>
      </c>
      <c r="F2480">
        <v>13</v>
      </c>
      <c r="G2480">
        <v>130</v>
      </c>
      <c r="H2480">
        <v>28.6</v>
      </c>
    </row>
    <row r="2481" spans="1:8">
      <c r="A2481" t="s">
        <v>1171</v>
      </c>
      <c r="B2481" t="s">
        <v>8</v>
      </c>
      <c r="C2481" t="s">
        <v>39</v>
      </c>
      <c r="D2481" t="s">
        <v>10</v>
      </c>
      <c r="E2481">
        <v>0</v>
      </c>
      <c r="F2481">
        <v>32</v>
      </c>
      <c r="G2481">
        <v>0</v>
      </c>
      <c r="H2481">
        <v>0</v>
      </c>
    </row>
    <row r="2482" spans="1:8">
      <c r="A2482" t="s">
        <v>1171</v>
      </c>
      <c r="B2482" t="s">
        <v>8</v>
      </c>
      <c r="C2482" t="s">
        <v>39</v>
      </c>
      <c r="E2482">
        <v>30</v>
      </c>
      <c r="F2482">
        <v>13</v>
      </c>
      <c r="G2482">
        <v>390</v>
      </c>
      <c r="H2482">
        <v>85.8</v>
      </c>
    </row>
    <row r="2483" spans="1:8">
      <c r="A2483" t="s">
        <v>1172</v>
      </c>
      <c r="B2483" t="s">
        <v>8</v>
      </c>
      <c r="C2483" t="s">
        <v>9</v>
      </c>
      <c r="E2483">
        <v>10</v>
      </c>
      <c r="F2483">
        <v>28</v>
      </c>
      <c r="G2483">
        <v>280</v>
      </c>
      <c r="H2483">
        <v>61.6</v>
      </c>
    </row>
    <row r="2484" spans="1:8">
      <c r="A2484" t="s">
        <v>1172</v>
      </c>
      <c r="B2484" t="s">
        <v>8</v>
      </c>
      <c r="C2484" t="s">
        <v>9</v>
      </c>
      <c r="E2484">
        <v>30</v>
      </c>
      <c r="F2484">
        <v>25</v>
      </c>
      <c r="G2484">
        <v>750</v>
      </c>
      <c r="H2484">
        <v>165</v>
      </c>
    </row>
    <row r="2485" spans="1:8">
      <c r="A2485" t="s">
        <v>1172</v>
      </c>
      <c r="B2485" t="s">
        <v>8</v>
      </c>
      <c r="C2485" t="s">
        <v>9</v>
      </c>
      <c r="D2485" t="s">
        <v>10</v>
      </c>
      <c r="E2485">
        <v>0</v>
      </c>
      <c r="F2485">
        <v>33</v>
      </c>
      <c r="G2485">
        <v>0</v>
      </c>
      <c r="H2485">
        <v>0</v>
      </c>
    </row>
    <row r="2486" spans="1:8">
      <c r="A2486" t="s">
        <v>1173</v>
      </c>
      <c r="B2486" t="s">
        <v>8</v>
      </c>
      <c r="C2486" t="s">
        <v>9</v>
      </c>
      <c r="E2486">
        <v>10</v>
      </c>
      <c r="F2486">
        <v>12</v>
      </c>
      <c r="G2486">
        <v>120</v>
      </c>
      <c r="H2486">
        <v>26.4</v>
      </c>
    </row>
    <row r="2487" spans="1:8">
      <c r="A2487" t="s">
        <v>1173</v>
      </c>
      <c r="B2487" t="s">
        <v>8</v>
      </c>
      <c r="C2487" t="s">
        <v>9</v>
      </c>
      <c r="D2487" t="s">
        <v>10</v>
      </c>
      <c r="E2487">
        <v>0</v>
      </c>
      <c r="F2487">
        <v>11</v>
      </c>
      <c r="G2487">
        <v>0</v>
      </c>
      <c r="H2487">
        <v>0</v>
      </c>
    </row>
    <row r="2488" spans="1:8">
      <c r="A2488" t="s">
        <v>1173</v>
      </c>
      <c r="B2488" t="s">
        <v>8</v>
      </c>
      <c r="C2488" t="s">
        <v>9</v>
      </c>
      <c r="E2488">
        <v>30</v>
      </c>
      <c r="F2488">
        <v>35</v>
      </c>
      <c r="G2488">
        <v>1050</v>
      </c>
      <c r="H2488">
        <v>231</v>
      </c>
    </row>
    <row r="2489" spans="1:8">
      <c r="A2489" t="s">
        <v>1174</v>
      </c>
      <c r="B2489" t="s">
        <v>8</v>
      </c>
      <c r="C2489" t="s">
        <v>9</v>
      </c>
      <c r="E2489">
        <v>20</v>
      </c>
      <c r="F2489">
        <v>20</v>
      </c>
      <c r="G2489">
        <v>400</v>
      </c>
      <c r="H2489">
        <v>88</v>
      </c>
    </row>
    <row r="2490" spans="1:8">
      <c r="A2490" t="s">
        <v>1174</v>
      </c>
      <c r="B2490" t="s">
        <v>8</v>
      </c>
      <c r="C2490" t="s">
        <v>9</v>
      </c>
      <c r="E2490">
        <v>10</v>
      </c>
      <c r="F2490">
        <v>16</v>
      </c>
      <c r="G2490">
        <v>160</v>
      </c>
      <c r="H2490">
        <v>35.200000000000003</v>
      </c>
    </row>
    <row r="2491" spans="1:8">
      <c r="A2491" t="s">
        <v>1174</v>
      </c>
      <c r="B2491" t="s">
        <v>8</v>
      </c>
      <c r="C2491" t="s">
        <v>9</v>
      </c>
      <c r="D2491" t="s">
        <v>10</v>
      </c>
      <c r="E2491">
        <v>0</v>
      </c>
      <c r="F2491">
        <v>10</v>
      </c>
      <c r="G2491">
        <v>0</v>
      </c>
      <c r="H2491">
        <v>0</v>
      </c>
    </row>
    <row r="2492" spans="1:8">
      <c r="A2492" t="s">
        <v>1174</v>
      </c>
      <c r="B2492" t="s">
        <v>8</v>
      </c>
      <c r="C2492" t="s">
        <v>9</v>
      </c>
      <c r="E2492">
        <v>30</v>
      </c>
      <c r="F2492">
        <v>23</v>
      </c>
      <c r="G2492">
        <v>690</v>
      </c>
      <c r="H2492">
        <v>151.80000000000001</v>
      </c>
    </row>
    <row r="2493" spans="1:8">
      <c r="A2493" t="s">
        <v>1175</v>
      </c>
      <c r="B2493" t="s">
        <v>8</v>
      </c>
      <c r="C2493" t="s">
        <v>9</v>
      </c>
      <c r="E2493">
        <v>30</v>
      </c>
      <c r="F2493">
        <v>36</v>
      </c>
      <c r="G2493">
        <v>1080</v>
      </c>
      <c r="H2493">
        <v>237.6</v>
      </c>
    </row>
    <row r="2494" spans="1:8">
      <c r="A2494" t="s">
        <v>1175</v>
      </c>
      <c r="B2494" t="s">
        <v>8</v>
      </c>
      <c r="C2494" t="s">
        <v>9</v>
      </c>
      <c r="D2494" t="s">
        <v>10</v>
      </c>
      <c r="E2494">
        <v>0</v>
      </c>
      <c r="F2494">
        <v>22</v>
      </c>
      <c r="G2494">
        <v>0</v>
      </c>
      <c r="H2494">
        <v>0</v>
      </c>
    </row>
    <row r="2495" spans="1:8">
      <c r="A2495" t="s">
        <v>1175</v>
      </c>
      <c r="B2495" t="s">
        <v>8</v>
      </c>
      <c r="C2495" t="s">
        <v>9</v>
      </c>
      <c r="E2495">
        <v>10</v>
      </c>
      <c r="F2495">
        <v>14</v>
      </c>
      <c r="G2495">
        <v>140</v>
      </c>
      <c r="H2495">
        <v>30.8</v>
      </c>
    </row>
    <row r="2496" spans="1:8">
      <c r="A2496" t="s">
        <v>1176</v>
      </c>
      <c r="B2496" t="s">
        <v>8</v>
      </c>
      <c r="C2496" t="s">
        <v>9</v>
      </c>
      <c r="E2496">
        <v>10</v>
      </c>
      <c r="F2496">
        <v>11</v>
      </c>
      <c r="G2496">
        <v>110</v>
      </c>
      <c r="H2496">
        <v>24.2</v>
      </c>
    </row>
    <row r="2497" spans="1:8">
      <c r="A2497" t="s">
        <v>1176</v>
      </c>
      <c r="B2497" t="s">
        <v>8</v>
      </c>
      <c r="C2497" t="s">
        <v>9</v>
      </c>
      <c r="D2497" t="s">
        <v>10</v>
      </c>
      <c r="E2497">
        <v>0</v>
      </c>
      <c r="F2497">
        <v>18</v>
      </c>
      <c r="G2497">
        <v>0</v>
      </c>
      <c r="H2497">
        <v>0</v>
      </c>
    </row>
    <row r="2498" spans="1:8">
      <c r="A2498" t="s">
        <v>1177</v>
      </c>
      <c r="B2498" t="s">
        <v>8</v>
      </c>
      <c r="C2498" t="s">
        <v>46</v>
      </c>
      <c r="D2498" t="s">
        <v>10</v>
      </c>
      <c r="E2498">
        <v>0</v>
      </c>
      <c r="F2498">
        <v>33</v>
      </c>
      <c r="G2498">
        <v>0</v>
      </c>
      <c r="H2498">
        <v>0</v>
      </c>
    </row>
    <row r="2499" spans="1:8">
      <c r="A2499" t="s">
        <v>1177</v>
      </c>
      <c r="B2499" t="s">
        <v>8</v>
      </c>
      <c r="C2499" t="s">
        <v>46</v>
      </c>
      <c r="E2499">
        <v>30</v>
      </c>
      <c r="F2499">
        <v>29</v>
      </c>
      <c r="G2499">
        <v>870</v>
      </c>
      <c r="H2499">
        <v>191.4</v>
      </c>
    </row>
    <row r="2500" spans="1:8">
      <c r="A2500" t="s">
        <v>1177</v>
      </c>
      <c r="B2500" t="s">
        <v>8</v>
      </c>
      <c r="C2500" t="s">
        <v>46</v>
      </c>
      <c r="E2500">
        <v>10</v>
      </c>
      <c r="F2500">
        <v>40</v>
      </c>
      <c r="G2500">
        <v>400</v>
      </c>
      <c r="H2500">
        <v>88</v>
      </c>
    </row>
    <row r="2501" spans="1:8">
      <c r="A2501" t="s">
        <v>1178</v>
      </c>
      <c r="B2501" t="s">
        <v>8</v>
      </c>
      <c r="C2501" t="s">
        <v>28</v>
      </c>
      <c r="D2501" t="s">
        <v>10</v>
      </c>
      <c r="E2501">
        <v>0</v>
      </c>
      <c r="F2501">
        <v>21</v>
      </c>
      <c r="G2501">
        <v>0</v>
      </c>
      <c r="H2501">
        <v>0</v>
      </c>
    </row>
    <row r="2502" spans="1:8">
      <c r="A2502" t="s">
        <v>1178</v>
      </c>
      <c r="B2502" t="s">
        <v>8</v>
      </c>
      <c r="C2502" t="s">
        <v>28</v>
      </c>
      <c r="E2502">
        <v>10</v>
      </c>
      <c r="F2502">
        <v>22</v>
      </c>
      <c r="G2502">
        <v>220</v>
      </c>
      <c r="H2502">
        <v>48.4</v>
      </c>
    </row>
    <row r="2503" spans="1:8">
      <c r="A2503" t="s">
        <v>1178</v>
      </c>
      <c r="B2503" t="s">
        <v>8</v>
      </c>
      <c r="C2503" t="s">
        <v>28</v>
      </c>
      <c r="E2503">
        <v>30</v>
      </c>
      <c r="F2503">
        <v>17</v>
      </c>
      <c r="G2503">
        <v>510</v>
      </c>
      <c r="H2503">
        <v>112.2</v>
      </c>
    </row>
    <row r="2504" spans="1:8">
      <c r="A2504" t="s">
        <v>1179</v>
      </c>
      <c r="B2504" t="s">
        <v>8</v>
      </c>
      <c r="C2504" t="s">
        <v>68</v>
      </c>
      <c r="D2504" t="s">
        <v>10</v>
      </c>
      <c r="E2504">
        <v>0</v>
      </c>
      <c r="F2504">
        <v>32</v>
      </c>
      <c r="G2504">
        <v>0</v>
      </c>
      <c r="H2504">
        <v>0</v>
      </c>
    </row>
    <row r="2505" spans="1:8">
      <c r="A2505" t="s">
        <v>1180</v>
      </c>
      <c r="B2505" t="s">
        <v>8</v>
      </c>
      <c r="C2505" t="s">
        <v>9</v>
      </c>
      <c r="D2505" t="s">
        <v>10</v>
      </c>
      <c r="E2505">
        <v>0</v>
      </c>
      <c r="F2505">
        <v>33</v>
      </c>
      <c r="G2505">
        <v>0</v>
      </c>
      <c r="H2505">
        <v>0</v>
      </c>
    </row>
    <row r="2506" spans="1:8">
      <c r="A2506" t="s">
        <v>1182</v>
      </c>
      <c r="B2506" t="s">
        <v>8</v>
      </c>
      <c r="C2506" t="s">
        <v>9</v>
      </c>
      <c r="D2506" t="s">
        <v>10</v>
      </c>
      <c r="E2506">
        <v>0</v>
      </c>
      <c r="F2506">
        <v>16</v>
      </c>
      <c r="G2506">
        <v>0</v>
      </c>
      <c r="H2506">
        <v>0</v>
      </c>
    </row>
    <row r="2507" spans="1:8">
      <c r="A2507" t="s">
        <v>1182</v>
      </c>
      <c r="B2507" t="s">
        <v>8</v>
      </c>
      <c r="C2507" t="s">
        <v>9</v>
      </c>
      <c r="E2507">
        <v>30</v>
      </c>
      <c r="F2507">
        <v>30</v>
      </c>
      <c r="G2507">
        <v>900</v>
      </c>
      <c r="H2507">
        <v>198</v>
      </c>
    </row>
    <row r="2508" spans="1:8">
      <c r="A2508" t="s">
        <v>1182</v>
      </c>
      <c r="B2508" t="s">
        <v>8</v>
      </c>
      <c r="C2508" t="s">
        <v>9</v>
      </c>
      <c r="E2508">
        <v>10</v>
      </c>
      <c r="F2508">
        <v>29</v>
      </c>
      <c r="G2508">
        <v>290</v>
      </c>
      <c r="H2508">
        <v>63.8</v>
      </c>
    </row>
    <row r="2509" spans="1:8">
      <c r="A2509" t="s">
        <v>1183</v>
      </c>
      <c r="B2509" t="s">
        <v>8</v>
      </c>
      <c r="C2509" t="s">
        <v>9</v>
      </c>
      <c r="E2509">
        <v>10</v>
      </c>
      <c r="F2509">
        <v>18</v>
      </c>
      <c r="G2509">
        <v>180</v>
      </c>
      <c r="H2509">
        <v>39.6</v>
      </c>
    </row>
    <row r="2510" spans="1:8">
      <c r="A2510" t="s">
        <v>1183</v>
      </c>
      <c r="B2510" t="s">
        <v>8</v>
      </c>
      <c r="C2510" t="s">
        <v>9</v>
      </c>
      <c r="D2510" t="s">
        <v>10</v>
      </c>
      <c r="E2510">
        <v>0</v>
      </c>
      <c r="F2510">
        <v>38</v>
      </c>
      <c r="G2510">
        <v>0</v>
      </c>
      <c r="H2510">
        <v>0</v>
      </c>
    </row>
    <row r="2511" spans="1:8">
      <c r="A2511" t="s">
        <v>1185</v>
      </c>
      <c r="B2511" t="s">
        <v>8</v>
      </c>
      <c r="C2511" t="s">
        <v>9</v>
      </c>
      <c r="E2511">
        <v>10</v>
      </c>
      <c r="F2511">
        <v>16</v>
      </c>
      <c r="G2511">
        <v>160</v>
      </c>
      <c r="H2511">
        <v>35.200000000000003</v>
      </c>
    </row>
    <row r="2512" spans="1:8">
      <c r="A2512" t="s">
        <v>1185</v>
      </c>
      <c r="B2512" t="s">
        <v>8</v>
      </c>
      <c r="C2512" t="s">
        <v>9</v>
      </c>
      <c r="D2512" t="s">
        <v>10</v>
      </c>
      <c r="E2512">
        <v>0</v>
      </c>
      <c r="F2512">
        <v>35</v>
      </c>
      <c r="G2512">
        <v>0</v>
      </c>
      <c r="H2512">
        <v>0</v>
      </c>
    </row>
    <row r="2513" spans="1:8">
      <c r="A2513" t="s">
        <v>1186</v>
      </c>
      <c r="B2513" t="s">
        <v>8</v>
      </c>
      <c r="C2513" t="s">
        <v>39</v>
      </c>
      <c r="D2513" t="s">
        <v>10</v>
      </c>
      <c r="E2513">
        <v>0</v>
      </c>
      <c r="F2513">
        <v>11</v>
      </c>
      <c r="G2513">
        <v>0</v>
      </c>
      <c r="H2513">
        <v>0</v>
      </c>
    </row>
    <row r="2514" spans="1:8">
      <c r="A2514" t="s">
        <v>1187</v>
      </c>
      <c r="B2514" t="s">
        <v>8</v>
      </c>
      <c r="C2514" t="s">
        <v>28</v>
      </c>
      <c r="D2514" t="s">
        <v>10</v>
      </c>
      <c r="E2514">
        <v>0</v>
      </c>
      <c r="F2514">
        <v>38</v>
      </c>
      <c r="G2514">
        <v>0</v>
      </c>
      <c r="H2514">
        <v>0</v>
      </c>
    </row>
    <row r="2515" spans="1:8">
      <c r="A2515" t="s">
        <v>1188</v>
      </c>
      <c r="B2515" t="s">
        <v>8</v>
      </c>
      <c r="C2515" t="s">
        <v>87</v>
      </c>
      <c r="E2515">
        <v>10</v>
      </c>
      <c r="F2515">
        <v>12</v>
      </c>
      <c r="G2515">
        <v>120</v>
      </c>
      <c r="H2515">
        <v>26.4</v>
      </c>
    </row>
    <row r="2516" spans="1:8">
      <c r="A2516" t="s">
        <v>1188</v>
      </c>
      <c r="B2516" t="s">
        <v>8</v>
      </c>
      <c r="C2516" t="s">
        <v>87</v>
      </c>
      <c r="E2516">
        <v>30</v>
      </c>
      <c r="F2516">
        <v>30</v>
      </c>
      <c r="G2516">
        <v>900</v>
      </c>
      <c r="H2516">
        <v>198</v>
      </c>
    </row>
    <row r="2517" spans="1:8">
      <c r="A2517" t="s">
        <v>1188</v>
      </c>
      <c r="B2517" t="s">
        <v>8</v>
      </c>
      <c r="C2517" t="s">
        <v>87</v>
      </c>
      <c r="D2517" t="s">
        <v>10</v>
      </c>
      <c r="E2517">
        <v>0</v>
      </c>
      <c r="F2517">
        <v>30</v>
      </c>
      <c r="G2517">
        <v>0</v>
      </c>
      <c r="H2517">
        <v>0</v>
      </c>
    </row>
    <row r="2518" spans="1:8">
      <c r="A2518" t="s">
        <v>1189</v>
      </c>
      <c r="B2518" t="s">
        <v>8</v>
      </c>
      <c r="C2518" t="s">
        <v>90</v>
      </c>
      <c r="D2518" t="s">
        <v>10</v>
      </c>
      <c r="E2518">
        <v>0</v>
      </c>
      <c r="F2518">
        <v>16</v>
      </c>
      <c r="G2518">
        <v>0</v>
      </c>
      <c r="H2518">
        <v>0</v>
      </c>
    </row>
    <row r="2519" spans="1:8">
      <c r="A2519" t="s">
        <v>1189</v>
      </c>
      <c r="B2519" t="s">
        <v>8</v>
      </c>
      <c r="C2519" t="s">
        <v>90</v>
      </c>
      <c r="E2519">
        <v>30</v>
      </c>
      <c r="F2519">
        <v>14</v>
      </c>
      <c r="G2519">
        <v>420</v>
      </c>
      <c r="H2519">
        <v>92.4</v>
      </c>
    </row>
    <row r="2520" spans="1:8">
      <c r="A2520" t="s">
        <v>1189</v>
      </c>
      <c r="B2520" t="s">
        <v>8</v>
      </c>
      <c r="C2520" t="s">
        <v>90</v>
      </c>
      <c r="E2520">
        <v>10</v>
      </c>
      <c r="F2520">
        <v>24</v>
      </c>
      <c r="G2520">
        <v>240</v>
      </c>
      <c r="H2520">
        <v>52.8</v>
      </c>
    </row>
    <row r="2521" spans="1:8">
      <c r="A2521" t="s">
        <v>1190</v>
      </c>
      <c r="B2521" t="s">
        <v>8</v>
      </c>
      <c r="C2521" t="s">
        <v>39</v>
      </c>
      <c r="E2521">
        <v>30</v>
      </c>
      <c r="F2521">
        <v>20</v>
      </c>
      <c r="G2521">
        <v>600</v>
      </c>
      <c r="H2521">
        <v>132</v>
      </c>
    </row>
    <row r="2522" spans="1:8">
      <c r="A2522" t="s">
        <v>1190</v>
      </c>
      <c r="B2522" t="s">
        <v>8</v>
      </c>
      <c r="C2522" t="s">
        <v>39</v>
      </c>
      <c r="D2522" t="s">
        <v>10</v>
      </c>
      <c r="E2522">
        <v>0</v>
      </c>
      <c r="F2522">
        <v>35</v>
      </c>
      <c r="G2522">
        <v>0</v>
      </c>
      <c r="H2522">
        <v>0</v>
      </c>
    </row>
    <row r="2523" spans="1:8">
      <c r="A2523" t="s">
        <v>1190</v>
      </c>
      <c r="B2523" t="s">
        <v>8</v>
      </c>
      <c r="C2523" t="s">
        <v>39</v>
      </c>
      <c r="E2523">
        <v>10</v>
      </c>
      <c r="F2523">
        <v>33</v>
      </c>
      <c r="G2523">
        <v>330</v>
      </c>
      <c r="H2523">
        <v>72.599999999999994</v>
      </c>
    </row>
    <row r="2524" spans="1:8">
      <c r="A2524" t="s">
        <v>1191</v>
      </c>
      <c r="B2524" t="s">
        <v>8</v>
      </c>
      <c r="C2524" t="s">
        <v>173</v>
      </c>
      <c r="D2524" t="s">
        <v>10</v>
      </c>
      <c r="E2524">
        <v>0</v>
      </c>
      <c r="F2524">
        <v>28</v>
      </c>
      <c r="G2524">
        <v>0</v>
      </c>
      <c r="H2524">
        <v>0</v>
      </c>
    </row>
    <row r="2525" spans="1:8">
      <c r="A2525" t="s">
        <v>1191</v>
      </c>
      <c r="B2525" t="s">
        <v>8</v>
      </c>
      <c r="C2525" t="s">
        <v>173</v>
      </c>
      <c r="E2525">
        <v>30</v>
      </c>
      <c r="F2525">
        <v>19</v>
      </c>
      <c r="G2525">
        <v>570</v>
      </c>
      <c r="H2525">
        <v>125.4</v>
      </c>
    </row>
    <row r="2526" spans="1:8">
      <c r="A2526" t="s">
        <v>1191</v>
      </c>
      <c r="B2526" t="s">
        <v>8</v>
      </c>
      <c r="C2526" t="s">
        <v>173</v>
      </c>
      <c r="E2526">
        <v>20</v>
      </c>
      <c r="F2526">
        <v>34</v>
      </c>
      <c r="G2526">
        <v>680</v>
      </c>
      <c r="H2526">
        <v>149.6</v>
      </c>
    </row>
    <row r="2527" spans="1:8">
      <c r="A2527" t="s">
        <v>1191</v>
      </c>
      <c r="B2527" t="s">
        <v>8</v>
      </c>
      <c r="C2527" t="s">
        <v>173</v>
      </c>
      <c r="E2527">
        <v>10</v>
      </c>
      <c r="F2527">
        <v>35</v>
      </c>
      <c r="G2527">
        <v>350</v>
      </c>
      <c r="H2527">
        <v>77</v>
      </c>
    </row>
    <row r="2528" spans="1:8">
      <c r="A2528" t="s">
        <v>1192</v>
      </c>
      <c r="B2528" t="s">
        <v>8</v>
      </c>
      <c r="C2528" t="s">
        <v>68</v>
      </c>
      <c r="D2528" t="s">
        <v>10</v>
      </c>
      <c r="E2528">
        <v>0</v>
      </c>
      <c r="F2528">
        <v>20</v>
      </c>
      <c r="G2528">
        <v>0</v>
      </c>
      <c r="H2528">
        <v>0</v>
      </c>
    </row>
    <row r="2529" spans="1:8">
      <c r="A2529" t="s">
        <v>1193</v>
      </c>
      <c r="B2529" t="s">
        <v>8</v>
      </c>
      <c r="C2529" t="s">
        <v>28</v>
      </c>
      <c r="E2529">
        <v>20</v>
      </c>
      <c r="F2529">
        <v>22</v>
      </c>
      <c r="G2529">
        <v>440</v>
      </c>
      <c r="H2529">
        <v>96.8</v>
      </c>
    </row>
    <row r="2530" spans="1:8">
      <c r="A2530" t="s">
        <v>1193</v>
      </c>
      <c r="B2530" t="s">
        <v>8</v>
      </c>
      <c r="C2530" t="s">
        <v>28</v>
      </c>
      <c r="D2530" t="s">
        <v>10</v>
      </c>
      <c r="E2530">
        <v>0</v>
      </c>
      <c r="F2530">
        <v>27</v>
      </c>
      <c r="G2530">
        <v>0</v>
      </c>
      <c r="H2530">
        <v>0</v>
      </c>
    </row>
    <row r="2531" spans="1:8">
      <c r="A2531" t="s">
        <v>1193</v>
      </c>
      <c r="B2531" t="s">
        <v>8</v>
      </c>
      <c r="C2531" t="s">
        <v>28</v>
      </c>
      <c r="E2531">
        <v>10</v>
      </c>
      <c r="F2531">
        <v>28</v>
      </c>
      <c r="G2531">
        <v>280</v>
      </c>
      <c r="H2531">
        <v>61.6</v>
      </c>
    </row>
    <row r="2532" spans="1:8">
      <c r="A2532" t="s">
        <v>1193</v>
      </c>
      <c r="B2532" t="s">
        <v>8</v>
      </c>
      <c r="C2532" t="s">
        <v>28</v>
      </c>
      <c r="E2532">
        <v>30</v>
      </c>
      <c r="F2532">
        <v>37</v>
      </c>
      <c r="G2532">
        <v>1110</v>
      </c>
      <c r="H2532">
        <v>244.2</v>
      </c>
    </row>
    <row r="2533" spans="1:8">
      <c r="A2533" t="s">
        <v>1195</v>
      </c>
      <c r="B2533" t="s">
        <v>8</v>
      </c>
      <c r="C2533" t="s">
        <v>9</v>
      </c>
      <c r="D2533" t="s">
        <v>10</v>
      </c>
      <c r="E2533">
        <v>0</v>
      </c>
      <c r="F2533">
        <v>28</v>
      </c>
      <c r="G2533">
        <v>0</v>
      </c>
      <c r="H2533">
        <v>0</v>
      </c>
    </row>
    <row r="2534" spans="1:8">
      <c r="A2534" t="s">
        <v>1196</v>
      </c>
      <c r="B2534" t="s">
        <v>8</v>
      </c>
      <c r="C2534" t="s">
        <v>98</v>
      </c>
      <c r="E2534">
        <v>10</v>
      </c>
      <c r="F2534">
        <v>36</v>
      </c>
      <c r="G2534">
        <v>360</v>
      </c>
      <c r="H2534">
        <v>79.2</v>
      </c>
    </row>
    <row r="2535" spans="1:8">
      <c r="A2535" t="s">
        <v>1197</v>
      </c>
      <c r="B2535" t="s">
        <v>8</v>
      </c>
      <c r="C2535" t="s">
        <v>9</v>
      </c>
      <c r="D2535" t="s">
        <v>10</v>
      </c>
      <c r="E2535">
        <v>0</v>
      </c>
      <c r="F2535">
        <v>26</v>
      </c>
      <c r="G2535">
        <v>0</v>
      </c>
      <c r="H2535">
        <v>0</v>
      </c>
    </row>
    <row r="2536" spans="1:8">
      <c r="A2536" t="s">
        <v>1197</v>
      </c>
      <c r="B2536" t="s">
        <v>8</v>
      </c>
      <c r="C2536" t="s">
        <v>9</v>
      </c>
      <c r="E2536">
        <v>10</v>
      </c>
      <c r="F2536">
        <v>26</v>
      </c>
      <c r="G2536">
        <v>260</v>
      </c>
      <c r="H2536">
        <v>57.2</v>
      </c>
    </row>
    <row r="2537" spans="1:8">
      <c r="A2537" t="s">
        <v>1198</v>
      </c>
      <c r="B2537" t="s">
        <v>8</v>
      </c>
      <c r="C2537" t="s">
        <v>28</v>
      </c>
      <c r="E2537">
        <v>10</v>
      </c>
      <c r="F2537">
        <v>22</v>
      </c>
      <c r="G2537">
        <v>220</v>
      </c>
      <c r="H2537">
        <v>48.4</v>
      </c>
    </row>
    <row r="2538" spans="1:8">
      <c r="A2538" t="s">
        <v>1198</v>
      </c>
      <c r="B2538" t="s">
        <v>8</v>
      </c>
      <c r="C2538" t="s">
        <v>28</v>
      </c>
      <c r="E2538">
        <v>30</v>
      </c>
      <c r="F2538">
        <v>32</v>
      </c>
      <c r="G2538">
        <v>960</v>
      </c>
      <c r="H2538">
        <v>211.2</v>
      </c>
    </row>
    <row r="2539" spans="1:8">
      <c r="A2539" t="s">
        <v>1199</v>
      </c>
      <c r="B2539" t="s">
        <v>8</v>
      </c>
      <c r="C2539" t="s">
        <v>9</v>
      </c>
      <c r="E2539">
        <v>10</v>
      </c>
      <c r="F2539">
        <v>28</v>
      </c>
      <c r="G2539">
        <v>280</v>
      </c>
      <c r="H2539">
        <v>61.6</v>
      </c>
    </row>
    <row r="2540" spans="1:8">
      <c r="A2540" t="s">
        <v>1199</v>
      </c>
      <c r="B2540" t="s">
        <v>8</v>
      </c>
      <c r="C2540" t="s">
        <v>9</v>
      </c>
      <c r="D2540" t="s">
        <v>10</v>
      </c>
      <c r="E2540">
        <v>0</v>
      </c>
      <c r="F2540">
        <v>24</v>
      </c>
      <c r="G2540">
        <v>0</v>
      </c>
      <c r="H2540">
        <v>0</v>
      </c>
    </row>
    <row r="2541" spans="1:8">
      <c r="A2541" t="s">
        <v>1200</v>
      </c>
      <c r="B2541" t="s">
        <v>8</v>
      </c>
      <c r="C2541" t="s">
        <v>58</v>
      </c>
      <c r="E2541">
        <v>30</v>
      </c>
      <c r="F2541">
        <v>27</v>
      </c>
      <c r="G2541">
        <v>810</v>
      </c>
      <c r="H2541">
        <v>178.2</v>
      </c>
    </row>
    <row r="2542" spans="1:8">
      <c r="A2542" t="s">
        <v>1200</v>
      </c>
      <c r="B2542" t="s">
        <v>8</v>
      </c>
      <c r="C2542" t="s">
        <v>58</v>
      </c>
      <c r="D2542" t="s">
        <v>10</v>
      </c>
      <c r="E2542">
        <v>0</v>
      </c>
      <c r="F2542">
        <v>19</v>
      </c>
      <c r="G2542">
        <v>0</v>
      </c>
      <c r="H2542">
        <v>0</v>
      </c>
    </row>
    <row r="2543" spans="1:8">
      <c r="A2543" t="s">
        <v>1200</v>
      </c>
      <c r="B2543" t="s">
        <v>8</v>
      </c>
      <c r="C2543" t="s">
        <v>58</v>
      </c>
      <c r="E2543">
        <v>10</v>
      </c>
      <c r="F2543">
        <v>30</v>
      </c>
      <c r="G2543">
        <v>300</v>
      </c>
      <c r="H2543">
        <v>66</v>
      </c>
    </row>
    <row r="2544" spans="1:8">
      <c r="A2544" t="s">
        <v>1201</v>
      </c>
      <c r="B2544" t="s">
        <v>8</v>
      </c>
      <c r="C2544" t="s">
        <v>9</v>
      </c>
      <c r="D2544" t="s">
        <v>10</v>
      </c>
      <c r="E2544">
        <v>0</v>
      </c>
      <c r="F2544">
        <v>29</v>
      </c>
      <c r="G2544">
        <v>0</v>
      </c>
      <c r="H2544">
        <v>0</v>
      </c>
    </row>
    <row r="2545" spans="1:8">
      <c r="A2545" t="s">
        <v>1201</v>
      </c>
      <c r="B2545" t="s">
        <v>8</v>
      </c>
      <c r="C2545" t="s">
        <v>9</v>
      </c>
      <c r="E2545">
        <v>10</v>
      </c>
      <c r="F2545">
        <v>21</v>
      </c>
      <c r="G2545">
        <v>210</v>
      </c>
      <c r="H2545">
        <v>46.2</v>
      </c>
    </row>
    <row r="2546" spans="1:8">
      <c r="A2546" t="s">
        <v>1201</v>
      </c>
      <c r="B2546" t="s">
        <v>8</v>
      </c>
      <c r="C2546" t="s">
        <v>9</v>
      </c>
      <c r="E2546">
        <v>20</v>
      </c>
      <c r="F2546">
        <v>14</v>
      </c>
      <c r="G2546">
        <v>280</v>
      </c>
      <c r="H2546">
        <v>61.6</v>
      </c>
    </row>
    <row r="2547" spans="1:8">
      <c r="A2547" t="s">
        <v>1201</v>
      </c>
      <c r="B2547" t="s">
        <v>8</v>
      </c>
      <c r="C2547" t="s">
        <v>9</v>
      </c>
      <c r="E2547">
        <v>30</v>
      </c>
      <c r="F2547">
        <v>20</v>
      </c>
      <c r="G2547">
        <v>600</v>
      </c>
      <c r="H2547">
        <v>132</v>
      </c>
    </row>
    <row r="2548" spans="1:8">
      <c r="A2548" t="s">
        <v>1202</v>
      </c>
      <c r="B2548" t="s">
        <v>8</v>
      </c>
      <c r="C2548" t="s">
        <v>39</v>
      </c>
      <c r="E2548">
        <v>10</v>
      </c>
      <c r="F2548">
        <v>12</v>
      </c>
      <c r="G2548">
        <v>120</v>
      </c>
      <c r="H2548">
        <v>26.4</v>
      </c>
    </row>
    <row r="2549" spans="1:8">
      <c r="A2549" t="s">
        <v>1203</v>
      </c>
      <c r="B2549" t="s">
        <v>8</v>
      </c>
      <c r="C2549" t="s">
        <v>39</v>
      </c>
      <c r="D2549" t="s">
        <v>10</v>
      </c>
      <c r="E2549">
        <v>0</v>
      </c>
      <c r="F2549">
        <v>25</v>
      </c>
      <c r="G2549">
        <v>0</v>
      </c>
      <c r="H2549">
        <v>0</v>
      </c>
    </row>
    <row r="2550" spans="1:8">
      <c r="A2550" t="s">
        <v>1208</v>
      </c>
      <c r="B2550" t="s">
        <v>8</v>
      </c>
      <c r="C2550" t="s">
        <v>39</v>
      </c>
      <c r="D2550" t="s">
        <v>10</v>
      </c>
      <c r="E2550">
        <v>0</v>
      </c>
      <c r="F2550">
        <v>32</v>
      </c>
      <c r="G2550">
        <v>0</v>
      </c>
      <c r="H2550">
        <v>0</v>
      </c>
    </row>
    <row r="2551" spans="1:8">
      <c r="A2551" t="s">
        <v>1208</v>
      </c>
      <c r="B2551" t="s">
        <v>8</v>
      </c>
      <c r="C2551" t="s">
        <v>39</v>
      </c>
      <c r="E2551">
        <v>10</v>
      </c>
      <c r="F2551">
        <v>12</v>
      </c>
      <c r="G2551">
        <v>120</v>
      </c>
      <c r="H2551">
        <v>26.4</v>
      </c>
    </row>
    <row r="2552" spans="1:8">
      <c r="A2552" t="s">
        <v>1209</v>
      </c>
      <c r="B2552" t="s">
        <v>8</v>
      </c>
      <c r="C2552" t="s">
        <v>28</v>
      </c>
      <c r="D2552" t="s">
        <v>10</v>
      </c>
      <c r="E2552">
        <v>0</v>
      </c>
      <c r="F2552">
        <v>27</v>
      </c>
      <c r="G2552">
        <v>0</v>
      </c>
      <c r="H2552">
        <v>0</v>
      </c>
    </row>
    <row r="2553" spans="1:8">
      <c r="A2553" t="s">
        <v>1209</v>
      </c>
      <c r="B2553" t="s">
        <v>8</v>
      </c>
      <c r="C2553" t="s">
        <v>28</v>
      </c>
      <c r="E2553">
        <v>10</v>
      </c>
      <c r="F2553">
        <v>27</v>
      </c>
      <c r="G2553">
        <v>270</v>
      </c>
      <c r="H2553">
        <v>59.4</v>
      </c>
    </row>
    <row r="2554" spans="1:8">
      <c r="A2554" t="s">
        <v>1209</v>
      </c>
      <c r="B2554" t="s">
        <v>8</v>
      </c>
      <c r="C2554" t="s">
        <v>28</v>
      </c>
      <c r="E2554">
        <v>30</v>
      </c>
      <c r="F2554">
        <v>19</v>
      </c>
      <c r="G2554">
        <v>570</v>
      </c>
      <c r="H2554">
        <v>125.4</v>
      </c>
    </row>
    <row r="2555" spans="1:8">
      <c r="A2555" t="s">
        <v>1210</v>
      </c>
      <c r="B2555" t="s">
        <v>8</v>
      </c>
      <c r="C2555" t="s">
        <v>9</v>
      </c>
      <c r="D2555" t="s">
        <v>10</v>
      </c>
      <c r="E2555">
        <v>0</v>
      </c>
      <c r="F2555">
        <v>27</v>
      </c>
      <c r="G2555">
        <v>0</v>
      </c>
      <c r="H2555">
        <v>0</v>
      </c>
    </row>
    <row r="2556" spans="1:8">
      <c r="A2556" t="s">
        <v>1210</v>
      </c>
      <c r="B2556" t="s">
        <v>8</v>
      </c>
      <c r="C2556" t="s">
        <v>9</v>
      </c>
      <c r="E2556">
        <v>10</v>
      </c>
      <c r="F2556">
        <v>15</v>
      </c>
      <c r="G2556">
        <v>150</v>
      </c>
      <c r="H2556">
        <v>33</v>
      </c>
    </row>
    <row r="2557" spans="1:8">
      <c r="A2557" t="s">
        <v>1210</v>
      </c>
      <c r="B2557" t="s">
        <v>8</v>
      </c>
      <c r="C2557" t="s">
        <v>9</v>
      </c>
      <c r="E2557">
        <v>30</v>
      </c>
      <c r="F2557">
        <v>28</v>
      </c>
      <c r="G2557">
        <v>840</v>
      </c>
      <c r="H2557">
        <v>184.8</v>
      </c>
    </row>
    <row r="2558" spans="1:8">
      <c r="A2558" t="s">
        <v>1211</v>
      </c>
      <c r="B2558" t="s">
        <v>8</v>
      </c>
      <c r="C2558" t="s">
        <v>9</v>
      </c>
      <c r="D2558" t="s">
        <v>10</v>
      </c>
      <c r="E2558">
        <v>0</v>
      </c>
      <c r="F2558">
        <v>27</v>
      </c>
      <c r="G2558">
        <v>0</v>
      </c>
      <c r="H2558">
        <v>0</v>
      </c>
    </row>
    <row r="2559" spans="1:8">
      <c r="A2559" t="s">
        <v>1211</v>
      </c>
      <c r="B2559" t="s">
        <v>8</v>
      </c>
      <c r="C2559" t="s">
        <v>9</v>
      </c>
      <c r="E2559">
        <v>10</v>
      </c>
      <c r="F2559">
        <v>30</v>
      </c>
      <c r="G2559">
        <v>300</v>
      </c>
      <c r="H2559">
        <v>66</v>
      </c>
    </row>
    <row r="2560" spans="1:8">
      <c r="A2560" t="s">
        <v>1212</v>
      </c>
      <c r="B2560" t="s">
        <v>8</v>
      </c>
      <c r="C2560" t="s">
        <v>68</v>
      </c>
      <c r="D2560" t="s">
        <v>10</v>
      </c>
      <c r="E2560">
        <v>0</v>
      </c>
      <c r="F2560">
        <v>28</v>
      </c>
      <c r="G2560">
        <v>0</v>
      </c>
      <c r="H2560">
        <v>0</v>
      </c>
    </row>
    <row r="2561" spans="1:8">
      <c r="A2561" t="s">
        <v>1213</v>
      </c>
      <c r="B2561" t="s">
        <v>8</v>
      </c>
      <c r="C2561" t="s">
        <v>46</v>
      </c>
      <c r="E2561">
        <v>30</v>
      </c>
      <c r="F2561">
        <v>20</v>
      </c>
      <c r="G2561">
        <v>600</v>
      </c>
      <c r="H2561">
        <v>132</v>
      </c>
    </row>
    <row r="2562" spans="1:8">
      <c r="A2562" t="s">
        <v>1214</v>
      </c>
      <c r="B2562" t="s">
        <v>8</v>
      </c>
      <c r="C2562" t="s">
        <v>9</v>
      </c>
      <c r="D2562" t="s">
        <v>10</v>
      </c>
      <c r="E2562">
        <v>0</v>
      </c>
      <c r="F2562">
        <v>18</v>
      </c>
      <c r="G2562">
        <v>0</v>
      </c>
      <c r="H2562">
        <v>0</v>
      </c>
    </row>
    <row r="2563" spans="1:8">
      <c r="A2563" t="s">
        <v>1214</v>
      </c>
      <c r="B2563" t="s">
        <v>8</v>
      </c>
      <c r="C2563" t="s">
        <v>9</v>
      </c>
      <c r="E2563">
        <v>10</v>
      </c>
      <c r="F2563">
        <v>34</v>
      </c>
      <c r="G2563">
        <v>340</v>
      </c>
      <c r="H2563">
        <v>74.8</v>
      </c>
    </row>
    <row r="2564" spans="1:8">
      <c r="A2564" t="s">
        <v>1215</v>
      </c>
      <c r="B2564" t="s">
        <v>8</v>
      </c>
      <c r="C2564" t="s">
        <v>9</v>
      </c>
      <c r="E2564">
        <v>30</v>
      </c>
      <c r="F2564">
        <v>39</v>
      </c>
      <c r="G2564">
        <v>1170</v>
      </c>
      <c r="H2564">
        <v>257.39999999999998</v>
      </c>
    </row>
    <row r="2565" spans="1:8">
      <c r="A2565" t="s">
        <v>1215</v>
      </c>
      <c r="B2565" t="s">
        <v>8</v>
      </c>
      <c r="C2565" t="s">
        <v>9</v>
      </c>
      <c r="E2565">
        <v>10</v>
      </c>
      <c r="F2565">
        <v>13</v>
      </c>
      <c r="G2565">
        <v>130</v>
      </c>
      <c r="H2565">
        <v>28.6</v>
      </c>
    </row>
    <row r="2566" spans="1:8">
      <c r="A2566" t="s">
        <v>1215</v>
      </c>
      <c r="B2566" t="s">
        <v>8</v>
      </c>
      <c r="C2566" t="s">
        <v>9</v>
      </c>
      <c r="D2566" t="s">
        <v>10</v>
      </c>
      <c r="E2566">
        <v>0</v>
      </c>
      <c r="F2566">
        <v>36</v>
      </c>
      <c r="G2566">
        <v>0</v>
      </c>
      <c r="H2566">
        <v>0</v>
      </c>
    </row>
    <row r="2567" spans="1:8">
      <c r="A2567" t="s">
        <v>1216</v>
      </c>
      <c r="B2567" t="s">
        <v>8</v>
      </c>
      <c r="C2567" t="s">
        <v>39</v>
      </c>
      <c r="E2567">
        <v>10</v>
      </c>
      <c r="F2567">
        <v>19</v>
      </c>
      <c r="G2567">
        <v>190</v>
      </c>
      <c r="H2567">
        <v>41.8</v>
      </c>
    </row>
    <row r="2568" spans="1:8">
      <c r="A2568" t="s">
        <v>1216</v>
      </c>
      <c r="B2568" t="s">
        <v>8</v>
      </c>
      <c r="C2568" t="s">
        <v>39</v>
      </c>
      <c r="D2568" t="s">
        <v>10</v>
      </c>
      <c r="E2568">
        <v>0</v>
      </c>
      <c r="F2568">
        <v>24</v>
      </c>
      <c r="G2568">
        <v>0</v>
      </c>
      <c r="H2568">
        <v>0</v>
      </c>
    </row>
    <row r="2569" spans="1:8">
      <c r="A2569" t="s">
        <v>1218</v>
      </c>
      <c r="B2569" t="s">
        <v>8</v>
      </c>
      <c r="C2569" t="s">
        <v>58</v>
      </c>
      <c r="D2569" t="s">
        <v>10</v>
      </c>
      <c r="E2569">
        <v>0</v>
      </c>
      <c r="F2569">
        <v>23</v>
      </c>
      <c r="G2569">
        <v>0</v>
      </c>
      <c r="H2569">
        <v>0</v>
      </c>
    </row>
    <row r="2570" spans="1:8">
      <c r="A2570" t="s">
        <v>1220</v>
      </c>
      <c r="B2570" t="s">
        <v>8</v>
      </c>
      <c r="C2570" t="s">
        <v>28</v>
      </c>
      <c r="D2570" t="s">
        <v>10</v>
      </c>
      <c r="E2570">
        <v>0</v>
      </c>
      <c r="F2570">
        <v>35</v>
      </c>
      <c r="G2570">
        <v>0</v>
      </c>
      <c r="H2570">
        <v>0</v>
      </c>
    </row>
    <row r="2571" spans="1:8">
      <c r="A2571" t="s">
        <v>1222</v>
      </c>
      <c r="B2571" t="s">
        <v>8</v>
      </c>
      <c r="C2571" t="s">
        <v>90</v>
      </c>
      <c r="E2571">
        <v>10</v>
      </c>
      <c r="F2571">
        <v>40</v>
      </c>
      <c r="G2571">
        <v>400</v>
      </c>
      <c r="H2571">
        <v>88</v>
      </c>
    </row>
    <row r="2572" spans="1:8">
      <c r="A2572" t="s">
        <v>1222</v>
      </c>
      <c r="B2572" t="s">
        <v>8</v>
      </c>
      <c r="C2572" t="s">
        <v>90</v>
      </c>
      <c r="D2572" t="s">
        <v>10</v>
      </c>
      <c r="E2572">
        <v>0</v>
      </c>
      <c r="F2572">
        <v>37</v>
      </c>
      <c r="G2572">
        <v>0</v>
      </c>
      <c r="H2572">
        <v>0</v>
      </c>
    </row>
    <row r="2573" spans="1:8">
      <c r="A2573" t="s">
        <v>1222</v>
      </c>
      <c r="B2573" t="s">
        <v>8</v>
      </c>
      <c r="C2573" t="s">
        <v>90</v>
      </c>
      <c r="E2573">
        <v>30</v>
      </c>
      <c r="F2573">
        <v>39</v>
      </c>
      <c r="G2573">
        <v>1170</v>
      </c>
      <c r="H2573">
        <v>257.39999999999998</v>
      </c>
    </row>
    <row r="2574" spans="1:8">
      <c r="A2574" t="s">
        <v>1223</v>
      </c>
      <c r="B2574" t="s">
        <v>8</v>
      </c>
      <c r="C2574" t="s">
        <v>28</v>
      </c>
      <c r="E2574">
        <v>30</v>
      </c>
      <c r="F2574">
        <v>34</v>
      </c>
      <c r="G2574">
        <v>1020</v>
      </c>
      <c r="H2574">
        <v>224.4</v>
      </c>
    </row>
    <row r="2575" spans="1:8">
      <c r="A2575" t="s">
        <v>1223</v>
      </c>
      <c r="B2575" t="s">
        <v>8</v>
      </c>
      <c r="C2575" t="s">
        <v>28</v>
      </c>
      <c r="E2575">
        <v>10</v>
      </c>
      <c r="F2575">
        <v>13</v>
      </c>
      <c r="G2575">
        <v>130</v>
      </c>
      <c r="H2575">
        <v>28.6</v>
      </c>
    </row>
    <row r="2576" spans="1:8">
      <c r="A2576" t="s">
        <v>1223</v>
      </c>
      <c r="B2576" t="s">
        <v>8</v>
      </c>
      <c r="C2576" t="s">
        <v>28</v>
      </c>
      <c r="D2576" t="s">
        <v>10</v>
      </c>
      <c r="E2576">
        <v>0</v>
      </c>
      <c r="F2576">
        <v>38</v>
      </c>
      <c r="G2576">
        <v>0</v>
      </c>
      <c r="H2576">
        <v>0</v>
      </c>
    </row>
    <row r="2577" spans="1:8">
      <c r="A2577" t="s">
        <v>1225</v>
      </c>
      <c r="B2577" t="s">
        <v>8</v>
      </c>
      <c r="C2577" t="s">
        <v>9</v>
      </c>
      <c r="D2577" t="s">
        <v>10</v>
      </c>
      <c r="E2577">
        <v>0</v>
      </c>
      <c r="F2577">
        <v>26</v>
      </c>
      <c r="G2577">
        <v>0</v>
      </c>
      <c r="H2577">
        <v>0</v>
      </c>
    </row>
    <row r="2578" spans="1:8">
      <c r="A2578" t="s">
        <v>1225</v>
      </c>
      <c r="B2578" t="s">
        <v>8</v>
      </c>
      <c r="C2578" t="s">
        <v>9</v>
      </c>
      <c r="E2578">
        <v>10</v>
      </c>
      <c r="F2578">
        <v>24</v>
      </c>
      <c r="G2578">
        <v>240</v>
      </c>
      <c r="H2578">
        <v>52.8</v>
      </c>
    </row>
    <row r="2579" spans="1:8">
      <c r="A2579" t="s">
        <v>1226</v>
      </c>
      <c r="B2579" t="s">
        <v>8</v>
      </c>
      <c r="C2579" t="s">
        <v>90</v>
      </c>
      <c r="E2579">
        <v>10</v>
      </c>
      <c r="F2579">
        <v>24</v>
      </c>
      <c r="G2579">
        <v>240</v>
      </c>
      <c r="H2579">
        <v>52.8</v>
      </c>
    </row>
    <row r="2580" spans="1:8">
      <c r="A2580" t="s">
        <v>1226</v>
      </c>
      <c r="B2580" t="s">
        <v>8</v>
      </c>
      <c r="C2580" t="s">
        <v>90</v>
      </c>
      <c r="D2580" t="s">
        <v>10</v>
      </c>
      <c r="E2580">
        <v>0</v>
      </c>
      <c r="F2580">
        <v>10</v>
      </c>
      <c r="G2580">
        <v>0</v>
      </c>
      <c r="H2580">
        <v>0</v>
      </c>
    </row>
    <row r="2581" spans="1:8">
      <c r="A2581" t="s">
        <v>1226</v>
      </c>
      <c r="B2581" t="s">
        <v>8</v>
      </c>
      <c r="C2581" t="s">
        <v>90</v>
      </c>
      <c r="E2581">
        <v>30</v>
      </c>
      <c r="F2581">
        <v>39</v>
      </c>
      <c r="G2581">
        <v>1170</v>
      </c>
      <c r="H2581">
        <v>257.39999999999998</v>
      </c>
    </row>
    <row r="2582" spans="1:8">
      <c r="A2582" t="s">
        <v>1227</v>
      </c>
      <c r="B2582" t="s">
        <v>8</v>
      </c>
      <c r="C2582" t="s">
        <v>68</v>
      </c>
      <c r="D2582" t="s">
        <v>10</v>
      </c>
      <c r="E2582">
        <v>0</v>
      </c>
      <c r="F2582">
        <v>39</v>
      </c>
      <c r="G2582">
        <v>0</v>
      </c>
      <c r="H2582">
        <v>0</v>
      </c>
    </row>
    <row r="2583" spans="1:8">
      <c r="A2583" t="s">
        <v>1228</v>
      </c>
      <c r="B2583" t="s">
        <v>8</v>
      </c>
      <c r="C2583" t="s">
        <v>9</v>
      </c>
      <c r="D2583" t="s">
        <v>10</v>
      </c>
      <c r="E2583">
        <v>0</v>
      </c>
      <c r="F2583">
        <v>13</v>
      </c>
      <c r="G2583">
        <v>0</v>
      </c>
      <c r="H2583">
        <v>0</v>
      </c>
    </row>
    <row r="2584" spans="1:8">
      <c r="A2584" t="s">
        <v>1229</v>
      </c>
      <c r="B2584" t="s">
        <v>8</v>
      </c>
      <c r="C2584" t="s">
        <v>41</v>
      </c>
      <c r="E2584">
        <v>10</v>
      </c>
      <c r="F2584">
        <v>21</v>
      </c>
      <c r="G2584">
        <v>210</v>
      </c>
      <c r="H2584">
        <v>46.2</v>
      </c>
    </row>
    <row r="2585" spans="1:8">
      <c r="A2585" t="s">
        <v>1229</v>
      </c>
      <c r="B2585" t="s">
        <v>8</v>
      </c>
      <c r="C2585" t="s">
        <v>41</v>
      </c>
      <c r="D2585" t="s">
        <v>10</v>
      </c>
      <c r="E2585">
        <v>0</v>
      </c>
      <c r="F2585">
        <v>40</v>
      </c>
      <c r="G2585">
        <v>0</v>
      </c>
      <c r="H2585">
        <v>0</v>
      </c>
    </row>
    <row r="2586" spans="1:8">
      <c r="A2586" t="s">
        <v>1230</v>
      </c>
      <c r="B2586" t="s">
        <v>8</v>
      </c>
      <c r="C2586" t="s">
        <v>90</v>
      </c>
      <c r="E2586">
        <v>10</v>
      </c>
      <c r="F2586">
        <v>34</v>
      </c>
      <c r="G2586">
        <v>340</v>
      </c>
      <c r="H2586">
        <v>74.8</v>
      </c>
    </row>
    <row r="2587" spans="1:8">
      <c r="A2587" t="s">
        <v>1230</v>
      </c>
      <c r="B2587" t="s">
        <v>8</v>
      </c>
      <c r="C2587" t="s">
        <v>90</v>
      </c>
      <c r="D2587" t="s">
        <v>10</v>
      </c>
      <c r="E2587">
        <v>0</v>
      </c>
      <c r="F2587">
        <v>32</v>
      </c>
      <c r="G2587">
        <v>0</v>
      </c>
      <c r="H2587">
        <v>0</v>
      </c>
    </row>
    <row r="2588" spans="1:8">
      <c r="A2588" t="s">
        <v>1230</v>
      </c>
      <c r="B2588" t="s">
        <v>8</v>
      </c>
      <c r="C2588" t="s">
        <v>90</v>
      </c>
      <c r="E2588">
        <v>30</v>
      </c>
      <c r="F2588">
        <v>29</v>
      </c>
      <c r="G2588">
        <v>870</v>
      </c>
      <c r="H2588">
        <v>191.4</v>
      </c>
    </row>
    <row r="2589" spans="1:8">
      <c r="A2589" t="s">
        <v>1231</v>
      </c>
      <c r="B2589" t="s">
        <v>8</v>
      </c>
      <c r="C2589" t="s">
        <v>9</v>
      </c>
      <c r="E2589">
        <v>30</v>
      </c>
      <c r="F2589">
        <v>11</v>
      </c>
      <c r="G2589">
        <v>330</v>
      </c>
      <c r="H2589">
        <v>72.599999999999994</v>
      </c>
    </row>
    <row r="2590" spans="1:8">
      <c r="A2590" t="s">
        <v>1231</v>
      </c>
      <c r="B2590" t="s">
        <v>8</v>
      </c>
      <c r="C2590" t="s">
        <v>9</v>
      </c>
      <c r="E2590">
        <v>20</v>
      </c>
      <c r="F2590">
        <v>14</v>
      </c>
      <c r="G2590">
        <v>280</v>
      </c>
      <c r="H2590">
        <v>61.6</v>
      </c>
    </row>
    <row r="2591" spans="1:8">
      <c r="A2591" t="s">
        <v>1231</v>
      </c>
      <c r="B2591" t="s">
        <v>8</v>
      </c>
      <c r="C2591" t="s">
        <v>9</v>
      </c>
      <c r="D2591" t="s">
        <v>10</v>
      </c>
      <c r="E2591">
        <v>0</v>
      </c>
      <c r="F2591">
        <v>26</v>
      </c>
      <c r="G2591">
        <v>0</v>
      </c>
      <c r="H2591">
        <v>0</v>
      </c>
    </row>
    <row r="2592" spans="1:8">
      <c r="A2592" t="s">
        <v>1231</v>
      </c>
      <c r="B2592" t="s">
        <v>8</v>
      </c>
      <c r="C2592" t="s">
        <v>9</v>
      </c>
      <c r="E2592">
        <v>10</v>
      </c>
      <c r="F2592">
        <v>24</v>
      </c>
      <c r="G2592">
        <v>240</v>
      </c>
      <c r="H2592">
        <v>52.8</v>
      </c>
    </row>
    <row r="2593" spans="1:8">
      <c r="A2593" t="s">
        <v>1232</v>
      </c>
      <c r="B2593" t="s">
        <v>8</v>
      </c>
      <c r="C2593" t="s">
        <v>58</v>
      </c>
      <c r="E2593">
        <v>10</v>
      </c>
      <c r="F2593">
        <v>17</v>
      </c>
      <c r="G2593">
        <v>170</v>
      </c>
      <c r="H2593">
        <v>37.4</v>
      </c>
    </row>
    <row r="2594" spans="1:8">
      <c r="A2594" t="s">
        <v>1232</v>
      </c>
      <c r="B2594" t="s">
        <v>8</v>
      </c>
      <c r="C2594" t="s">
        <v>58</v>
      </c>
      <c r="D2594" t="s">
        <v>10</v>
      </c>
      <c r="E2594">
        <v>0</v>
      </c>
      <c r="F2594">
        <v>38</v>
      </c>
      <c r="G2594">
        <v>0</v>
      </c>
      <c r="H2594">
        <v>0</v>
      </c>
    </row>
    <row r="2595" spans="1:8">
      <c r="A2595" t="s">
        <v>1232</v>
      </c>
      <c r="B2595" t="s">
        <v>8</v>
      </c>
      <c r="C2595" t="s">
        <v>58</v>
      </c>
      <c r="E2595">
        <v>30</v>
      </c>
      <c r="F2595">
        <v>35</v>
      </c>
      <c r="G2595">
        <v>1050</v>
      </c>
      <c r="H2595">
        <v>231</v>
      </c>
    </row>
    <row r="2596" spans="1:8">
      <c r="A2596" t="s">
        <v>1233</v>
      </c>
      <c r="B2596" t="s">
        <v>8</v>
      </c>
      <c r="C2596" t="s">
        <v>39</v>
      </c>
      <c r="D2596" t="s">
        <v>10</v>
      </c>
      <c r="E2596">
        <v>0</v>
      </c>
      <c r="F2596">
        <v>20</v>
      </c>
      <c r="G2596">
        <v>0</v>
      </c>
      <c r="H2596">
        <v>0</v>
      </c>
    </row>
    <row r="2597" spans="1:8">
      <c r="A2597" t="s">
        <v>1233</v>
      </c>
      <c r="B2597" t="s">
        <v>8</v>
      </c>
      <c r="C2597" t="s">
        <v>39</v>
      </c>
      <c r="E2597">
        <v>30</v>
      </c>
      <c r="F2597">
        <v>40</v>
      </c>
      <c r="G2597">
        <v>1200</v>
      </c>
      <c r="H2597">
        <v>264</v>
      </c>
    </row>
    <row r="2598" spans="1:8">
      <c r="A2598" t="s">
        <v>1233</v>
      </c>
      <c r="B2598" t="s">
        <v>8</v>
      </c>
      <c r="C2598" t="s">
        <v>39</v>
      </c>
      <c r="E2598">
        <v>10</v>
      </c>
      <c r="F2598">
        <v>13</v>
      </c>
      <c r="G2598">
        <v>130</v>
      </c>
      <c r="H2598">
        <v>28.6</v>
      </c>
    </row>
    <row r="2599" spans="1:8">
      <c r="A2599" t="s">
        <v>1235</v>
      </c>
      <c r="B2599" t="s">
        <v>8</v>
      </c>
      <c r="C2599" t="s">
        <v>46</v>
      </c>
      <c r="E2599">
        <v>10</v>
      </c>
      <c r="F2599">
        <v>16</v>
      </c>
      <c r="G2599">
        <v>160</v>
      </c>
      <c r="H2599">
        <v>35.200000000000003</v>
      </c>
    </row>
    <row r="2600" spans="1:8">
      <c r="A2600" t="s">
        <v>1235</v>
      </c>
      <c r="B2600" t="s">
        <v>8</v>
      </c>
      <c r="C2600" t="s">
        <v>46</v>
      </c>
      <c r="E2600">
        <v>30</v>
      </c>
      <c r="F2600">
        <v>24</v>
      </c>
      <c r="G2600">
        <v>720</v>
      </c>
      <c r="H2600">
        <v>158.4</v>
      </c>
    </row>
    <row r="2601" spans="1:8">
      <c r="A2601" t="s">
        <v>1235</v>
      </c>
      <c r="B2601" t="s">
        <v>8</v>
      </c>
      <c r="C2601" t="s">
        <v>46</v>
      </c>
      <c r="D2601" t="s">
        <v>10</v>
      </c>
      <c r="E2601">
        <v>0</v>
      </c>
      <c r="F2601">
        <v>12</v>
      </c>
      <c r="G2601">
        <v>0</v>
      </c>
      <c r="H2601">
        <v>0</v>
      </c>
    </row>
    <row r="2602" spans="1:8">
      <c r="A2602" t="s">
        <v>1236</v>
      </c>
      <c r="B2602" t="s">
        <v>8</v>
      </c>
      <c r="C2602" t="s">
        <v>58</v>
      </c>
      <c r="D2602" t="s">
        <v>10</v>
      </c>
      <c r="E2602">
        <v>0</v>
      </c>
      <c r="F2602">
        <v>22</v>
      </c>
      <c r="G2602">
        <v>0</v>
      </c>
      <c r="H2602">
        <v>0</v>
      </c>
    </row>
    <row r="2603" spans="1:8">
      <c r="A2603" t="s">
        <v>1236</v>
      </c>
      <c r="B2603" t="s">
        <v>8</v>
      </c>
      <c r="C2603" t="s">
        <v>58</v>
      </c>
      <c r="E2603">
        <v>30</v>
      </c>
      <c r="F2603">
        <v>40</v>
      </c>
      <c r="G2603">
        <v>1200</v>
      </c>
      <c r="H2603">
        <v>264</v>
      </c>
    </row>
    <row r="2604" spans="1:8">
      <c r="A2604" t="s">
        <v>1236</v>
      </c>
      <c r="B2604" t="s">
        <v>8</v>
      </c>
      <c r="C2604" t="s">
        <v>58</v>
      </c>
      <c r="E2604">
        <v>10</v>
      </c>
      <c r="F2604">
        <v>36</v>
      </c>
      <c r="G2604">
        <v>360</v>
      </c>
      <c r="H2604">
        <v>79.2</v>
      </c>
    </row>
    <row r="2605" spans="1:8">
      <c r="A2605" t="s">
        <v>1237</v>
      </c>
      <c r="B2605" t="s">
        <v>8</v>
      </c>
      <c r="C2605" t="s">
        <v>173</v>
      </c>
      <c r="E2605">
        <v>30</v>
      </c>
      <c r="F2605">
        <v>13</v>
      </c>
      <c r="G2605">
        <v>390</v>
      </c>
      <c r="H2605">
        <v>85.8</v>
      </c>
    </row>
    <row r="2606" spans="1:8">
      <c r="A2606" t="s">
        <v>1237</v>
      </c>
      <c r="B2606" t="s">
        <v>8</v>
      </c>
      <c r="C2606" t="s">
        <v>173</v>
      </c>
      <c r="E2606">
        <v>10</v>
      </c>
      <c r="F2606">
        <v>40</v>
      </c>
      <c r="G2606">
        <v>400</v>
      </c>
      <c r="H2606">
        <v>88</v>
      </c>
    </row>
    <row r="2607" spans="1:8">
      <c r="A2607" t="s">
        <v>1237</v>
      </c>
      <c r="B2607" t="s">
        <v>8</v>
      </c>
      <c r="C2607" t="s">
        <v>173</v>
      </c>
      <c r="D2607" t="s">
        <v>10</v>
      </c>
      <c r="E2607">
        <v>0</v>
      </c>
      <c r="F2607">
        <v>13</v>
      </c>
      <c r="G2607">
        <v>0</v>
      </c>
      <c r="H2607">
        <v>0</v>
      </c>
    </row>
    <row r="2608" spans="1:8">
      <c r="A2608" t="s">
        <v>1238</v>
      </c>
      <c r="B2608" t="s">
        <v>8</v>
      </c>
      <c r="C2608" t="s">
        <v>39</v>
      </c>
      <c r="D2608" t="s">
        <v>10</v>
      </c>
      <c r="E2608">
        <v>0</v>
      </c>
      <c r="F2608">
        <v>24</v>
      </c>
      <c r="G2608">
        <v>0</v>
      </c>
      <c r="H2608">
        <v>0</v>
      </c>
    </row>
    <row r="2609" spans="1:8">
      <c r="A2609" t="s">
        <v>1239</v>
      </c>
      <c r="B2609" t="s">
        <v>8</v>
      </c>
      <c r="C2609" t="s">
        <v>9</v>
      </c>
      <c r="D2609" t="s">
        <v>10</v>
      </c>
      <c r="E2609">
        <v>0</v>
      </c>
      <c r="F2609">
        <v>23</v>
      </c>
      <c r="G2609">
        <v>0</v>
      </c>
      <c r="H2609">
        <v>0</v>
      </c>
    </row>
    <row r="2610" spans="1:8">
      <c r="A2610" t="s">
        <v>1239</v>
      </c>
      <c r="B2610" t="s">
        <v>8</v>
      </c>
      <c r="C2610" t="s">
        <v>9</v>
      </c>
      <c r="E2610">
        <v>10</v>
      </c>
      <c r="F2610">
        <v>13</v>
      </c>
      <c r="G2610">
        <v>130</v>
      </c>
      <c r="H2610">
        <v>28.6</v>
      </c>
    </row>
    <row r="2611" spans="1:8">
      <c r="A2611" t="s">
        <v>1240</v>
      </c>
      <c r="B2611" t="s">
        <v>8</v>
      </c>
      <c r="C2611" t="s">
        <v>9</v>
      </c>
      <c r="D2611" t="s">
        <v>10</v>
      </c>
      <c r="E2611">
        <v>0</v>
      </c>
      <c r="F2611">
        <v>28</v>
      </c>
      <c r="G2611">
        <v>0</v>
      </c>
      <c r="H2611">
        <v>0</v>
      </c>
    </row>
    <row r="2612" spans="1:8">
      <c r="A2612" t="s">
        <v>1242</v>
      </c>
      <c r="B2612" t="s">
        <v>8</v>
      </c>
      <c r="C2612" t="s">
        <v>9</v>
      </c>
      <c r="D2612" t="s">
        <v>10</v>
      </c>
      <c r="E2612">
        <v>0</v>
      </c>
      <c r="F2612">
        <v>20</v>
      </c>
      <c r="G2612">
        <v>0</v>
      </c>
      <c r="H2612">
        <v>0</v>
      </c>
    </row>
    <row r="2613" spans="1:8">
      <c r="A2613" t="s">
        <v>1242</v>
      </c>
      <c r="B2613" t="s">
        <v>8</v>
      </c>
      <c r="C2613" t="s">
        <v>9</v>
      </c>
      <c r="E2613">
        <v>10</v>
      </c>
      <c r="F2613">
        <v>23</v>
      </c>
      <c r="G2613">
        <v>230</v>
      </c>
      <c r="H2613">
        <v>50.6</v>
      </c>
    </row>
    <row r="2614" spans="1:8">
      <c r="A2614" t="s">
        <v>1243</v>
      </c>
      <c r="B2614" t="s">
        <v>8</v>
      </c>
      <c r="C2614" t="s">
        <v>46</v>
      </c>
      <c r="E2614">
        <v>20</v>
      </c>
      <c r="F2614">
        <v>19</v>
      </c>
      <c r="G2614">
        <v>380</v>
      </c>
      <c r="H2614">
        <v>83.6</v>
      </c>
    </row>
    <row r="2615" spans="1:8">
      <c r="A2615" t="s">
        <v>1243</v>
      </c>
      <c r="B2615" t="s">
        <v>8</v>
      </c>
      <c r="C2615" t="s">
        <v>46</v>
      </c>
      <c r="E2615">
        <v>30</v>
      </c>
      <c r="F2615">
        <v>23</v>
      </c>
      <c r="G2615">
        <v>690</v>
      </c>
      <c r="H2615">
        <v>151.80000000000001</v>
      </c>
    </row>
    <row r="2616" spans="1:8">
      <c r="A2616" t="s">
        <v>1243</v>
      </c>
      <c r="B2616" t="s">
        <v>8</v>
      </c>
      <c r="C2616" t="s">
        <v>46</v>
      </c>
      <c r="E2616">
        <v>10</v>
      </c>
      <c r="F2616">
        <v>20</v>
      </c>
      <c r="G2616">
        <v>200</v>
      </c>
      <c r="H2616">
        <v>44</v>
      </c>
    </row>
    <row r="2617" spans="1:8">
      <c r="A2617" t="s">
        <v>1243</v>
      </c>
      <c r="B2617" t="s">
        <v>8</v>
      </c>
      <c r="C2617" t="s">
        <v>46</v>
      </c>
      <c r="D2617" t="s">
        <v>10</v>
      </c>
      <c r="E2617">
        <v>0</v>
      </c>
      <c r="F2617">
        <v>19</v>
      </c>
      <c r="G2617">
        <v>0</v>
      </c>
      <c r="H2617">
        <v>0</v>
      </c>
    </row>
    <row r="2618" spans="1:8">
      <c r="A2618" t="s">
        <v>1244</v>
      </c>
      <c r="B2618" t="s">
        <v>8</v>
      </c>
      <c r="C2618" t="s">
        <v>87</v>
      </c>
      <c r="E2618">
        <v>30</v>
      </c>
      <c r="F2618">
        <v>35</v>
      </c>
      <c r="G2618">
        <v>1050</v>
      </c>
      <c r="H2618">
        <v>231</v>
      </c>
    </row>
    <row r="2619" spans="1:8">
      <c r="A2619" t="s">
        <v>1245</v>
      </c>
      <c r="B2619" t="s">
        <v>8</v>
      </c>
      <c r="C2619" t="s">
        <v>9</v>
      </c>
      <c r="E2619">
        <v>10</v>
      </c>
      <c r="F2619">
        <v>31</v>
      </c>
      <c r="G2619">
        <v>310</v>
      </c>
      <c r="H2619">
        <v>68.2</v>
      </c>
    </row>
    <row r="2620" spans="1:8">
      <c r="A2620" t="s">
        <v>1245</v>
      </c>
      <c r="B2620" t="s">
        <v>8</v>
      </c>
      <c r="C2620" t="s">
        <v>9</v>
      </c>
      <c r="D2620" t="s">
        <v>10</v>
      </c>
      <c r="E2620">
        <v>0</v>
      </c>
      <c r="F2620">
        <v>38</v>
      </c>
      <c r="G2620">
        <v>0</v>
      </c>
      <c r="H2620">
        <v>0</v>
      </c>
    </row>
    <row r="2621" spans="1:8">
      <c r="A2621" t="s">
        <v>1246</v>
      </c>
      <c r="B2621" t="s">
        <v>8</v>
      </c>
      <c r="C2621" t="s">
        <v>39</v>
      </c>
      <c r="E2621">
        <v>30</v>
      </c>
      <c r="F2621">
        <v>40</v>
      </c>
      <c r="G2621">
        <v>1200</v>
      </c>
      <c r="H2621">
        <v>264</v>
      </c>
    </row>
    <row r="2622" spans="1:8">
      <c r="A2622" t="s">
        <v>1247</v>
      </c>
      <c r="B2622" t="s">
        <v>8</v>
      </c>
      <c r="C2622" t="s">
        <v>9</v>
      </c>
      <c r="D2622" t="s">
        <v>10</v>
      </c>
      <c r="E2622">
        <v>0</v>
      </c>
      <c r="F2622">
        <v>24</v>
      </c>
      <c r="G2622">
        <v>0</v>
      </c>
      <c r="H2622">
        <v>0</v>
      </c>
    </row>
    <row r="2623" spans="1:8">
      <c r="A2623" t="s">
        <v>1247</v>
      </c>
      <c r="B2623" t="s">
        <v>8</v>
      </c>
      <c r="C2623" t="s">
        <v>9</v>
      </c>
      <c r="E2623">
        <v>10</v>
      </c>
      <c r="F2623">
        <v>19</v>
      </c>
      <c r="G2623">
        <v>190</v>
      </c>
      <c r="H2623">
        <v>41.8</v>
      </c>
    </row>
    <row r="2624" spans="1:8">
      <c r="A2624" t="s">
        <v>1247</v>
      </c>
      <c r="B2624" t="s">
        <v>8</v>
      </c>
      <c r="C2624" t="s">
        <v>9</v>
      </c>
      <c r="E2624">
        <v>30</v>
      </c>
      <c r="F2624">
        <v>15</v>
      </c>
      <c r="G2624">
        <v>450</v>
      </c>
      <c r="H2624">
        <v>99</v>
      </c>
    </row>
    <row r="2625" spans="1:8">
      <c r="A2625" t="s">
        <v>1250</v>
      </c>
      <c r="B2625" t="s">
        <v>8</v>
      </c>
      <c r="C2625" t="s">
        <v>90</v>
      </c>
      <c r="E2625">
        <v>30</v>
      </c>
      <c r="F2625">
        <v>32</v>
      </c>
      <c r="G2625">
        <v>960</v>
      </c>
      <c r="H2625">
        <v>211.2</v>
      </c>
    </row>
    <row r="2626" spans="1:8">
      <c r="A2626" t="s">
        <v>1250</v>
      </c>
      <c r="B2626" t="s">
        <v>8</v>
      </c>
      <c r="C2626" t="s">
        <v>90</v>
      </c>
      <c r="E2626">
        <v>20</v>
      </c>
      <c r="F2626">
        <v>35</v>
      </c>
      <c r="G2626">
        <v>700</v>
      </c>
      <c r="H2626">
        <v>154</v>
      </c>
    </row>
    <row r="2627" spans="1:8">
      <c r="A2627" t="s">
        <v>1250</v>
      </c>
      <c r="B2627" t="s">
        <v>8</v>
      </c>
      <c r="C2627" t="s">
        <v>90</v>
      </c>
      <c r="E2627">
        <v>10</v>
      </c>
      <c r="F2627">
        <v>17</v>
      </c>
      <c r="G2627">
        <v>170</v>
      </c>
      <c r="H2627">
        <v>37.4</v>
      </c>
    </row>
    <row r="2628" spans="1:8">
      <c r="A2628" t="s">
        <v>1250</v>
      </c>
      <c r="B2628" t="s">
        <v>8</v>
      </c>
      <c r="C2628" t="s">
        <v>90</v>
      </c>
      <c r="D2628" t="s">
        <v>10</v>
      </c>
      <c r="E2628">
        <v>0</v>
      </c>
      <c r="F2628">
        <v>39</v>
      </c>
      <c r="G2628">
        <v>0</v>
      </c>
      <c r="H2628">
        <v>0</v>
      </c>
    </row>
    <row r="2629" spans="1:8">
      <c r="A2629" t="s">
        <v>1251</v>
      </c>
      <c r="B2629" t="s">
        <v>8</v>
      </c>
      <c r="C2629" t="s">
        <v>39</v>
      </c>
      <c r="E2629">
        <v>30</v>
      </c>
      <c r="F2629">
        <v>17</v>
      </c>
      <c r="G2629">
        <v>510</v>
      </c>
      <c r="H2629">
        <v>112.2</v>
      </c>
    </row>
    <row r="2630" spans="1:8">
      <c r="A2630" t="s">
        <v>1251</v>
      </c>
      <c r="B2630" t="s">
        <v>8</v>
      </c>
      <c r="C2630" t="s">
        <v>39</v>
      </c>
      <c r="E2630">
        <v>10</v>
      </c>
      <c r="F2630">
        <v>17</v>
      </c>
      <c r="G2630">
        <v>170</v>
      </c>
      <c r="H2630">
        <v>37.4</v>
      </c>
    </row>
    <row r="2631" spans="1:8">
      <c r="A2631" t="s">
        <v>1251</v>
      </c>
      <c r="B2631" t="s">
        <v>8</v>
      </c>
      <c r="C2631" t="s">
        <v>39</v>
      </c>
      <c r="D2631" t="s">
        <v>10</v>
      </c>
      <c r="E2631">
        <v>0</v>
      </c>
      <c r="F2631">
        <v>32</v>
      </c>
      <c r="G2631">
        <v>0</v>
      </c>
      <c r="H2631">
        <v>0</v>
      </c>
    </row>
    <row r="2632" spans="1:8">
      <c r="A2632" t="s">
        <v>1252</v>
      </c>
      <c r="B2632" t="s">
        <v>8</v>
      </c>
      <c r="C2632" t="s">
        <v>28</v>
      </c>
      <c r="D2632" t="s">
        <v>10</v>
      </c>
      <c r="E2632">
        <v>0</v>
      </c>
      <c r="F2632">
        <v>32</v>
      </c>
      <c r="G2632">
        <v>0</v>
      </c>
      <c r="H2632">
        <v>0</v>
      </c>
    </row>
    <row r="2633" spans="1:8">
      <c r="A2633" t="s">
        <v>1252</v>
      </c>
      <c r="B2633" t="s">
        <v>8</v>
      </c>
      <c r="C2633" t="s">
        <v>28</v>
      </c>
      <c r="E2633">
        <v>10</v>
      </c>
      <c r="F2633">
        <v>21</v>
      </c>
      <c r="G2633">
        <v>210</v>
      </c>
      <c r="H2633">
        <v>46.2</v>
      </c>
    </row>
    <row r="2634" spans="1:8">
      <c r="A2634" t="s">
        <v>1252</v>
      </c>
      <c r="B2634" t="s">
        <v>8</v>
      </c>
      <c r="C2634" t="s">
        <v>28</v>
      </c>
      <c r="E2634">
        <v>30</v>
      </c>
      <c r="F2634">
        <v>18</v>
      </c>
      <c r="G2634">
        <v>540</v>
      </c>
      <c r="H2634">
        <v>118.8</v>
      </c>
    </row>
    <row r="2635" spans="1:8">
      <c r="A2635" t="s">
        <v>1253</v>
      </c>
      <c r="B2635" t="s">
        <v>8</v>
      </c>
      <c r="C2635" t="s">
        <v>173</v>
      </c>
      <c r="E2635">
        <v>10</v>
      </c>
      <c r="F2635">
        <v>14</v>
      </c>
      <c r="G2635">
        <v>140</v>
      </c>
      <c r="H2635">
        <v>30.8</v>
      </c>
    </row>
    <row r="2636" spans="1:8">
      <c r="A2636" t="s">
        <v>1254</v>
      </c>
      <c r="B2636" t="s">
        <v>8</v>
      </c>
      <c r="C2636" t="s">
        <v>39</v>
      </c>
      <c r="D2636" t="s">
        <v>10</v>
      </c>
      <c r="E2636">
        <v>0</v>
      </c>
      <c r="F2636">
        <v>26</v>
      </c>
      <c r="G2636">
        <v>0</v>
      </c>
      <c r="H2636">
        <v>0</v>
      </c>
    </row>
    <row r="2637" spans="1:8">
      <c r="A2637" t="s">
        <v>1255</v>
      </c>
      <c r="B2637" t="s">
        <v>8</v>
      </c>
      <c r="C2637" t="s">
        <v>9</v>
      </c>
      <c r="E2637">
        <v>10</v>
      </c>
      <c r="F2637">
        <v>13</v>
      </c>
      <c r="G2637">
        <v>130</v>
      </c>
      <c r="H2637">
        <v>28.6</v>
      </c>
    </row>
    <row r="2638" spans="1:8">
      <c r="A2638" t="s">
        <v>1255</v>
      </c>
      <c r="B2638" t="s">
        <v>8</v>
      </c>
      <c r="C2638" t="s">
        <v>9</v>
      </c>
      <c r="D2638" t="s">
        <v>10</v>
      </c>
      <c r="E2638">
        <v>0</v>
      </c>
      <c r="F2638">
        <v>17</v>
      </c>
      <c r="G2638">
        <v>0</v>
      </c>
      <c r="H2638">
        <v>0</v>
      </c>
    </row>
    <row r="2639" spans="1:8">
      <c r="A2639" t="s">
        <v>1255</v>
      </c>
      <c r="B2639" t="s">
        <v>8</v>
      </c>
      <c r="C2639" t="s">
        <v>9</v>
      </c>
      <c r="E2639">
        <v>30</v>
      </c>
      <c r="F2639">
        <v>19</v>
      </c>
      <c r="G2639">
        <v>570</v>
      </c>
      <c r="H2639">
        <v>125.4</v>
      </c>
    </row>
    <row r="2640" spans="1:8">
      <c r="A2640" t="s">
        <v>1256</v>
      </c>
      <c r="B2640" t="s">
        <v>8</v>
      </c>
      <c r="C2640" t="s">
        <v>46</v>
      </c>
      <c r="D2640" t="s">
        <v>10</v>
      </c>
      <c r="E2640">
        <v>0</v>
      </c>
      <c r="F2640">
        <v>23</v>
      </c>
      <c r="G2640">
        <v>0</v>
      </c>
      <c r="H2640">
        <v>0</v>
      </c>
    </row>
    <row r="2641" spans="1:8">
      <c r="A2641" t="s">
        <v>1256</v>
      </c>
      <c r="B2641" t="s">
        <v>8</v>
      </c>
      <c r="C2641" t="s">
        <v>46</v>
      </c>
      <c r="E2641">
        <v>20</v>
      </c>
      <c r="F2641">
        <v>10</v>
      </c>
      <c r="G2641">
        <v>200</v>
      </c>
      <c r="H2641">
        <v>44</v>
      </c>
    </row>
    <row r="2642" spans="1:8">
      <c r="A2642" t="s">
        <v>1256</v>
      </c>
      <c r="B2642" t="s">
        <v>8</v>
      </c>
      <c r="C2642" t="s">
        <v>46</v>
      </c>
      <c r="E2642">
        <v>30</v>
      </c>
      <c r="F2642">
        <v>33</v>
      </c>
      <c r="G2642">
        <v>990</v>
      </c>
      <c r="H2642">
        <v>217.8</v>
      </c>
    </row>
    <row r="2643" spans="1:8">
      <c r="A2643" t="s">
        <v>1258</v>
      </c>
      <c r="B2643" t="s">
        <v>8</v>
      </c>
      <c r="C2643" t="s">
        <v>68</v>
      </c>
      <c r="D2643" t="s">
        <v>10</v>
      </c>
      <c r="E2643">
        <v>0</v>
      </c>
      <c r="F2643">
        <v>31</v>
      </c>
      <c r="G2643">
        <v>0</v>
      </c>
      <c r="H2643">
        <v>0</v>
      </c>
    </row>
    <row r="2644" spans="1:8">
      <c r="A2644" t="s">
        <v>1259</v>
      </c>
      <c r="B2644" t="s">
        <v>8</v>
      </c>
      <c r="C2644" t="s">
        <v>9</v>
      </c>
      <c r="D2644" t="s">
        <v>10</v>
      </c>
      <c r="E2644">
        <v>0</v>
      </c>
      <c r="F2644">
        <v>11</v>
      </c>
      <c r="G2644">
        <v>0</v>
      </c>
      <c r="H2644">
        <v>0</v>
      </c>
    </row>
    <row r="2645" spans="1:8">
      <c r="A2645" t="s">
        <v>1260</v>
      </c>
      <c r="B2645" t="s">
        <v>8</v>
      </c>
      <c r="C2645" t="s">
        <v>9</v>
      </c>
      <c r="E2645">
        <v>10</v>
      </c>
      <c r="F2645">
        <v>33</v>
      </c>
      <c r="G2645">
        <v>330</v>
      </c>
      <c r="H2645">
        <v>72.599999999999994</v>
      </c>
    </row>
    <row r="2646" spans="1:8">
      <c r="A2646" t="s">
        <v>1260</v>
      </c>
      <c r="B2646" t="s">
        <v>8</v>
      </c>
      <c r="C2646" t="s">
        <v>9</v>
      </c>
      <c r="E2646">
        <v>30</v>
      </c>
      <c r="F2646">
        <v>15</v>
      </c>
      <c r="G2646">
        <v>450</v>
      </c>
      <c r="H2646">
        <v>99</v>
      </c>
    </row>
    <row r="2647" spans="1:8">
      <c r="A2647" t="s">
        <v>1260</v>
      </c>
      <c r="B2647" t="s">
        <v>8</v>
      </c>
      <c r="C2647" t="s">
        <v>9</v>
      </c>
      <c r="D2647" t="s">
        <v>10</v>
      </c>
      <c r="E2647">
        <v>0</v>
      </c>
      <c r="F2647">
        <v>35</v>
      </c>
      <c r="G2647">
        <v>0</v>
      </c>
      <c r="H2647">
        <v>0</v>
      </c>
    </row>
    <row r="2648" spans="1:8">
      <c r="A2648" t="s">
        <v>1261</v>
      </c>
      <c r="B2648" t="s">
        <v>8</v>
      </c>
      <c r="C2648" t="s">
        <v>1263</v>
      </c>
      <c r="D2648" t="s">
        <v>10</v>
      </c>
      <c r="E2648">
        <v>0</v>
      </c>
      <c r="F2648">
        <v>25</v>
      </c>
      <c r="G2648">
        <v>0</v>
      </c>
      <c r="H2648">
        <v>0</v>
      </c>
    </row>
    <row r="2649" spans="1:8">
      <c r="A2649" t="s">
        <v>1264</v>
      </c>
      <c r="B2649" t="s">
        <v>8</v>
      </c>
      <c r="C2649" t="s">
        <v>9</v>
      </c>
      <c r="D2649" t="s">
        <v>10</v>
      </c>
      <c r="E2649">
        <v>0</v>
      </c>
      <c r="F2649">
        <v>35</v>
      </c>
      <c r="G2649">
        <v>0</v>
      </c>
      <c r="H2649">
        <v>0</v>
      </c>
    </row>
    <row r="2650" spans="1:8">
      <c r="A2650" t="s">
        <v>1264</v>
      </c>
      <c r="B2650" t="s">
        <v>8</v>
      </c>
      <c r="C2650" t="s">
        <v>9</v>
      </c>
      <c r="E2650">
        <v>10</v>
      </c>
      <c r="F2650">
        <v>22</v>
      </c>
      <c r="G2650">
        <v>220</v>
      </c>
      <c r="H2650">
        <v>48.4</v>
      </c>
    </row>
    <row r="2651" spans="1:8">
      <c r="A2651" t="s">
        <v>1265</v>
      </c>
      <c r="B2651" t="s">
        <v>8</v>
      </c>
      <c r="C2651" t="s">
        <v>9</v>
      </c>
      <c r="D2651" t="s">
        <v>10</v>
      </c>
      <c r="E2651">
        <v>0</v>
      </c>
      <c r="F2651">
        <v>28</v>
      </c>
      <c r="G2651">
        <v>0</v>
      </c>
      <c r="H2651">
        <v>0</v>
      </c>
    </row>
    <row r="2652" spans="1:8">
      <c r="A2652" t="s">
        <v>1265</v>
      </c>
      <c r="B2652" t="s">
        <v>8</v>
      </c>
      <c r="C2652" t="s">
        <v>9</v>
      </c>
      <c r="E2652">
        <v>10</v>
      </c>
      <c r="F2652">
        <v>21</v>
      </c>
      <c r="G2652">
        <v>210</v>
      </c>
      <c r="H2652">
        <v>46.2</v>
      </c>
    </row>
    <row r="2653" spans="1:8">
      <c r="A2653" t="s">
        <v>1265</v>
      </c>
      <c r="B2653" t="s">
        <v>8</v>
      </c>
      <c r="C2653" t="s">
        <v>9</v>
      </c>
      <c r="E2653">
        <v>30</v>
      </c>
      <c r="F2653">
        <v>36</v>
      </c>
      <c r="G2653">
        <v>1080</v>
      </c>
      <c r="H2653">
        <v>237.6</v>
      </c>
    </row>
    <row r="2654" spans="1:8">
      <c r="A2654" t="s">
        <v>1265</v>
      </c>
      <c r="B2654" t="s">
        <v>8</v>
      </c>
      <c r="C2654" t="s">
        <v>9</v>
      </c>
      <c r="E2654">
        <v>20</v>
      </c>
      <c r="F2654">
        <v>36</v>
      </c>
      <c r="G2654">
        <v>720</v>
      </c>
      <c r="H2654">
        <v>158.4</v>
      </c>
    </row>
    <row r="2655" spans="1:8">
      <c r="A2655" t="s">
        <v>1266</v>
      </c>
      <c r="B2655" t="s">
        <v>8</v>
      </c>
      <c r="C2655" t="s">
        <v>9</v>
      </c>
      <c r="D2655" t="s">
        <v>10</v>
      </c>
      <c r="E2655">
        <v>0</v>
      </c>
      <c r="F2655">
        <v>25</v>
      </c>
      <c r="G2655">
        <v>0</v>
      </c>
      <c r="H2655">
        <v>0</v>
      </c>
    </row>
    <row r="2656" spans="1:8">
      <c r="A2656" t="s">
        <v>1267</v>
      </c>
      <c r="B2656" t="s">
        <v>8</v>
      </c>
      <c r="C2656" t="s">
        <v>39</v>
      </c>
      <c r="E2656">
        <v>10</v>
      </c>
      <c r="F2656">
        <v>21</v>
      </c>
      <c r="G2656">
        <v>210</v>
      </c>
      <c r="H2656">
        <v>46.2</v>
      </c>
    </row>
    <row r="2657" spans="1:8">
      <c r="A2657" t="s">
        <v>1267</v>
      </c>
      <c r="B2657" t="s">
        <v>8</v>
      </c>
      <c r="C2657" t="s">
        <v>39</v>
      </c>
      <c r="D2657" t="s">
        <v>10</v>
      </c>
      <c r="E2657">
        <v>0</v>
      </c>
      <c r="F2657">
        <v>17</v>
      </c>
      <c r="G2657">
        <v>0</v>
      </c>
      <c r="H2657">
        <v>0</v>
      </c>
    </row>
    <row r="2658" spans="1:8">
      <c r="A2658" t="s">
        <v>1268</v>
      </c>
      <c r="B2658" t="s">
        <v>8</v>
      </c>
      <c r="C2658" t="s">
        <v>28</v>
      </c>
      <c r="D2658" t="s">
        <v>10</v>
      </c>
      <c r="E2658">
        <v>0</v>
      </c>
      <c r="F2658">
        <v>33</v>
      </c>
      <c r="G2658">
        <v>0</v>
      </c>
      <c r="H2658">
        <v>0</v>
      </c>
    </row>
    <row r="2659" spans="1:8">
      <c r="A2659" t="s">
        <v>1269</v>
      </c>
      <c r="B2659" t="s">
        <v>8</v>
      </c>
      <c r="C2659" t="s">
        <v>90</v>
      </c>
      <c r="E2659">
        <v>30</v>
      </c>
      <c r="F2659">
        <v>40</v>
      </c>
      <c r="G2659">
        <v>1200</v>
      </c>
      <c r="H2659">
        <v>264</v>
      </c>
    </row>
    <row r="2660" spans="1:8">
      <c r="A2660" t="s">
        <v>1269</v>
      </c>
      <c r="B2660" t="s">
        <v>8</v>
      </c>
      <c r="C2660" t="s">
        <v>90</v>
      </c>
      <c r="E2660">
        <v>10</v>
      </c>
      <c r="F2660">
        <v>37</v>
      </c>
      <c r="G2660">
        <v>370</v>
      </c>
      <c r="H2660">
        <v>81.400000000000006</v>
      </c>
    </row>
    <row r="2661" spans="1:8">
      <c r="A2661" t="s">
        <v>1269</v>
      </c>
      <c r="B2661" t="s">
        <v>8</v>
      </c>
      <c r="C2661" t="s">
        <v>90</v>
      </c>
      <c r="D2661" t="s">
        <v>10</v>
      </c>
      <c r="E2661">
        <v>0</v>
      </c>
      <c r="F2661">
        <v>15</v>
      </c>
      <c r="G2661">
        <v>0</v>
      </c>
      <c r="H2661">
        <v>0</v>
      </c>
    </row>
    <row r="2662" spans="1:8">
      <c r="A2662" t="s">
        <v>1269</v>
      </c>
      <c r="B2662" t="s">
        <v>8</v>
      </c>
      <c r="C2662" t="s">
        <v>90</v>
      </c>
      <c r="E2662">
        <v>20</v>
      </c>
      <c r="F2662">
        <v>19</v>
      </c>
      <c r="G2662">
        <v>380</v>
      </c>
      <c r="H2662">
        <v>83.6</v>
      </c>
    </row>
    <row r="2663" spans="1:8">
      <c r="A2663" t="s">
        <v>1270</v>
      </c>
      <c r="B2663" t="s">
        <v>8</v>
      </c>
      <c r="C2663" t="s">
        <v>58</v>
      </c>
      <c r="D2663" t="s">
        <v>10</v>
      </c>
      <c r="E2663">
        <v>0</v>
      </c>
      <c r="F2663">
        <v>19</v>
      </c>
      <c r="G2663">
        <v>0</v>
      </c>
      <c r="H2663">
        <v>0</v>
      </c>
    </row>
    <row r="2664" spans="1:8">
      <c r="A2664" t="s">
        <v>1270</v>
      </c>
      <c r="B2664" t="s">
        <v>8</v>
      </c>
      <c r="C2664" t="s">
        <v>58</v>
      </c>
      <c r="E2664">
        <v>10</v>
      </c>
      <c r="F2664">
        <v>33</v>
      </c>
      <c r="G2664">
        <v>330</v>
      </c>
      <c r="H2664">
        <v>72.599999999999994</v>
      </c>
    </row>
    <row r="2665" spans="1:8">
      <c r="A2665" t="s">
        <v>1270</v>
      </c>
      <c r="B2665" t="s">
        <v>8</v>
      </c>
      <c r="C2665" t="s">
        <v>58</v>
      </c>
      <c r="E2665">
        <v>30</v>
      </c>
      <c r="F2665">
        <v>11</v>
      </c>
      <c r="G2665">
        <v>330</v>
      </c>
      <c r="H2665">
        <v>72.599999999999994</v>
      </c>
    </row>
    <row r="2666" spans="1:8">
      <c r="A2666" t="s">
        <v>1273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v>0</v>
      </c>
      <c r="H2666">
        <v>0</v>
      </c>
    </row>
    <row r="2667" spans="1:8">
      <c r="A2667" t="s">
        <v>1273</v>
      </c>
      <c r="B2667" t="s">
        <v>8</v>
      </c>
      <c r="C2667" t="s">
        <v>9</v>
      </c>
      <c r="E2667">
        <v>30</v>
      </c>
      <c r="F2667">
        <v>29</v>
      </c>
      <c r="G2667">
        <v>870</v>
      </c>
      <c r="H2667">
        <v>191.4</v>
      </c>
    </row>
    <row r="2668" spans="1:8">
      <c r="A2668" t="s">
        <v>1274</v>
      </c>
      <c r="B2668" t="s">
        <v>8</v>
      </c>
      <c r="C2668" t="s">
        <v>39</v>
      </c>
      <c r="D2668" t="s">
        <v>10</v>
      </c>
      <c r="E2668">
        <v>0</v>
      </c>
      <c r="F2668">
        <v>20</v>
      </c>
      <c r="G2668">
        <v>0</v>
      </c>
      <c r="H2668">
        <v>0</v>
      </c>
    </row>
    <row r="2669" spans="1:8">
      <c r="A2669" t="s">
        <v>1275</v>
      </c>
      <c r="B2669" t="s">
        <v>8</v>
      </c>
      <c r="C2669" t="s">
        <v>9</v>
      </c>
      <c r="E2669">
        <v>10</v>
      </c>
      <c r="F2669">
        <v>13</v>
      </c>
      <c r="G2669">
        <v>130</v>
      </c>
      <c r="H2669">
        <v>28.6</v>
      </c>
    </row>
    <row r="2670" spans="1:8">
      <c r="A2670" t="s">
        <v>1275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v>0</v>
      </c>
      <c r="H2670">
        <v>0</v>
      </c>
    </row>
    <row r="2671" spans="1:8">
      <c r="A2671" t="s">
        <v>1275</v>
      </c>
      <c r="B2671" t="s">
        <v>8</v>
      </c>
      <c r="C2671" t="s">
        <v>9</v>
      </c>
      <c r="E2671">
        <v>30</v>
      </c>
      <c r="F2671">
        <v>27</v>
      </c>
      <c r="G2671">
        <v>810</v>
      </c>
      <c r="H2671">
        <v>178.2</v>
      </c>
    </row>
    <row r="2672" spans="1:8">
      <c r="A2672" t="s">
        <v>1276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v>0</v>
      </c>
      <c r="H2672">
        <v>0</v>
      </c>
    </row>
    <row r="2673" spans="1:8">
      <c r="A2673" t="s">
        <v>1276</v>
      </c>
      <c r="B2673" t="s">
        <v>8</v>
      </c>
      <c r="C2673" t="s">
        <v>9</v>
      </c>
      <c r="E2673">
        <v>10</v>
      </c>
      <c r="F2673">
        <v>29</v>
      </c>
      <c r="G2673">
        <v>290</v>
      </c>
      <c r="H2673">
        <v>63.8</v>
      </c>
    </row>
    <row r="2674" spans="1:8">
      <c r="A2674" t="s">
        <v>1277</v>
      </c>
      <c r="B2674" t="s">
        <v>8</v>
      </c>
      <c r="C2674" t="s">
        <v>39</v>
      </c>
      <c r="E2674">
        <v>10</v>
      </c>
      <c r="F2674">
        <v>20</v>
      </c>
      <c r="G2674">
        <v>200</v>
      </c>
      <c r="H2674">
        <v>44</v>
      </c>
    </row>
    <row r="2675" spans="1:8">
      <c r="A2675" t="s">
        <v>1277</v>
      </c>
      <c r="B2675" t="s">
        <v>8</v>
      </c>
      <c r="C2675" t="s">
        <v>39</v>
      </c>
      <c r="D2675" t="s">
        <v>10</v>
      </c>
      <c r="E2675">
        <v>0</v>
      </c>
      <c r="F2675">
        <v>31</v>
      </c>
      <c r="G2675">
        <v>0</v>
      </c>
      <c r="H2675">
        <v>0</v>
      </c>
    </row>
    <row r="2676" spans="1:8">
      <c r="A2676" t="s">
        <v>1278</v>
      </c>
      <c r="B2676" t="s">
        <v>8</v>
      </c>
      <c r="C2676" t="s">
        <v>52</v>
      </c>
      <c r="E2676">
        <v>10</v>
      </c>
      <c r="F2676">
        <v>26</v>
      </c>
      <c r="G2676">
        <v>260</v>
      </c>
      <c r="H2676">
        <v>57.2</v>
      </c>
    </row>
    <row r="2677" spans="1:8">
      <c r="A2677" t="s">
        <v>1278</v>
      </c>
      <c r="B2677" t="s">
        <v>8</v>
      </c>
      <c r="C2677" t="s">
        <v>52</v>
      </c>
      <c r="E2677">
        <v>30</v>
      </c>
      <c r="F2677">
        <v>33</v>
      </c>
      <c r="G2677">
        <v>990</v>
      </c>
      <c r="H2677">
        <v>217.8</v>
      </c>
    </row>
    <row r="2678" spans="1:8">
      <c r="A2678" t="s">
        <v>1279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v>0</v>
      </c>
      <c r="H2678">
        <v>0</v>
      </c>
    </row>
    <row r="2679" spans="1:8">
      <c r="A2679" t="s">
        <v>1280</v>
      </c>
      <c r="B2679" t="s">
        <v>8</v>
      </c>
      <c r="C2679" t="s">
        <v>58</v>
      </c>
      <c r="D2679" t="s">
        <v>10</v>
      </c>
      <c r="E2679">
        <v>0</v>
      </c>
      <c r="F2679">
        <v>24</v>
      </c>
      <c r="G2679">
        <v>0</v>
      </c>
      <c r="H2679">
        <v>0</v>
      </c>
    </row>
    <row r="2680" spans="1:8">
      <c r="A2680" t="s">
        <v>1280</v>
      </c>
      <c r="B2680" t="s">
        <v>8</v>
      </c>
      <c r="C2680" t="s">
        <v>58</v>
      </c>
      <c r="E2680">
        <v>10</v>
      </c>
      <c r="F2680">
        <v>35</v>
      </c>
      <c r="G2680">
        <v>350</v>
      </c>
      <c r="H2680">
        <v>77</v>
      </c>
    </row>
    <row r="2681" spans="1:8">
      <c r="A2681" t="s">
        <v>1280</v>
      </c>
      <c r="B2681" t="s">
        <v>8</v>
      </c>
      <c r="C2681" t="s">
        <v>58</v>
      </c>
      <c r="E2681">
        <v>30</v>
      </c>
      <c r="F2681">
        <v>19</v>
      </c>
      <c r="G2681">
        <v>570</v>
      </c>
      <c r="H2681">
        <v>125.4</v>
      </c>
    </row>
    <row r="2682" spans="1:8">
      <c r="A2682" t="s">
        <v>1281</v>
      </c>
      <c r="B2682" t="s">
        <v>8</v>
      </c>
      <c r="C2682" t="s">
        <v>39</v>
      </c>
      <c r="D2682" t="s">
        <v>10</v>
      </c>
      <c r="E2682">
        <v>0</v>
      </c>
      <c r="F2682">
        <v>26</v>
      </c>
      <c r="G2682">
        <v>0</v>
      </c>
      <c r="H2682">
        <v>0</v>
      </c>
    </row>
    <row r="2683" spans="1:8">
      <c r="A2683" t="s">
        <v>1282</v>
      </c>
      <c r="B2683" t="s">
        <v>8</v>
      </c>
      <c r="C2683" t="s">
        <v>9</v>
      </c>
      <c r="E2683">
        <v>10</v>
      </c>
      <c r="F2683">
        <v>36</v>
      </c>
      <c r="G2683">
        <v>360</v>
      </c>
      <c r="H2683">
        <v>79.2</v>
      </c>
    </row>
    <row r="2684" spans="1:8">
      <c r="A2684" t="s">
        <v>1282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v>0</v>
      </c>
      <c r="H2684">
        <v>0</v>
      </c>
    </row>
    <row r="2685" spans="1:8">
      <c r="A2685" t="s">
        <v>1283</v>
      </c>
      <c r="B2685" t="s">
        <v>8</v>
      </c>
      <c r="C2685" t="s">
        <v>9</v>
      </c>
      <c r="E2685">
        <v>10</v>
      </c>
      <c r="F2685">
        <v>11</v>
      </c>
      <c r="G2685">
        <v>110</v>
      </c>
      <c r="H2685">
        <v>24.2</v>
      </c>
    </row>
    <row r="2686" spans="1:8">
      <c r="A2686" t="s">
        <v>1283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v>0</v>
      </c>
      <c r="H2686">
        <v>0</v>
      </c>
    </row>
    <row r="2687" spans="1:8">
      <c r="A2687" t="s">
        <v>1284</v>
      </c>
      <c r="B2687" t="s">
        <v>8</v>
      </c>
      <c r="C2687" t="s">
        <v>90</v>
      </c>
      <c r="E2687">
        <v>30</v>
      </c>
      <c r="F2687">
        <v>14</v>
      </c>
      <c r="G2687">
        <v>420</v>
      </c>
      <c r="H2687">
        <v>92.4</v>
      </c>
    </row>
    <row r="2688" spans="1:8">
      <c r="A2688" t="s">
        <v>1285</v>
      </c>
      <c r="B2688" t="s">
        <v>8</v>
      </c>
      <c r="C2688" t="s">
        <v>46</v>
      </c>
      <c r="D2688" t="s">
        <v>10</v>
      </c>
      <c r="E2688">
        <v>0</v>
      </c>
      <c r="F2688">
        <v>37</v>
      </c>
      <c r="G2688">
        <v>0</v>
      </c>
      <c r="H2688">
        <v>0</v>
      </c>
    </row>
    <row r="2689" spans="1:8">
      <c r="A2689" t="s">
        <v>1285</v>
      </c>
      <c r="B2689" t="s">
        <v>8</v>
      </c>
      <c r="C2689" t="s">
        <v>46</v>
      </c>
      <c r="E2689">
        <v>30</v>
      </c>
      <c r="F2689">
        <v>24</v>
      </c>
      <c r="G2689">
        <v>720</v>
      </c>
      <c r="H2689">
        <v>158.4</v>
      </c>
    </row>
    <row r="2690" spans="1:8">
      <c r="A2690" t="s">
        <v>1286</v>
      </c>
      <c r="B2690" t="s">
        <v>8</v>
      </c>
      <c r="C2690" t="s">
        <v>9</v>
      </c>
      <c r="E2690">
        <v>10</v>
      </c>
      <c r="F2690">
        <v>37</v>
      </c>
      <c r="G2690">
        <v>370</v>
      </c>
      <c r="H2690">
        <v>81.400000000000006</v>
      </c>
    </row>
    <row r="2691" spans="1:8">
      <c r="A2691" t="s">
        <v>1286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v>0</v>
      </c>
      <c r="H2691">
        <v>0</v>
      </c>
    </row>
    <row r="2692" spans="1:8">
      <c r="A2692" t="s">
        <v>1287</v>
      </c>
      <c r="B2692" t="s">
        <v>8</v>
      </c>
      <c r="C2692" t="s">
        <v>9</v>
      </c>
      <c r="E2692">
        <v>30</v>
      </c>
      <c r="F2692">
        <v>37</v>
      </c>
      <c r="G2692">
        <v>1110</v>
      </c>
      <c r="H2692">
        <v>244.2</v>
      </c>
    </row>
    <row r="2693" spans="1:8">
      <c r="A2693" t="s">
        <v>1287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v>0</v>
      </c>
      <c r="H2693">
        <v>0</v>
      </c>
    </row>
    <row r="2694" spans="1:8">
      <c r="A2694" t="s">
        <v>1287</v>
      </c>
      <c r="B2694" t="s">
        <v>8</v>
      </c>
      <c r="C2694" t="s">
        <v>9</v>
      </c>
      <c r="E2694">
        <v>10</v>
      </c>
      <c r="F2694">
        <v>11</v>
      </c>
      <c r="G2694">
        <v>110</v>
      </c>
      <c r="H2694">
        <v>24.2</v>
      </c>
    </row>
    <row r="2695" spans="1:8">
      <c r="A2695" t="s">
        <v>1288</v>
      </c>
      <c r="B2695" t="s">
        <v>8</v>
      </c>
      <c r="C2695" t="s">
        <v>28</v>
      </c>
      <c r="E2695">
        <v>30</v>
      </c>
      <c r="F2695">
        <v>22</v>
      </c>
      <c r="G2695">
        <v>660</v>
      </c>
      <c r="H2695">
        <v>145.19999999999999</v>
      </c>
    </row>
    <row r="2696" spans="1:8">
      <c r="A2696" t="s">
        <v>1288</v>
      </c>
      <c r="B2696" t="s">
        <v>8</v>
      </c>
      <c r="C2696" t="s">
        <v>28</v>
      </c>
      <c r="E2696">
        <v>20</v>
      </c>
      <c r="F2696">
        <v>21</v>
      </c>
      <c r="G2696">
        <v>420</v>
      </c>
      <c r="H2696">
        <v>92.4</v>
      </c>
    </row>
    <row r="2697" spans="1:8">
      <c r="A2697" t="s">
        <v>1288</v>
      </c>
      <c r="B2697" t="s">
        <v>8</v>
      </c>
      <c r="C2697" t="s">
        <v>28</v>
      </c>
      <c r="D2697" t="s">
        <v>10</v>
      </c>
      <c r="E2697">
        <v>0</v>
      </c>
      <c r="F2697">
        <v>25</v>
      </c>
      <c r="G2697">
        <v>0</v>
      </c>
      <c r="H2697">
        <v>0</v>
      </c>
    </row>
    <row r="2698" spans="1:8">
      <c r="A2698" t="s">
        <v>1289</v>
      </c>
      <c r="B2698" t="s">
        <v>8</v>
      </c>
      <c r="C2698" t="s">
        <v>39</v>
      </c>
      <c r="D2698" t="s">
        <v>10</v>
      </c>
      <c r="E2698">
        <v>0</v>
      </c>
      <c r="F2698">
        <v>19</v>
      </c>
      <c r="G2698">
        <v>0</v>
      </c>
      <c r="H2698">
        <v>0</v>
      </c>
    </row>
    <row r="2699" spans="1:8">
      <c r="A2699" t="s">
        <v>1290</v>
      </c>
      <c r="B2699" t="s">
        <v>8</v>
      </c>
      <c r="C2699" t="s">
        <v>39</v>
      </c>
      <c r="D2699" t="s">
        <v>10</v>
      </c>
      <c r="E2699">
        <v>0</v>
      </c>
      <c r="F2699">
        <v>40</v>
      </c>
      <c r="G2699">
        <v>0</v>
      </c>
      <c r="H2699">
        <v>0</v>
      </c>
    </row>
    <row r="2700" spans="1:8">
      <c r="A2700" t="s">
        <v>1291</v>
      </c>
      <c r="B2700" t="s">
        <v>8</v>
      </c>
      <c r="C2700" t="s">
        <v>87</v>
      </c>
      <c r="E2700">
        <v>10</v>
      </c>
      <c r="F2700">
        <v>22</v>
      </c>
      <c r="G2700">
        <v>220</v>
      </c>
      <c r="H2700">
        <v>48.4</v>
      </c>
    </row>
    <row r="2701" spans="1:8">
      <c r="A2701" t="s">
        <v>1292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v>0</v>
      </c>
      <c r="H2701">
        <v>0</v>
      </c>
    </row>
    <row r="2702" spans="1:8">
      <c r="A2702" t="s">
        <v>1292</v>
      </c>
      <c r="B2702" t="s">
        <v>8</v>
      </c>
      <c r="C2702" t="s">
        <v>9</v>
      </c>
      <c r="E2702">
        <v>10</v>
      </c>
      <c r="F2702">
        <v>15</v>
      </c>
      <c r="G2702">
        <v>150</v>
      </c>
      <c r="H2702">
        <v>33</v>
      </c>
    </row>
    <row r="2703" spans="1:8">
      <c r="A2703" t="s">
        <v>1292</v>
      </c>
      <c r="B2703" t="s">
        <v>8</v>
      </c>
      <c r="C2703" t="s">
        <v>9</v>
      </c>
      <c r="E2703">
        <v>30</v>
      </c>
      <c r="F2703">
        <v>22</v>
      </c>
      <c r="G2703">
        <v>660</v>
      </c>
      <c r="H2703">
        <v>145.19999999999999</v>
      </c>
    </row>
    <row r="2704" spans="1:8">
      <c r="A2704" t="s">
        <v>1293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v>0</v>
      </c>
      <c r="H2704">
        <v>0</v>
      </c>
    </row>
    <row r="2705" spans="1:8">
      <c r="A2705" t="s">
        <v>1293</v>
      </c>
      <c r="B2705" t="s">
        <v>8</v>
      </c>
      <c r="C2705" t="s">
        <v>9</v>
      </c>
      <c r="E2705">
        <v>30</v>
      </c>
      <c r="F2705">
        <v>40</v>
      </c>
      <c r="G2705">
        <v>1200</v>
      </c>
      <c r="H2705">
        <v>264</v>
      </c>
    </row>
    <row r="2706" spans="1:8">
      <c r="A2706" t="s">
        <v>1293</v>
      </c>
      <c r="B2706" t="s">
        <v>8</v>
      </c>
      <c r="C2706" t="s">
        <v>9</v>
      </c>
      <c r="E2706">
        <v>10</v>
      </c>
      <c r="F2706">
        <v>27</v>
      </c>
      <c r="G2706">
        <v>270</v>
      </c>
      <c r="H2706">
        <v>59.4</v>
      </c>
    </row>
    <row r="2707" spans="1:8">
      <c r="A2707" t="s">
        <v>1294</v>
      </c>
      <c r="B2707" t="s">
        <v>8</v>
      </c>
      <c r="C2707" t="s">
        <v>28</v>
      </c>
      <c r="D2707" t="s">
        <v>10</v>
      </c>
      <c r="E2707">
        <v>0</v>
      </c>
      <c r="F2707">
        <v>34</v>
      </c>
      <c r="G2707">
        <v>0</v>
      </c>
      <c r="H2707">
        <v>0</v>
      </c>
    </row>
    <row r="2708" spans="1:8">
      <c r="A2708" t="s">
        <v>1295</v>
      </c>
      <c r="B2708" t="s">
        <v>8</v>
      </c>
      <c r="C2708" t="s">
        <v>39</v>
      </c>
      <c r="E2708">
        <v>20</v>
      </c>
      <c r="F2708">
        <v>34</v>
      </c>
      <c r="G2708">
        <v>680</v>
      </c>
      <c r="H2708">
        <v>149.6</v>
      </c>
    </row>
    <row r="2709" spans="1:8">
      <c r="A2709" t="s">
        <v>1295</v>
      </c>
      <c r="B2709" t="s">
        <v>8</v>
      </c>
      <c r="C2709" t="s">
        <v>39</v>
      </c>
      <c r="D2709" t="s">
        <v>10</v>
      </c>
      <c r="E2709">
        <v>0</v>
      </c>
      <c r="F2709">
        <v>25</v>
      </c>
      <c r="G2709">
        <v>0</v>
      </c>
      <c r="H2709">
        <v>0</v>
      </c>
    </row>
    <row r="2710" spans="1:8">
      <c r="A2710" t="s">
        <v>1295</v>
      </c>
      <c r="B2710" t="s">
        <v>8</v>
      </c>
      <c r="C2710" t="s">
        <v>39</v>
      </c>
      <c r="E2710">
        <v>30</v>
      </c>
      <c r="F2710">
        <v>40</v>
      </c>
      <c r="G2710">
        <v>1200</v>
      </c>
      <c r="H2710">
        <v>264</v>
      </c>
    </row>
    <row r="2711" spans="1:8">
      <c r="A2711" t="s">
        <v>1295</v>
      </c>
      <c r="B2711" t="s">
        <v>8</v>
      </c>
      <c r="C2711" t="s">
        <v>39</v>
      </c>
      <c r="E2711">
        <v>10</v>
      </c>
      <c r="F2711">
        <v>25</v>
      </c>
      <c r="G2711">
        <v>250</v>
      </c>
      <c r="H2711">
        <v>55</v>
      </c>
    </row>
    <row r="2712" spans="1:8">
      <c r="A2712" t="s">
        <v>1296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v>0</v>
      </c>
      <c r="H2712">
        <v>0</v>
      </c>
    </row>
    <row r="2713" spans="1:8">
      <c r="A2713" t="s">
        <v>1296</v>
      </c>
      <c r="B2713" t="s">
        <v>8</v>
      </c>
      <c r="C2713" t="s">
        <v>9</v>
      </c>
      <c r="E2713">
        <v>10</v>
      </c>
      <c r="F2713">
        <v>32</v>
      </c>
      <c r="G2713">
        <v>320</v>
      </c>
      <c r="H2713">
        <v>70.400000000000006</v>
      </c>
    </row>
    <row r="2714" spans="1:8">
      <c r="A2714" t="s">
        <v>1297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v>0</v>
      </c>
      <c r="H2714">
        <v>0</v>
      </c>
    </row>
    <row r="2715" spans="1:8">
      <c r="A2715" t="s">
        <v>1297</v>
      </c>
      <c r="B2715" t="s">
        <v>8</v>
      </c>
      <c r="C2715" t="s">
        <v>9</v>
      </c>
      <c r="E2715">
        <v>10</v>
      </c>
      <c r="F2715">
        <v>23</v>
      </c>
      <c r="G2715">
        <v>230</v>
      </c>
      <c r="H2715">
        <v>50.6</v>
      </c>
    </row>
    <row r="2716" spans="1:8">
      <c r="A2716" t="s">
        <v>1298</v>
      </c>
      <c r="B2716" t="s">
        <v>8</v>
      </c>
      <c r="C2716" t="s">
        <v>68</v>
      </c>
      <c r="D2716" t="s">
        <v>10</v>
      </c>
      <c r="E2716">
        <v>0</v>
      </c>
      <c r="F2716">
        <v>12</v>
      </c>
      <c r="G2716">
        <v>0</v>
      </c>
      <c r="H2716">
        <v>0</v>
      </c>
    </row>
    <row r="2717" spans="1:8">
      <c r="A2717" t="s">
        <v>1299</v>
      </c>
      <c r="B2717" t="s">
        <v>8</v>
      </c>
      <c r="C2717" t="s">
        <v>46</v>
      </c>
      <c r="E2717">
        <v>30</v>
      </c>
      <c r="F2717">
        <v>20</v>
      </c>
      <c r="G2717">
        <v>600</v>
      </c>
      <c r="H2717">
        <v>132</v>
      </c>
    </row>
    <row r="2718" spans="1:8">
      <c r="A2718" t="s">
        <v>1299</v>
      </c>
      <c r="B2718" t="s">
        <v>8</v>
      </c>
      <c r="C2718" t="s">
        <v>46</v>
      </c>
      <c r="D2718" t="s">
        <v>10</v>
      </c>
      <c r="E2718">
        <v>0</v>
      </c>
      <c r="F2718">
        <v>15</v>
      </c>
      <c r="G2718">
        <v>0</v>
      </c>
      <c r="H2718">
        <v>0</v>
      </c>
    </row>
    <row r="2719" spans="1:8">
      <c r="A2719" t="s">
        <v>1299</v>
      </c>
      <c r="B2719" t="s">
        <v>8</v>
      </c>
      <c r="C2719" t="s">
        <v>46</v>
      </c>
      <c r="E2719">
        <v>10</v>
      </c>
      <c r="F2719">
        <v>20</v>
      </c>
      <c r="G2719">
        <v>200</v>
      </c>
      <c r="H2719">
        <v>44</v>
      </c>
    </row>
    <row r="2720" spans="1:8">
      <c r="A2720" t="s">
        <v>1299</v>
      </c>
      <c r="B2720" t="s">
        <v>8</v>
      </c>
      <c r="C2720" t="s">
        <v>46</v>
      </c>
      <c r="E2720">
        <v>20</v>
      </c>
      <c r="F2720">
        <v>10</v>
      </c>
      <c r="G2720">
        <v>200</v>
      </c>
      <c r="H2720">
        <v>44</v>
      </c>
    </row>
    <row r="2721" spans="1:8">
      <c r="A2721" t="s">
        <v>1300</v>
      </c>
      <c r="B2721" t="s">
        <v>8</v>
      </c>
      <c r="C2721" t="s">
        <v>28</v>
      </c>
      <c r="D2721" t="s">
        <v>10</v>
      </c>
      <c r="E2721">
        <v>0</v>
      </c>
      <c r="F2721">
        <v>18</v>
      </c>
      <c r="G2721">
        <v>0</v>
      </c>
      <c r="H2721">
        <v>0</v>
      </c>
    </row>
    <row r="2722" spans="1:8">
      <c r="A2722" t="s">
        <v>1300</v>
      </c>
      <c r="B2722" t="s">
        <v>8</v>
      </c>
      <c r="C2722" t="s">
        <v>28</v>
      </c>
      <c r="E2722">
        <v>10</v>
      </c>
      <c r="F2722">
        <v>20</v>
      </c>
      <c r="G2722">
        <v>200</v>
      </c>
      <c r="H2722">
        <v>44</v>
      </c>
    </row>
    <row r="2723" spans="1:8">
      <c r="A2723" t="s">
        <v>1300</v>
      </c>
      <c r="B2723" t="s">
        <v>8</v>
      </c>
      <c r="C2723" t="s">
        <v>28</v>
      </c>
      <c r="E2723">
        <v>30</v>
      </c>
      <c r="F2723">
        <v>26</v>
      </c>
      <c r="G2723">
        <v>780</v>
      </c>
      <c r="H2723">
        <v>171.6</v>
      </c>
    </row>
    <row r="2724" spans="1:8">
      <c r="A2724" t="s">
        <v>1301</v>
      </c>
      <c r="B2724" t="s">
        <v>8</v>
      </c>
      <c r="C2724" t="s">
        <v>46</v>
      </c>
      <c r="E2724">
        <v>10</v>
      </c>
      <c r="F2724">
        <v>33</v>
      </c>
      <c r="G2724">
        <v>330</v>
      </c>
      <c r="H2724">
        <v>72.599999999999994</v>
      </c>
    </row>
    <row r="2725" spans="1:8">
      <c r="A2725" t="s">
        <v>1301</v>
      </c>
      <c r="B2725" t="s">
        <v>8</v>
      </c>
      <c r="C2725" t="s">
        <v>46</v>
      </c>
      <c r="E2725">
        <v>30</v>
      </c>
      <c r="F2725">
        <v>13</v>
      </c>
      <c r="G2725">
        <v>390</v>
      </c>
      <c r="H2725">
        <v>85.8</v>
      </c>
    </row>
    <row r="2726" spans="1:8">
      <c r="A2726" t="s">
        <v>1301</v>
      </c>
      <c r="B2726" t="s">
        <v>8</v>
      </c>
      <c r="C2726" t="s">
        <v>46</v>
      </c>
      <c r="D2726" t="s">
        <v>10</v>
      </c>
      <c r="E2726">
        <v>0</v>
      </c>
      <c r="F2726">
        <v>40</v>
      </c>
      <c r="G2726">
        <v>0</v>
      </c>
      <c r="H2726">
        <v>0</v>
      </c>
    </row>
    <row r="2727" spans="1:8">
      <c r="A2727" t="s">
        <v>1302</v>
      </c>
      <c r="B2727" t="s">
        <v>8</v>
      </c>
      <c r="C2727" t="s">
        <v>9</v>
      </c>
      <c r="E2727">
        <v>30</v>
      </c>
      <c r="F2727">
        <v>22</v>
      </c>
      <c r="G2727">
        <v>660</v>
      </c>
      <c r="H2727">
        <v>145.19999999999999</v>
      </c>
    </row>
    <row r="2728" spans="1:8">
      <c r="A2728" t="s">
        <v>1302</v>
      </c>
      <c r="B2728" t="s">
        <v>8</v>
      </c>
      <c r="C2728" t="s">
        <v>9</v>
      </c>
      <c r="E2728">
        <v>10</v>
      </c>
      <c r="F2728">
        <v>40</v>
      </c>
      <c r="G2728">
        <v>400</v>
      </c>
      <c r="H2728">
        <v>88</v>
      </c>
    </row>
    <row r="2729" spans="1:8">
      <c r="A2729" t="s">
        <v>1302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v>0</v>
      </c>
      <c r="H2729">
        <v>0</v>
      </c>
    </row>
    <row r="2730" spans="1:8">
      <c r="A2730" t="s">
        <v>1303</v>
      </c>
      <c r="B2730" t="s">
        <v>8</v>
      </c>
      <c r="C2730" t="s">
        <v>39</v>
      </c>
      <c r="D2730" t="s">
        <v>10</v>
      </c>
      <c r="E2730">
        <v>0</v>
      </c>
      <c r="F2730">
        <v>39</v>
      </c>
      <c r="G2730">
        <v>0</v>
      </c>
      <c r="H2730">
        <v>0</v>
      </c>
    </row>
    <row r="2731" spans="1:8">
      <c r="A2731" t="s">
        <v>1304</v>
      </c>
      <c r="B2731" t="s">
        <v>8</v>
      </c>
      <c r="C2731" t="s">
        <v>28</v>
      </c>
      <c r="E2731">
        <v>30</v>
      </c>
      <c r="F2731">
        <v>22</v>
      </c>
      <c r="G2731">
        <v>660</v>
      </c>
      <c r="H2731">
        <v>145.19999999999999</v>
      </c>
    </row>
    <row r="2732" spans="1:8">
      <c r="A2732" t="s">
        <v>1304</v>
      </c>
      <c r="B2732" t="s">
        <v>8</v>
      </c>
      <c r="C2732" t="s">
        <v>28</v>
      </c>
      <c r="D2732" t="s">
        <v>10</v>
      </c>
      <c r="E2732">
        <v>0</v>
      </c>
      <c r="F2732">
        <v>27</v>
      </c>
      <c r="G2732">
        <v>0</v>
      </c>
      <c r="H2732">
        <v>0</v>
      </c>
    </row>
    <row r="2733" spans="1:8">
      <c r="A2733" t="s">
        <v>1304</v>
      </c>
      <c r="B2733" t="s">
        <v>8</v>
      </c>
      <c r="C2733" t="s">
        <v>28</v>
      </c>
      <c r="E2733">
        <v>10</v>
      </c>
      <c r="F2733">
        <v>35</v>
      </c>
      <c r="G2733">
        <v>350</v>
      </c>
      <c r="H2733">
        <v>77</v>
      </c>
    </row>
    <row r="2734" spans="1:8">
      <c r="A2734" t="s">
        <v>1305</v>
      </c>
      <c r="B2734" t="s">
        <v>8</v>
      </c>
      <c r="C2734" t="s">
        <v>28</v>
      </c>
      <c r="E2734">
        <v>30</v>
      </c>
      <c r="F2734">
        <v>13</v>
      </c>
      <c r="G2734">
        <v>390</v>
      </c>
      <c r="H2734">
        <v>85.8</v>
      </c>
    </row>
    <row r="2735" spans="1:8">
      <c r="A2735" t="s">
        <v>1305</v>
      </c>
      <c r="B2735" t="s">
        <v>8</v>
      </c>
      <c r="C2735" t="s">
        <v>28</v>
      </c>
      <c r="D2735" t="s">
        <v>10</v>
      </c>
      <c r="E2735">
        <v>0</v>
      </c>
      <c r="F2735">
        <v>35</v>
      </c>
      <c r="G2735">
        <v>0</v>
      </c>
      <c r="H2735">
        <v>0</v>
      </c>
    </row>
    <row r="2736" spans="1:8">
      <c r="A2736" t="s">
        <v>1305</v>
      </c>
      <c r="B2736" t="s">
        <v>8</v>
      </c>
      <c r="C2736" t="s">
        <v>28</v>
      </c>
      <c r="E2736">
        <v>10</v>
      </c>
      <c r="F2736">
        <v>31</v>
      </c>
      <c r="G2736">
        <v>310</v>
      </c>
      <c r="H2736">
        <v>68.2</v>
      </c>
    </row>
    <row r="2737" spans="1:8">
      <c r="A2737" t="s">
        <v>1306</v>
      </c>
      <c r="B2737" t="s">
        <v>8</v>
      </c>
      <c r="C2737" t="s">
        <v>98</v>
      </c>
      <c r="E2737">
        <v>10</v>
      </c>
      <c r="F2737">
        <v>15</v>
      </c>
      <c r="G2737">
        <v>150</v>
      </c>
      <c r="H2737">
        <v>33</v>
      </c>
    </row>
    <row r="2738" spans="1:8">
      <c r="A2738" t="s">
        <v>1307</v>
      </c>
      <c r="B2738" t="s">
        <v>8</v>
      </c>
      <c r="C2738" t="s">
        <v>28</v>
      </c>
      <c r="D2738" t="s">
        <v>10</v>
      </c>
      <c r="E2738">
        <v>0</v>
      </c>
      <c r="F2738">
        <v>10</v>
      </c>
      <c r="G2738">
        <v>0</v>
      </c>
      <c r="H2738">
        <v>0</v>
      </c>
    </row>
    <row r="2739" spans="1:8">
      <c r="A2739" t="s">
        <v>1308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v>0</v>
      </c>
      <c r="H2739">
        <v>0</v>
      </c>
    </row>
    <row r="2740" spans="1:8">
      <c r="A2740" t="s">
        <v>1310</v>
      </c>
      <c r="B2740" t="s">
        <v>8</v>
      </c>
      <c r="C2740" t="s">
        <v>39</v>
      </c>
      <c r="D2740" t="s">
        <v>10</v>
      </c>
      <c r="E2740">
        <v>0</v>
      </c>
      <c r="F2740">
        <v>19</v>
      </c>
      <c r="G2740">
        <v>0</v>
      </c>
      <c r="H2740">
        <v>0</v>
      </c>
    </row>
    <row r="2741" spans="1:8">
      <c r="A2741" t="s">
        <v>1311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v>0</v>
      </c>
      <c r="H2741">
        <v>0</v>
      </c>
    </row>
    <row r="2742" spans="1:8">
      <c r="A2742" t="s">
        <v>1311</v>
      </c>
      <c r="B2742" t="s">
        <v>8</v>
      </c>
      <c r="C2742" t="s">
        <v>9</v>
      </c>
      <c r="E2742">
        <v>10</v>
      </c>
      <c r="F2742">
        <v>25</v>
      </c>
      <c r="G2742">
        <v>250</v>
      </c>
      <c r="H2742">
        <v>55</v>
      </c>
    </row>
    <row r="2743" spans="1:8">
      <c r="A2743" t="s">
        <v>1311</v>
      </c>
      <c r="B2743" t="s">
        <v>8</v>
      </c>
      <c r="C2743" t="s">
        <v>9</v>
      </c>
      <c r="E2743">
        <v>30</v>
      </c>
      <c r="F2743">
        <v>38</v>
      </c>
      <c r="G2743">
        <v>1140</v>
      </c>
      <c r="H2743">
        <v>250.8</v>
      </c>
    </row>
    <row r="2744" spans="1:8">
      <c r="A2744" t="s">
        <v>1312</v>
      </c>
      <c r="B2744" t="s">
        <v>8</v>
      </c>
      <c r="C2744" t="s">
        <v>39</v>
      </c>
      <c r="D2744" t="s">
        <v>10</v>
      </c>
      <c r="E2744">
        <v>0</v>
      </c>
      <c r="F2744">
        <v>13</v>
      </c>
      <c r="G2744">
        <v>0</v>
      </c>
      <c r="H2744">
        <v>0</v>
      </c>
    </row>
    <row r="2745" spans="1:8">
      <c r="A2745" t="s">
        <v>1313</v>
      </c>
      <c r="B2745" t="s">
        <v>8</v>
      </c>
      <c r="C2745" t="s">
        <v>58</v>
      </c>
      <c r="E2745">
        <v>10</v>
      </c>
      <c r="F2745">
        <v>12</v>
      </c>
      <c r="G2745">
        <v>120</v>
      </c>
      <c r="H2745">
        <v>26.4</v>
      </c>
    </row>
    <row r="2746" spans="1:8">
      <c r="A2746" t="s">
        <v>1313</v>
      </c>
      <c r="B2746" t="s">
        <v>8</v>
      </c>
      <c r="C2746" t="s">
        <v>58</v>
      </c>
      <c r="D2746" t="s">
        <v>10</v>
      </c>
      <c r="E2746">
        <v>0</v>
      </c>
      <c r="F2746">
        <v>12</v>
      </c>
      <c r="G2746">
        <v>0</v>
      </c>
      <c r="H2746">
        <v>0</v>
      </c>
    </row>
    <row r="2747" spans="1:8">
      <c r="A2747" t="s">
        <v>1313</v>
      </c>
      <c r="B2747" t="s">
        <v>8</v>
      </c>
      <c r="C2747" t="s">
        <v>58</v>
      </c>
      <c r="E2747">
        <v>30</v>
      </c>
      <c r="F2747">
        <v>40</v>
      </c>
      <c r="G2747">
        <v>1200</v>
      </c>
      <c r="H2747">
        <v>264</v>
      </c>
    </row>
    <row r="2748" spans="1:8">
      <c r="A2748" t="s">
        <v>1314</v>
      </c>
      <c r="B2748" t="s">
        <v>8</v>
      </c>
      <c r="C2748" t="s">
        <v>68</v>
      </c>
      <c r="D2748" t="s">
        <v>10</v>
      </c>
      <c r="E2748">
        <v>0</v>
      </c>
      <c r="F2748">
        <v>24</v>
      </c>
      <c r="G2748">
        <v>0</v>
      </c>
      <c r="H2748">
        <v>0</v>
      </c>
    </row>
    <row r="2749" spans="1:8">
      <c r="A2749" t="s">
        <v>1315</v>
      </c>
      <c r="B2749" t="s">
        <v>8</v>
      </c>
      <c r="C2749" t="s">
        <v>98</v>
      </c>
      <c r="D2749" t="s">
        <v>10</v>
      </c>
      <c r="E2749">
        <v>0</v>
      </c>
      <c r="F2749">
        <v>27</v>
      </c>
      <c r="G2749">
        <v>0</v>
      </c>
      <c r="H2749">
        <v>0</v>
      </c>
    </row>
    <row r="2750" spans="1:8">
      <c r="A2750" t="s">
        <v>1315</v>
      </c>
      <c r="B2750" t="s">
        <v>8</v>
      </c>
      <c r="C2750" t="s">
        <v>98</v>
      </c>
      <c r="E2750">
        <v>30</v>
      </c>
      <c r="F2750">
        <v>12</v>
      </c>
      <c r="G2750">
        <v>360</v>
      </c>
      <c r="H2750">
        <v>79.2</v>
      </c>
    </row>
    <row r="2751" spans="1:8">
      <c r="A2751" t="s">
        <v>1315</v>
      </c>
      <c r="B2751" t="s">
        <v>8</v>
      </c>
      <c r="C2751" t="s">
        <v>98</v>
      </c>
      <c r="E2751">
        <v>10</v>
      </c>
      <c r="F2751">
        <v>29</v>
      </c>
      <c r="G2751">
        <v>290</v>
      </c>
      <c r="H2751">
        <v>63.8</v>
      </c>
    </row>
    <row r="2752" spans="1:8">
      <c r="A2752" t="s">
        <v>1315</v>
      </c>
      <c r="B2752" t="s">
        <v>8</v>
      </c>
      <c r="C2752" t="s">
        <v>98</v>
      </c>
      <c r="E2752">
        <v>20</v>
      </c>
      <c r="F2752">
        <v>11</v>
      </c>
      <c r="G2752">
        <v>220</v>
      </c>
      <c r="H2752">
        <v>48.4</v>
      </c>
    </row>
    <row r="2753" spans="1:8">
      <c r="A2753" t="s">
        <v>1316</v>
      </c>
      <c r="B2753" t="s">
        <v>8</v>
      </c>
      <c r="C2753" t="s">
        <v>28</v>
      </c>
      <c r="E2753">
        <v>10</v>
      </c>
      <c r="F2753">
        <v>10</v>
      </c>
      <c r="G2753">
        <v>100</v>
      </c>
      <c r="H2753">
        <v>22</v>
      </c>
    </row>
    <row r="2754" spans="1:8">
      <c r="A2754" t="s">
        <v>1316</v>
      </c>
      <c r="B2754" t="s">
        <v>8</v>
      </c>
      <c r="C2754" t="s">
        <v>28</v>
      </c>
      <c r="E2754">
        <v>30</v>
      </c>
      <c r="F2754">
        <v>29</v>
      </c>
      <c r="G2754">
        <v>870</v>
      </c>
      <c r="H2754">
        <v>191.4</v>
      </c>
    </row>
    <row r="2755" spans="1:8">
      <c r="A2755" t="s">
        <v>1316</v>
      </c>
      <c r="B2755" t="s">
        <v>8</v>
      </c>
      <c r="C2755" t="s">
        <v>28</v>
      </c>
      <c r="E2755">
        <v>20</v>
      </c>
      <c r="F2755">
        <v>16</v>
      </c>
      <c r="G2755">
        <v>320</v>
      </c>
      <c r="H2755">
        <v>70.400000000000006</v>
      </c>
    </row>
    <row r="2756" spans="1:8">
      <c r="A2756" t="s">
        <v>1316</v>
      </c>
      <c r="B2756" t="s">
        <v>8</v>
      </c>
      <c r="C2756" t="s">
        <v>28</v>
      </c>
      <c r="D2756" t="s">
        <v>10</v>
      </c>
      <c r="E2756">
        <v>0</v>
      </c>
      <c r="F2756">
        <v>12</v>
      </c>
      <c r="G2756">
        <v>0</v>
      </c>
      <c r="H2756">
        <v>0</v>
      </c>
    </row>
    <row r="2757" spans="1:8">
      <c r="A2757" t="s">
        <v>1317</v>
      </c>
      <c r="B2757" t="s">
        <v>8</v>
      </c>
      <c r="C2757" t="s">
        <v>9</v>
      </c>
      <c r="E2757">
        <v>30</v>
      </c>
      <c r="F2757">
        <v>24</v>
      </c>
      <c r="G2757">
        <v>720</v>
      </c>
      <c r="H2757">
        <v>158.4</v>
      </c>
    </row>
    <row r="2758" spans="1:8">
      <c r="A2758" t="s">
        <v>1317</v>
      </c>
      <c r="B2758" t="s">
        <v>8</v>
      </c>
      <c r="C2758" t="s">
        <v>9</v>
      </c>
      <c r="E2758">
        <v>20</v>
      </c>
      <c r="F2758">
        <v>36</v>
      </c>
      <c r="G2758">
        <v>720</v>
      </c>
      <c r="H2758">
        <v>158.4</v>
      </c>
    </row>
    <row r="2759" spans="1:8">
      <c r="A2759" t="s">
        <v>1317</v>
      </c>
      <c r="B2759" t="s">
        <v>8</v>
      </c>
      <c r="C2759" t="s">
        <v>9</v>
      </c>
      <c r="E2759">
        <v>10</v>
      </c>
      <c r="F2759">
        <v>26</v>
      </c>
      <c r="G2759">
        <v>260</v>
      </c>
      <c r="H2759">
        <v>57.2</v>
      </c>
    </row>
    <row r="2760" spans="1:8">
      <c r="A2760" t="s">
        <v>1317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v>0</v>
      </c>
      <c r="H2760">
        <v>0</v>
      </c>
    </row>
    <row r="2761" spans="1:8">
      <c r="A2761" t="s">
        <v>1318</v>
      </c>
      <c r="B2761" t="s">
        <v>8</v>
      </c>
      <c r="C2761" t="s">
        <v>39</v>
      </c>
      <c r="D2761" t="s">
        <v>10</v>
      </c>
      <c r="E2761">
        <v>0</v>
      </c>
      <c r="F2761">
        <v>20</v>
      </c>
      <c r="G2761">
        <v>0</v>
      </c>
      <c r="H2761">
        <v>0</v>
      </c>
    </row>
    <row r="2762" spans="1:8">
      <c r="A2762" t="s">
        <v>1319</v>
      </c>
      <c r="B2762" t="s">
        <v>8</v>
      </c>
      <c r="C2762" t="s">
        <v>28</v>
      </c>
      <c r="E2762">
        <v>10</v>
      </c>
      <c r="F2762">
        <v>26</v>
      </c>
      <c r="G2762">
        <v>260</v>
      </c>
      <c r="H2762">
        <v>57.2</v>
      </c>
    </row>
    <row r="2763" spans="1:8">
      <c r="A2763" t="s">
        <v>1319</v>
      </c>
      <c r="B2763" t="s">
        <v>8</v>
      </c>
      <c r="C2763" t="s">
        <v>28</v>
      </c>
      <c r="D2763" t="s">
        <v>10</v>
      </c>
      <c r="E2763">
        <v>0</v>
      </c>
      <c r="F2763">
        <v>11</v>
      </c>
      <c r="G2763">
        <v>0</v>
      </c>
      <c r="H2763">
        <v>0</v>
      </c>
    </row>
    <row r="2764" spans="1:8">
      <c r="A2764" t="s">
        <v>1319</v>
      </c>
      <c r="B2764" t="s">
        <v>8</v>
      </c>
      <c r="C2764" t="s">
        <v>28</v>
      </c>
      <c r="E2764">
        <v>30</v>
      </c>
      <c r="F2764">
        <v>31</v>
      </c>
      <c r="G2764">
        <v>930</v>
      </c>
      <c r="H2764">
        <v>204.6</v>
      </c>
    </row>
    <row r="2765" spans="1:8">
      <c r="A2765" t="s">
        <v>1320</v>
      </c>
      <c r="B2765" t="s">
        <v>8</v>
      </c>
      <c r="C2765" t="s">
        <v>90</v>
      </c>
      <c r="E2765">
        <v>10</v>
      </c>
      <c r="F2765">
        <v>13</v>
      </c>
      <c r="G2765">
        <v>130</v>
      </c>
      <c r="H2765">
        <v>28.6</v>
      </c>
    </row>
    <row r="2766" spans="1:8">
      <c r="A2766" t="s">
        <v>1320</v>
      </c>
      <c r="B2766" t="s">
        <v>8</v>
      </c>
      <c r="C2766" t="s">
        <v>90</v>
      </c>
      <c r="D2766" t="s">
        <v>10</v>
      </c>
      <c r="E2766">
        <v>0</v>
      </c>
      <c r="F2766">
        <v>15</v>
      </c>
      <c r="G2766">
        <v>0</v>
      </c>
      <c r="H2766">
        <v>0</v>
      </c>
    </row>
    <row r="2767" spans="1:8">
      <c r="A2767" t="s">
        <v>1320</v>
      </c>
      <c r="B2767" t="s">
        <v>8</v>
      </c>
      <c r="C2767" t="s">
        <v>90</v>
      </c>
      <c r="E2767">
        <v>30</v>
      </c>
      <c r="F2767">
        <v>40</v>
      </c>
      <c r="G2767">
        <v>1200</v>
      </c>
      <c r="H2767">
        <v>264</v>
      </c>
    </row>
    <row r="2768" spans="1:8">
      <c r="A2768" t="s">
        <v>1321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v>0</v>
      </c>
      <c r="H2768">
        <v>0</v>
      </c>
    </row>
    <row r="2769" spans="1:8">
      <c r="A2769" t="s">
        <v>1322</v>
      </c>
      <c r="B2769" t="s">
        <v>8</v>
      </c>
      <c r="C2769" t="s">
        <v>39</v>
      </c>
      <c r="D2769" t="s">
        <v>10</v>
      </c>
      <c r="E2769">
        <v>0</v>
      </c>
      <c r="F2769">
        <v>26</v>
      </c>
      <c r="G2769">
        <v>0</v>
      </c>
      <c r="H2769">
        <v>0</v>
      </c>
    </row>
    <row r="2770" spans="1:8">
      <c r="A2770" t="s">
        <v>1322</v>
      </c>
      <c r="B2770" t="s">
        <v>8</v>
      </c>
      <c r="C2770" t="s">
        <v>39</v>
      </c>
      <c r="E2770">
        <v>10</v>
      </c>
      <c r="F2770">
        <v>28</v>
      </c>
      <c r="G2770">
        <v>280</v>
      </c>
      <c r="H2770">
        <v>61.6</v>
      </c>
    </row>
    <row r="2771" spans="1:8">
      <c r="A2771" t="s">
        <v>1323</v>
      </c>
      <c r="B2771" t="s">
        <v>8</v>
      </c>
      <c r="C2771" t="s">
        <v>28</v>
      </c>
      <c r="D2771" t="s">
        <v>10</v>
      </c>
      <c r="E2771">
        <v>0</v>
      </c>
      <c r="F2771">
        <v>30</v>
      </c>
      <c r="G2771">
        <v>0</v>
      </c>
      <c r="H2771">
        <v>0</v>
      </c>
    </row>
    <row r="2772" spans="1:8">
      <c r="A2772" t="s">
        <v>1324</v>
      </c>
      <c r="B2772" t="s">
        <v>8</v>
      </c>
      <c r="C2772" t="s">
        <v>28</v>
      </c>
      <c r="D2772" t="s">
        <v>10</v>
      </c>
      <c r="E2772">
        <v>0</v>
      </c>
      <c r="F2772">
        <v>33</v>
      </c>
      <c r="G2772">
        <v>0</v>
      </c>
      <c r="H2772">
        <v>0</v>
      </c>
    </row>
    <row r="2773" spans="1:8">
      <c r="A2773" t="s">
        <v>1325</v>
      </c>
      <c r="B2773" t="s">
        <v>8</v>
      </c>
      <c r="C2773" t="s">
        <v>39</v>
      </c>
      <c r="E2773">
        <v>30</v>
      </c>
      <c r="F2773">
        <v>17</v>
      </c>
      <c r="G2773">
        <v>510</v>
      </c>
      <c r="H2773">
        <v>112.2</v>
      </c>
    </row>
    <row r="2774" spans="1:8">
      <c r="A2774" t="s">
        <v>1326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v>0</v>
      </c>
      <c r="H2774">
        <v>0</v>
      </c>
    </row>
    <row r="2775" spans="1:8">
      <c r="A2775" t="s">
        <v>1327</v>
      </c>
      <c r="B2775" t="s">
        <v>8</v>
      </c>
      <c r="C2775" t="s">
        <v>58</v>
      </c>
      <c r="E2775">
        <v>30</v>
      </c>
      <c r="F2775">
        <v>18</v>
      </c>
      <c r="G2775">
        <v>540</v>
      </c>
      <c r="H2775">
        <v>118.8</v>
      </c>
    </row>
    <row r="2776" spans="1:8">
      <c r="A2776" t="s">
        <v>1327</v>
      </c>
      <c r="B2776" t="s">
        <v>8</v>
      </c>
      <c r="C2776" t="s">
        <v>58</v>
      </c>
      <c r="E2776">
        <v>10</v>
      </c>
      <c r="F2776">
        <v>17</v>
      </c>
      <c r="G2776">
        <v>170</v>
      </c>
      <c r="H2776">
        <v>37.4</v>
      </c>
    </row>
    <row r="2777" spans="1:8">
      <c r="A2777" t="s">
        <v>1327</v>
      </c>
      <c r="B2777" t="s">
        <v>8</v>
      </c>
      <c r="C2777" t="s">
        <v>58</v>
      </c>
      <c r="D2777" t="s">
        <v>10</v>
      </c>
      <c r="E2777">
        <v>0</v>
      </c>
      <c r="F2777">
        <v>21</v>
      </c>
      <c r="G2777">
        <v>0</v>
      </c>
      <c r="H2777">
        <v>0</v>
      </c>
    </row>
    <row r="2778" spans="1:8">
      <c r="A2778" t="s">
        <v>1328</v>
      </c>
      <c r="B2778" t="s">
        <v>8</v>
      </c>
      <c r="C2778" t="s">
        <v>58</v>
      </c>
      <c r="D2778" t="s">
        <v>10</v>
      </c>
      <c r="E2778">
        <v>0</v>
      </c>
      <c r="F2778">
        <v>10</v>
      </c>
      <c r="G2778">
        <v>0</v>
      </c>
      <c r="H2778">
        <v>0</v>
      </c>
    </row>
    <row r="2779" spans="1:8">
      <c r="A2779" t="s">
        <v>1328</v>
      </c>
      <c r="B2779" t="s">
        <v>8</v>
      </c>
      <c r="C2779" t="s">
        <v>58</v>
      </c>
      <c r="E2779">
        <v>30</v>
      </c>
      <c r="F2779">
        <v>33</v>
      </c>
      <c r="G2779">
        <v>990</v>
      </c>
      <c r="H2779">
        <v>217.8</v>
      </c>
    </row>
    <row r="2780" spans="1:8">
      <c r="A2780" t="s">
        <v>1329</v>
      </c>
      <c r="B2780" t="s">
        <v>8</v>
      </c>
      <c r="C2780" t="s">
        <v>39</v>
      </c>
      <c r="E2780">
        <v>10</v>
      </c>
      <c r="F2780">
        <v>39</v>
      </c>
      <c r="G2780">
        <v>390</v>
      </c>
      <c r="H2780">
        <v>85.8</v>
      </c>
    </row>
    <row r="2781" spans="1:8">
      <c r="A2781" t="s">
        <v>1329</v>
      </c>
      <c r="B2781" t="s">
        <v>8</v>
      </c>
      <c r="C2781" t="s">
        <v>39</v>
      </c>
      <c r="E2781">
        <v>30</v>
      </c>
      <c r="F2781">
        <v>31</v>
      </c>
      <c r="G2781">
        <v>930</v>
      </c>
      <c r="H2781">
        <v>204.6</v>
      </c>
    </row>
    <row r="2782" spans="1:8">
      <c r="A2782" t="s">
        <v>1330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v>0</v>
      </c>
      <c r="H2782">
        <v>0</v>
      </c>
    </row>
    <row r="2783" spans="1:8">
      <c r="A2783" t="s">
        <v>1331</v>
      </c>
      <c r="B2783" t="s">
        <v>8</v>
      </c>
      <c r="C2783" t="s">
        <v>58</v>
      </c>
      <c r="D2783" t="s">
        <v>10</v>
      </c>
      <c r="E2783">
        <v>0</v>
      </c>
      <c r="F2783">
        <v>38</v>
      </c>
      <c r="G2783">
        <v>0</v>
      </c>
      <c r="H2783">
        <v>0</v>
      </c>
    </row>
    <row r="2784" spans="1:8">
      <c r="A2784" t="s">
        <v>1331</v>
      </c>
      <c r="B2784" t="s">
        <v>8</v>
      </c>
      <c r="C2784" t="s">
        <v>58</v>
      </c>
      <c r="E2784">
        <v>30</v>
      </c>
      <c r="F2784">
        <v>13</v>
      </c>
      <c r="G2784">
        <v>390</v>
      </c>
      <c r="H2784">
        <v>85.8</v>
      </c>
    </row>
    <row r="2785" spans="1:8">
      <c r="A2785" t="s">
        <v>1331</v>
      </c>
      <c r="B2785" t="s">
        <v>8</v>
      </c>
      <c r="C2785" t="s">
        <v>58</v>
      </c>
      <c r="E2785">
        <v>10</v>
      </c>
      <c r="F2785">
        <v>35</v>
      </c>
      <c r="G2785">
        <v>350</v>
      </c>
      <c r="H2785">
        <v>77</v>
      </c>
    </row>
    <row r="2786" spans="1:8">
      <c r="A2786" t="s">
        <v>1332</v>
      </c>
      <c r="B2786" t="s">
        <v>8</v>
      </c>
      <c r="C2786" t="s">
        <v>90</v>
      </c>
      <c r="E2786">
        <v>10</v>
      </c>
      <c r="F2786">
        <v>37</v>
      </c>
      <c r="G2786">
        <v>370</v>
      </c>
      <c r="H2786">
        <v>81.400000000000006</v>
      </c>
    </row>
    <row r="2787" spans="1:8">
      <c r="A2787" t="s">
        <v>1332</v>
      </c>
      <c r="B2787" t="s">
        <v>8</v>
      </c>
      <c r="C2787" t="s">
        <v>90</v>
      </c>
      <c r="D2787" t="s">
        <v>10</v>
      </c>
      <c r="E2787">
        <v>0</v>
      </c>
      <c r="F2787">
        <v>20</v>
      </c>
      <c r="G2787">
        <v>0</v>
      </c>
      <c r="H2787">
        <v>0</v>
      </c>
    </row>
    <row r="2788" spans="1:8">
      <c r="A2788" t="s">
        <v>1332</v>
      </c>
      <c r="B2788" t="s">
        <v>8</v>
      </c>
      <c r="C2788" t="s">
        <v>90</v>
      </c>
      <c r="E2788">
        <v>30</v>
      </c>
      <c r="F2788">
        <v>35</v>
      </c>
      <c r="G2788">
        <v>1050</v>
      </c>
      <c r="H2788">
        <v>231</v>
      </c>
    </row>
    <row r="2789" spans="1:8">
      <c r="A2789" t="s">
        <v>1333</v>
      </c>
      <c r="B2789" t="s">
        <v>8</v>
      </c>
      <c r="C2789" t="s">
        <v>28</v>
      </c>
      <c r="D2789" t="s">
        <v>10</v>
      </c>
      <c r="E2789">
        <v>0</v>
      </c>
      <c r="F2789">
        <v>24</v>
      </c>
      <c r="G2789">
        <v>0</v>
      </c>
      <c r="H2789">
        <v>0</v>
      </c>
    </row>
    <row r="2790" spans="1:8">
      <c r="A2790" t="s">
        <v>1334</v>
      </c>
      <c r="B2790" t="s">
        <v>8</v>
      </c>
      <c r="C2790" t="s">
        <v>28</v>
      </c>
      <c r="E2790">
        <v>30</v>
      </c>
      <c r="F2790">
        <v>24</v>
      </c>
      <c r="G2790">
        <v>720</v>
      </c>
      <c r="H2790">
        <v>158.4</v>
      </c>
    </row>
    <row r="2791" spans="1:8">
      <c r="A2791" t="s">
        <v>1334</v>
      </c>
      <c r="B2791" t="s">
        <v>8</v>
      </c>
      <c r="C2791" t="s">
        <v>28</v>
      </c>
      <c r="D2791" t="s">
        <v>10</v>
      </c>
      <c r="E2791">
        <v>0</v>
      </c>
      <c r="F2791">
        <v>35</v>
      </c>
      <c r="G2791">
        <v>0</v>
      </c>
      <c r="H2791">
        <v>0</v>
      </c>
    </row>
    <row r="2792" spans="1:8">
      <c r="A2792" t="s">
        <v>1334</v>
      </c>
      <c r="B2792" t="s">
        <v>8</v>
      </c>
      <c r="C2792" t="s">
        <v>28</v>
      </c>
      <c r="E2792">
        <v>10</v>
      </c>
      <c r="F2792">
        <v>38</v>
      </c>
      <c r="G2792">
        <v>380</v>
      </c>
      <c r="H2792">
        <v>83.6</v>
      </c>
    </row>
    <row r="2793" spans="1:8">
      <c r="A2793" t="s">
        <v>1335</v>
      </c>
      <c r="B2793" t="s">
        <v>8</v>
      </c>
      <c r="C2793" t="s">
        <v>46</v>
      </c>
      <c r="E2793">
        <v>30</v>
      </c>
      <c r="F2793">
        <v>14</v>
      </c>
      <c r="G2793">
        <v>420</v>
      </c>
      <c r="H2793">
        <v>92.4</v>
      </c>
    </row>
    <row r="2794" spans="1:8">
      <c r="A2794" t="s">
        <v>1335</v>
      </c>
      <c r="B2794" t="s">
        <v>8</v>
      </c>
      <c r="C2794" t="s">
        <v>46</v>
      </c>
      <c r="D2794" t="s">
        <v>10</v>
      </c>
      <c r="E2794">
        <v>0</v>
      </c>
      <c r="F2794">
        <v>12</v>
      </c>
      <c r="G2794">
        <v>0</v>
      </c>
      <c r="H2794">
        <v>0</v>
      </c>
    </row>
    <row r="2795" spans="1:8">
      <c r="A2795" t="s">
        <v>1336</v>
      </c>
      <c r="B2795" t="s">
        <v>8</v>
      </c>
      <c r="C2795" t="s">
        <v>46</v>
      </c>
      <c r="E2795">
        <v>10</v>
      </c>
      <c r="F2795">
        <v>10</v>
      </c>
      <c r="G2795">
        <v>100</v>
      </c>
      <c r="H2795">
        <v>22</v>
      </c>
    </row>
    <row r="2796" spans="1:8">
      <c r="A2796" t="s">
        <v>1336</v>
      </c>
      <c r="B2796" t="s">
        <v>8</v>
      </c>
      <c r="C2796" t="s">
        <v>46</v>
      </c>
      <c r="D2796" t="s">
        <v>10</v>
      </c>
      <c r="E2796">
        <v>0</v>
      </c>
      <c r="F2796">
        <v>20</v>
      </c>
      <c r="G2796">
        <v>0</v>
      </c>
      <c r="H2796">
        <v>0</v>
      </c>
    </row>
    <row r="2797" spans="1:8">
      <c r="A2797" t="s">
        <v>1336</v>
      </c>
      <c r="B2797" t="s">
        <v>8</v>
      </c>
      <c r="C2797" t="s">
        <v>46</v>
      </c>
      <c r="E2797">
        <v>30</v>
      </c>
      <c r="F2797">
        <v>18</v>
      </c>
      <c r="G2797">
        <v>540</v>
      </c>
      <c r="H2797">
        <v>118.8</v>
      </c>
    </row>
    <row r="2798" spans="1:8">
      <c r="A2798" t="s">
        <v>1337</v>
      </c>
      <c r="B2798" t="s">
        <v>8</v>
      </c>
      <c r="C2798" t="s">
        <v>9</v>
      </c>
      <c r="E2798">
        <v>10</v>
      </c>
      <c r="F2798">
        <v>19</v>
      </c>
      <c r="G2798">
        <v>190</v>
      </c>
      <c r="H2798">
        <v>41.8</v>
      </c>
    </row>
    <row r="2799" spans="1:8">
      <c r="A2799" t="s">
        <v>1337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v>0</v>
      </c>
      <c r="H2799">
        <v>0</v>
      </c>
    </row>
    <row r="2800" spans="1:8">
      <c r="A2800" t="s">
        <v>1337</v>
      </c>
      <c r="B2800" t="s">
        <v>8</v>
      </c>
      <c r="C2800" t="s">
        <v>9</v>
      </c>
      <c r="E2800">
        <v>30</v>
      </c>
      <c r="F2800">
        <v>30</v>
      </c>
      <c r="G2800">
        <v>900</v>
      </c>
      <c r="H2800">
        <v>198</v>
      </c>
    </row>
    <row r="2801" spans="1:8">
      <c r="A2801" t="s">
        <v>1338</v>
      </c>
      <c r="B2801" t="s">
        <v>8</v>
      </c>
      <c r="C2801" t="s">
        <v>28</v>
      </c>
      <c r="D2801" t="s">
        <v>10</v>
      </c>
      <c r="E2801">
        <v>0</v>
      </c>
      <c r="F2801">
        <v>16</v>
      </c>
      <c r="G2801">
        <v>0</v>
      </c>
      <c r="H2801">
        <v>0</v>
      </c>
    </row>
    <row r="2802" spans="1:8">
      <c r="A2802" t="s">
        <v>1338</v>
      </c>
      <c r="B2802" t="s">
        <v>8</v>
      </c>
      <c r="C2802" t="s">
        <v>28</v>
      </c>
      <c r="E2802">
        <v>10</v>
      </c>
      <c r="F2802">
        <v>35</v>
      </c>
      <c r="G2802">
        <v>350</v>
      </c>
      <c r="H2802">
        <v>77</v>
      </c>
    </row>
    <row r="2803" spans="1:8">
      <c r="A2803" t="s">
        <v>1338</v>
      </c>
      <c r="B2803" t="s">
        <v>8</v>
      </c>
      <c r="C2803" t="s">
        <v>28</v>
      </c>
      <c r="E2803">
        <v>30</v>
      </c>
      <c r="F2803">
        <v>32</v>
      </c>
      <c r="G2803">
        <v>960</v>
      </c>
      <c r="H2803">
        <v>211.2</v>
      </c>
    </row>
    <row r="2804" spans="1:8">
      <c r="A2804" t="s">
        <v>1339</v>
      </c>
      <c r="B2804" t="s">
        <v>8</v>
      </c>
      <c r="C2804" t="s">
        <v>39</v>
      </c>
      <c r="D2804" t="s">
        <v>10</v>
      </c>
      <c r="E2804">
        <v>0</v>
      </c>
      <c r="F2804">
        <v>17</v>
      </c>
      <c r="G2804">
        <v>0</v>
      </c>
      <c r="H2804">
        <v>0</v>
      </c>
    </row>
    <row r="2805" spans="1:8">
      <c r="A2805" t="s">
        <v>1340</v>
      </c>
      <c r="B2805" t="s">
        <v>8</v>
      </c>
      <c r="C2805" t="s">
        <v>28</v>
      </c>
      <c r="D2805" t="s">
        <v>10</v>
      </c>
      <c r="E2805">
        <v>0</v>
      </c>
      <c r="F2805">
        <v>12</v>
      </c>
      <c r="G2805">
        <v>0</v>
      </c>
      <c r="H2805">
        <v>0</v>
      </c>
    </row>
    <row r="2806" spans="1:8">
      <c r="A2806" t="s">
        <v>1341</v>
      </c>
      <c r="B2806" t="s">
        <v>8</v>
      </c>
      <c r="C2806" t="s">
        <v>28</v>
      </c>
      <c r="D2806" t="s">
        <v>10</v>
      </c>
      <c r="E2806">
        <v>0</v>
      </c>
      <c r="F2806">
        <v>38</v>
      </c>
      <c r="G2806">
        <v>0</v>
      </c>
      <c r="H2806">
        <v>0</v>
      </c>
    </row>
    <row r="2807" spans="1:8">
      <c r="A2807" t="s">
        <v>1342</v>
      </c>
      <c r="B2807" t="s">
        <v>8</v>
      </c>
      <c r="C2807" t="s">
        <v>41</v>
      </c>
      <c r="E2807">
        <v>30</v>
      </c>
      <c r="F2807">
        <v>24</v>
      </c>
      <c r="G2807">
        <v>720</v>
      </c>
      <c r="H2807">
        <v>158.4</v>
      </c>
    </row>
    <row r="2808" spans="1:8">
      <c r="A2808" t="s">
        <v>1343</v>
      </c>
      <c r="B2808" t="s">
        <v>8</v>
      </c>
      <c r="C2808" t="s">
        <v>9</v>
      </c>
      <c r="E2808">
        <v>20</v>
      </c>
      <c r="F2808">
        <v>33</v>
      </c>
      <c r="G2808">
        <v>660</v>
      </c>
      <c r="H2808">
        <v>145.19999999999999</v>
      </c>
    </row>
    <row r="2809" spans="1:8">
      <c r="A2809" t="s">
        <v>1343</v>
      </c>
      <c r="B2809" t="s">
        <v>8</v>
      </c>
      <c r="C2809" t="s">
        <v>9</v>
      </c>
      <c r="E2809">
        <v>30</v>
      </c>
      <c r="F2809">
        <v>30</v>
      </c>
      <c r="G2809">
        <v>900</v>
      </c>
      <c r="H2809">
        <v>198</v>
      </c>
    </row>
    <row r="2810" spans="1:8">
      <c r="A2810" t="s">
        <v>1343</v>
      </c>
      <c r="B2810" t="s">
        <v>8</v>
      </c>
      <c r="C2810" t="s">
        <v>9</v>
      </c>
      <c r="E2810">
        <v>10</v>
      </c>
      <c r="F2810">
        <v>29</v>
      </c>
      <c r="G2810">
        <v>290</v>
      </c>
      <c r="H2810">
        <v>63.8</v>
      </c>
    </row>
    <row r="2811" spans="1:8">
      <c r="A2811" t="s">
        <v>1343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v>0</v>
      </c>
      <c r="H2811">
        <v>0</v>
      </c>
    </row>
    <row r="2812" spans="1:8">
      <c r="A2812" t="s">
        <v>1344</v>
      </c>
      <c r="B2812" t="s">
        <v>8</v>
      </c>
      <c r="C2812" t="s">
        <v>9</v>
      </c>
      <c r="E2812">
        <v>10</v>
      </c>
      <c r="F2812">
        <v>27</v>
      </c>
      <c r="G2812">
        <v>270</v>
      </c>
      <c r="H2812">
        <v>59.4</v>
      </c>
    </row>
    <row r="2813" spans="1:8">
      <c r="A2813" t="s">
        <v>1344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v>0</v>
      </c>
      <c r="H2813">
        <v>0</v>
      </c>
    </row>
    <row r="2814" spans="1:8">
      <c r="A2814" t="s">
        <v>1345</v>
      </c>
      <c r="B2814" t="s">
        <v>8</v>
      </c>
      <c r="C2814" t="s">
        <v>68</v>
      </c>
      <c r="D2814" t="s">
        <v>10</v>
      </c>
      <c r="E2814">
        <v>0</v>
      </c>
      <c r="F2814">
        <v>14</v>
      </c>
      <c r="G2814">
        <v>0</v>
      </c>
      <c r="H2814">
        <v>0</v>
      </c>
    </row>
    <row r="2815" spans="1:8">
      <c r="A2815" t="s">
        <v>1346</v>
      </c>
      <c r="B2815" t="s">
        <v>8</v>
      </c>
      <c r="C2815" t="s">
        <v>39</v>
      </c>
      <c r="E2815">
        <v>30</v>
      </c>
      <c r="F2815">
        <v>21</v>
      </c>
      <c r="G2815">
        <v>630</v>
      </c>
      <c r="H2815">
        <v>138.6</v>
      </c>
    </row>
    <row r="2816" spans="1:8">
      <c r="A2816" t="s">
        <v>1346</v>
      </c>
      <c r="B2816" t="s">
        <v>8</v>
      </c>
      <c r="C2816" t="s">
        <v>39</v>
      </c>
      <c r="D2816" t="s">
        <v>10</v>
      </c>
      <c r="E2816">
        <v>0</v>
      </c>
      <c r="F2816">
        <v>26</v>
      </c>
      <c r="G2816">
        <v>0</v>
      </c>
      <c r="H2816">
        <v>0</v>
      </c>
    </row>
    <row r="2817" spans="1:8">
      <c r="A2817" t="s">
        <v>1346</v>
      </c>
      <c r="B2817" t="s">
        <v>8</v>
      </c>
      <c r="C2817" t="s">
        <v>39</v>
      </c>
      <c r="E2817">
        <v>10</v>
      </c>
      <c r="F2817">
        <v>21</v>
      </c>
      <c r="G2817">
        <v>210</v>
      </c>
      <c r="H2817">
        <v>46.2</v>
      </c>
    </row>
    <row r="2818" spans="1:8">
      <c r="A2818" t="s">
        <v>1347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v>0</v>
      </c>
      <c r="H2818">
        <v>0</v>
      </c>
    </row>
    <row r="2819" spans="1:8">
      <c r="A2819" t="s">
        <v>1347</v>
      </c>
      <c r="B2819" t="s">
        <v>8</v>
      </c>
      <c r="C2819">
        <v>7</v>
      </c>
      <c r="E2819">
        <v>10</v>
      </c>
      <c r="F2819">
        <v>11</v>
      </c>
      <c r="G2819">
        <v>110</v>
      </c>
      <c r="H2819">
        <v>24.2</v>
      </c>
    </row>
    <row r="2820" spans="1:8">
      <c r="A2820" t="s">
        <v>1348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v>0</v>
      </c>
      <c r="H2820">
        <v>0</v>
      </c>
    </row>
    <row r="2821" spans="1:8">
      <c r="A2821" t="s">
        <v>1349</v>
      </c>
      <c r="B2821" t="s">
        <v>8</v>
      </c>
      <c r="C2821" t="s">
        <v>98</v>
      </c>
      <c r="E2821">
        <v>10</v>
      </c>
      <c r="F2821">
        <v>21</v>
      </c>
      <c r="G2821">
        <v>210</v>
      </c>
      <c r="H2821">
        <v>46.2</v>
      </c>
    </row>
    <row r="2822" spans="1:8">
      <c r="A2822" t="s">
        <v>1350</v>
      </c>
      <c r="B2822" t="s">
        <v>8</v>
      </c>
      <c r="C2822" t="s">
        <v>39</v>
      </c>
      <c r="D2822" t="s">
        <v>10</v>
      </c>
      <c r="E2822">
        <v>0</v>
      </c>
      <c r="F2822">
        <v>24</v>
      </c>
      <c r="G2822">
        <v>0</v>
      </c>
      <c r="H2822">
        <v>0</v>
      </c>
    </row>
    <row r="2823" spans="1:8">
      <c r="A2823" t="s">
        <v>1350</v>
      </c>
      <c r="B2823" t="s">
        <v>8</v>
      </c>
      <c r="C2823" t="s">
        <v>39</v>
      </c>
      <c r="E2823">
        <v>30</v>
      </c>
      <c r="F2823">
        <v>38</v>
      </c>
      <c r="G2823">
        <v>1140</v>
      </c>
      <c r="H2823">
        <v>250.8</v>
      </c>
    </row>
    <row r="2824" spans="1:8">
      <c r="A2824" t="s">
        <v>1350</v>
      </c>
      <c r="B2824" t="s">
        <v>8</v>
      </c>
      <c r="C2824" t="s">
        <v>39</v>
      </c>
      <c r="E2824">
        <v>10</v>
      </c>
      <c r="F2824">
        <v>33</v>
      </c>
      <c r="G2824">
        <v>330</v>
      </c>
      <c r="H2824">
        <v>72.599999999999994</v>
      </c>
    </row>
    <row r="2825" spans="1:8">
      <c r="A2825" t="s">
        <v>1351</v>
      </c>
      <c r="B2825" t="s">
        <v>8</v>
      </c>
      <c r="C2825" t="s">
        <v>87</v>
      </c>
      <c r="E2825">
        <v>30</v>
      </c>
      <c r="F2825">
        <v>37</v>
      </c>
      <c r="G2825">
        <v>1110</v>
      </c>
      <c r="H2825">
        <v>244.2</v>
      </c>
    </row>
    <row r="2826" spans="1:8">
      <c r="A2826" t="s">
        <v>1352</v>
      </c>
      <c r="B2826" t="s">
        <v>8</v>
      </c>
      <c r="C2826" t="s">
        <v>173</v>
      </c>
      <c r="E2826">
        <v>10</v>
      </c>
      <c r="F2826">
        <v>32</v>
      </c>
      <c r="G2826">
        <v>320</v>
      </c>
      <c r="H2826">
        <v>70.400000000000006</v>
      </c>
    </row>
    <row r="2827" spans="1:8">
      <c r="A2827" t="s">
        <v>1353</v>
      </c>
      <c r="B2827" t="s">
        <v>8</v>
      </c>
      <c r="C2827" t="s">
        <v>39</v>
      </c>
      <c r="D2827" t="s">
        <v>10</v>
      </c>
      <c r="E2827">
        <v>0</v>
      </c>
      <c r="F2827">
        <v>28</v>
      </c>
      <c r="G2827">
        <v>0</v>
      </c>
      <c r="H2827">
        <v>0</v>
      </c>
    </row>
    <row r="2828" spans="1:8">
      <c r="A2828" t="s">
        <v>1358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v>0</v>
      </c>
      <c r="H2828">
        <v>0</v>
      </c>
    </row>
    <row r="2829" spans="1:8">
      <c r="A2829" t="s">
        <v>1360</v>
      </c>
      <c r="B2829" t="s">
        <v>8</v>
      </c>
      <c r="C2829" t="s">
        <v>39</v>
      </c>
      <c r="D2829" t="s">
        <v>10</v>
      </c>
      <c r="E2829">
        <v>0</v>
      </c>
      <c r="F2829">
        <v>19</v>
      </c>
      <c r="G2829">
        <v>0</v>
      </c>
      <c r="H2829">
        <v>0</v>
      </c>
    </row>
    <row r="2830" spans="1:8">
      <c r="A2830" t="s">
        <v>1361</v>
      </c>
      <c r="B2830" t="s">
        <v>8</v>
      </c>
      <c r="C2830" t="s">
        <v>9</v>
      </c>
      <c r="E2830">
        <v>10</v>
      </c>
      <c r="F2830">
        <v>13</v>
      </c>
      <c r="G2830">
        <v>130</v>
      </c>
      <c r="H2830">
        <v>28.6</v>
      </c>
    </row>
    <row r="2831" spans="1:8">
      <c r="A2831" t="s">
        <v>1361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v>0</v>
      </c>
      <c r="H2831">
        <v>0</v>
      </c>
    </row>
    <row r="2832" spans="1:8">
      <c r="A2832" t="s">
        <v>1363</v>
      </c>
      <c r="B2832" t="s">
        <v>8</v>
      </c>
      <c r="C2832" t="s">
        <v>58</v>
      </c>
      <c r="D2832" t="s">
        <v>10</v>
      </c>
      <c r="E2832">
        <v>0</v>
      </c>
      <c r="F2832">
        <v>25</v>
      </c>
      <c r="G2832">
        <v>0</v>
      </c>
      <c r="H2832">
        <v>0</v>
      </c>
    </row>
    <row r="2833" spans="1:8">
      <c r="A2833" t="s">
        <v>1363</v>
      </c>
      <c r="B2833" t="s">
        <v>8</v>
      </c>
      <c r="C2833" t="s">
        <v>58</v>
      </c>
      <c r="E2833">
        <v>30</v>
      </c>
      <c r="F2833">
        <v>12</v>
      </c>
      <c r="G2833">
        <v>360</v>
      </c>
      <c r="H2833">
        <v>79.2</v>
      </c>
    </row>
    <row r="2834" spans="1:8">
      <c r="A2834" t="s">
        <v>1364</v>
      </c>
      <c r="B2834" t="s">
        <v>8</v>
      </c>
      <c r="C2834" t="s">
        <v>9</v>
      </c>
      <c r="E2834">
        <v>20</v>
      </c>
      <c r="F2834">
        <v>30</v>
      </c>
      <c r="G2834">
        <v>600</v>
      </c>
      <c r="H2834">
        <v>132</v>
      </c>
    </row>
    <row r="2835" spans="1:8">
      <c r="A2835" t="s">
        <v>1364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v>0</v>
      </c>
      <c r="H2835">
        <v>0</v>
      </c>
    </row>
    <row r="2836" spans="1:8">
      <c r="A2836" t="s">
        <v>1365</v>
      </c>
      <c r="B2836" t="s">
        <v>8</v>
      </c>
      <c r="C2836" t="s">
        <v>90</v>
      </c>
      <c r="E2836">
        <v>10</v>
      </c>
      <c r="F2836">
        <v>21</v>
      </c>
      <c r="G2836">
        <v>210</v>
      </c>
      <c r="H2836">
        <v>46.2</v>
      </c>
    </row>
    <row r="2837" spans="1:8">
      <c r="A2837" t="s">
        <v>1365</v>
      </c>
      <c r="B2837" t="s">
        <v>8</v>
      </c>
      <c r="C2837" t="s">
        <v>90</v>
      </c>
      <c r="D2837" t="s">
        <v>10</v>
      </c>
      <c r="E2837">
        <v>0</v>
      </c>
      <c r="F2837">
        <v>12</v>
      </c>
      <c r="G2837">
        <v>0</v>
      </c>
      <c r="H2837">
        <v>0</v>
      </c>
    </row>
    <row r="2838" spans="1:8">
      <c r="A2838" t="s">
        <v>1365</v>
      </c>
      <c r="B2838" t="s">
        <v>8</v>
      </c>
      <c r="C2838" t="s">
        <v>90</v>
      </c>
      <c r="E2838">
        <v>30</v>
      </c>
      <c r="F2838">
        <v>10</v>
      </c>
      <c r="G2838">
        <v>300</v>
      </c>
      <c r="H2838">
        <v>66</v>
      </c>
    </row>
    <row r="2839" spans="1:8">
      <c r="A2839" t="s">
        <v>1366</v>
      </c>
      <c r="B2839" t="s">
        <v>8</v>
      </c>
      <c r="C2839" t="s">
        <v>28</v>
      </c>
      <c r="D2839" t="s">
        <v>10</v>
      </c>
      <c r="E2839">
        <v>0</v>
      </c>
      <c r="F2839">
        <v>24</v>
      </c>
      <c r="G2839">
        <v>0</v>
      </c>
      <c r="H2839">
        <v>0</v>
      </c>
    </row>
    <row r="2840" spans="1:8">
      <c r="A2840" t="s">
        <v>1367</v>
      </c>
      <c r="B2840" t="s">
        <v>8</v>
      </c>
      <c r="C2840" t="s">
        <v>28</v>
      </c>
      <c r="E2840">
        <v>30</v>
      </c>
      <c r="F2840">
        <v>36</v>
      </c>
      <c r="G2840">
        <v>1080</v>
      </c>
      <c r="H2840">
        <v>237.6</v>
      </c>
    </row>
    <row r="2841" spans="1:8">
      <c r="A2841" t="s">
        <v>1368</v>
      </c>
      <c r="B2841" t="s">
        <v>8</v>
      </c>
      <c r="C2841" t="s">
        <v>58</v>
      </c>
      <c r="E2841">
        <v>10</v>
      </c>
      <c r="F2841">
        <v>10</v>
      </c>
      <c r="G2841">
        <v>100</v>
      </c>
      <c r="H2841">
        <v>22</v>
      </c>
    </row>
    <row r="2842" spans="1:8">
      <c r="A2842" t="s">
        <v>1368</v>
      </c>
      <c r="B2842" t="s">
        <v>8</v>
      </c>
      <c r="C2842" t="s">
        <v>58</v>
      </c>
      <c r="D2842" t="s">
        <v>10</v>
      </c>
      <c r="E2842">
        <v>0</v>
      </c>
      <c r="F2842">
        <v>34</v>
      </c>
      <c r="G2842">
        <v>0</v>
      </c>
      <c r="H2842">
        <v>0</v>
      </c>
    </row>
    <row r="2843" spans="1:8">
      <c r="A2843" t="s">
        <v>1368</v>
      </c>
      <c r="B2843" t="s">
        <v>8</v>
      </c>
      <c r="C2843" t="s">
        <v>58</v>
      </c>
      <c r="E2843">
        <v>30</v>
      </c>
      <c r="F2843">
        <v>37</v>
      </c>
      <c r="G2843">
        <v>1110</v>
      </c>
      <c r="H2843">
        <v>244.2</v>
      </c>
    </row>
    <row r="2844" spans="1:8">
      <c r="A2844" t="s">
        <v>1370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v>0</v>
      </c>
      <c r="H2844">
        <v>0</v>
      </c>
    </row>
    <row r="2845" spans="1:8">
      <c r="A2845" t="s">
        <v>1370</v>
      </c>
      <c r="B2845" t="s">
        <v>8</v>
      </c>
      <c r="C2845" t="s">
        <v>9</v>
      </c>
      <c r="E2845">
        <v>10</v>
      </c>
      <c r="F2845">
        <v>29</v>
      </c>
      <c r="G2845">
        <v>290</v>
      </c>
      <c r="H2845">
        <v>63.8</v>
      </c>
    </row>
    <row r="2846" spans="1:8">
      <c r="A2846" t="s">
        <v>1371</v>
      </c>
      <c r="B2846" t="s">
        <v>8</v>
      </c>
      <c r="C2846" t="s">
        <v>68</v>
      </c>
      <c r="D2846" t="s">
        <v>10</v>
      </c>
      <c r="E2846">
        <v>0</v>
      </c>
      <c r="F2846">
        <v>33</v>
      </c>
      <c r="G2846">
        <v>0</v>
      </c>
      <c r="H2846">
        <v>0</v>
      </c>
    </row>
    <row r="2847" spans="1:8">
      <c r="A2847" t="s">
        <v>1375</v>
      </c>
      <c r="B2847" t="s">
        <v>8</v>
      </c>
      <c r="C2847" t="s">
        <v>28</v>
      </c>
      <c r="D2847" t="s">
        <v>10</v>
      </c>
      <c r="E2847">
        <v>0</v>
      </c>
      <c r="F2847">
        <v>19</v>
      </c>
      <c r="G2847">
        <v>0</v>
      </c>
      <c r="H2847">
        <v>0</v>
      </c>
    </row>
    <row r="2848" spans="1:8">
      <c r="A2848" t="s">
        <v>1375</v>
      </c>
      <c r="B2848" t="s">
        <v>8</v>
      </c>
      <c r="C2848" t="s">
        <v>28</v>
      </c>
      <c r="E2848">
        <v>30</v>
      </c>
      <c r="F2848">
        <v>13</v>
      </c>
      <c r="G2848">
        <v>390</v>
      </c>
      <c r="H2848">
        <v>85.8</v>
      </c>
    </row>
    <row r="2849" spans="1:8">
      <c r="A2849" t="s">
        <v>1375</v>
      </c>
      <c r="B2849" t="s">
        <v>8</v>
      </c>
      <c r="C2849" t="s">
        <v>28</v>
      </c>
      <c r="E2849">
        <v>10</v>
      </c>
      <c r="F2849">
        <v>29</v>
      </c>
      <c r="G2849">
        <v>290</v>
      </c>
      <c r="H2849">
        <v>63.8</v>
      </c>
    </row>
    <row r="2850" spans="1:8">
      <c r="A2850" t="s">
        <v>1376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v>0</v>
      </c>
      <c r="H2850">
        <v>0</v>
      </c>
    </row>
    <row r="2851" spans="1:8">
      <c r="A2851" t="s">
        <v>1376</v>
      </c>
      <c r="B2851" t="s">
        <v>8</v>
      </c>
      <c r="C2851" t="s">
        <v>9</v>
      </c>
      <c r="E2851">
        <v>10</v>
      </c>
      <c r="F2851">
        <v>22</v>
      </c>
      <c r="G2851">
        <v>220</v>
      </c>
      <c r="H2851">
        <v>48.4</v>
      </c>
    </row>
    <row r="2852" spans="1:8">
      <c r="A2852" t="s">
        <v>1377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v>0</v>
      </c>
      <c r="H2852">
        <v>0</v>
      </c>
    </row>
    <row r="2853" spans="1:8">
      <c r="A2853" t="s">
        <v>1377</v>
      </c>
      <c r="B2853" t="s">
        <v>8</v>
      </c>
      <c r="C2853" t="s">
        <v>9</v>
      </c>
      <c r="E2853">
        <v>30</v>
      </c>
      <c r="F2853">
        <v>12</v>
      </c>
      <c r="G2853">
        <v>360</v>
      </c>
      <c r="H2853">
        <v>79.2</v>
      </c>
    </row>
    <row r="2854" spans="1:8">
      <c r="A2854" t="s">
        <v>1378</v>
      </c>
      <c r="B2854" t="s">
        <v>8</v>
      </c>
      <c r="C2854" t="s">
        <v>28</v>
      </c>
      <c r="D2854" t="s">
        <v>10</v>
      </c>
      <c r="E2854">
        <v>0</v>
      </c>
      <c r="F2854">
        <v>17</v>
      </c>
      <c r="G2854">
        <v>0</v>
      </c>
      <c r="H2854">
        <v>0</v>
      </c>
    </row>
    <row r="2855" spans="1:8">
      <c r="A2855" t="s">
        <v>1379</v>
      </c>
      <c r="B2855" t="s">
        <v>8</v>
      </c>
      <c r="C2855" t="s">
        <v>87</v>
      </c>
      <c r="E2855">
        <v>30</v>
      </c>
      <c r="F2855">
        <v>18</v>
      </c>
      <c r="G2855">
        <v>540</v>
      </c>
      <c r="H2855">
        <v>118.8</v>
      </c>
    </row>
    <row r="2856" spans="1:8">
      <c r="A2856" t="s">
        <v>1379</v>
      </c>
      <c r="B2856" t="s">
        <v>8</v>
      </c>
      <c r="C2856" t="s">
        <v>87</v>
      </c>
      <c r="D2856" t="s">
        <v>10</v>
      </c>
      <c r="E2856">
        <v>0</v>
      </c>
      <c r="F2856">
        <v>21</v>
      </c>
      <c r="G2856">
        <v>0</v>
      </c>
      <c r="H2856">
        <v>0</v>
      </c>
    </row>
    <row r="2857" spans="1:8">
      <c r="A2857" t="s">
        <v>1379</v>
      </c>
      <c r="B2857" t="s">
        <v>8</v>
      </c>
      <c r="C2857" t="s">
        <v>87</v>
      </c>
      <c r="E2857">
        <v>10</v>
      </c>
      <c r="F2857">
        <v>29</v>
      </c>
      <c r="G2857">
        <v>290</v>
      </c>
      <c r="H2857">
        <v>63.8</v>
      </c>
    </row>
    <row r="2858" spans="1:8">
      <c r="A2858" t="s">
        <v>1380</v>
      </c>
      <c r="B2858" t="s">
        <v>8</v>
      </c>
      <c r="C2858" t="s">
        <v>90</v>
      </c>
      <c r="D2858" t="s">
        <v>10</v>
      </c>
      <c r="E2858">
        <v>0</v>
      </c>
      <c r="F2858">
        <v>10</v>
      </c>
      <c r="G2858">
        <v>0</v>
      </c>
      <c r="H2858">
        <v>0</v>
      </c>
    </row>
    <row r="2859" spans="1:8">
      <c r="A2859" t="s">
        <v>1380</v>
      </c>
      <c r="B2859" t="s">
        <v>8</v>
      </c>
      <c r="C2859" t="s">
        <v>90</v>
      </c>
      <c r="E2859">
        <v>20</v>
      </c>
      <c r="F2859">
        <v>11</v>
      </c>
      <c r="G2859">
        <v>220</v>
      </c>
      <c r="H2859">
        <v>48.4</v>
      </c>
    </row>
    <row r="2860" spans="1:8">
      <c r="A2860" t="s">
        <v>1261</v>
      </c>
      <c r="B2860" t="s">
        <v>1262</v>
      </c>
      <c r="C2860" t="s">
        <v>9</v>
      </c>
      <c r="E2860">
        <v>10</v>
      </c>
      <c r="F2860">
        <v>19</v>
      </c>
      <c r="G2860">
        <v>190</v>
      </c>
      <c r="H2860">
        <v>41.8</v>
      </c>
    </row>
    <row r="2861" spans="1:8">
      <c r="A2861" t="s">
        <v>1266</v>
      </c>
      <c r="B2861" t="s">
        <v>1262</v>
      </c>
      <c r="C2861" t="s">
        <v>9</v>
      </c>
      <c r="E2861">
        <v>10</v>
      </c>
      <c r="F2861">
        <v>20</v>
      </c>
      <c r="G2861">
        <v>200</v>
      </c>
      <c r="H2861">
        <v>44</v>
      </c>
    </row>
    <row r="2862" spans="1:8">
      <c r="A2862" t="s">
        <v>22</v>
      </c>
      <c r="C2862" t="s">
        <v>23</v>
      </c>
      <c r="D2862" t="s">
        <v>10</v>
      </c>
      <c r="E2862">
        <v>0</v>
      </c>
      <c r="F2862">
        <v>32</v>
      </c>
      <c r="G2862">
        <v>0</v>
      </c>
      <c r="H2862">
        <v>0</v>
      </c>
    </row>
    <row r="2863" spans="1:8">
      <c r="A2863" t="s">
        <v>29</v>
      </c>
      <c r="C2863" t="s">
        <v>1382</v>
      </c>
      <c r="D2863" t="s">
        <v>10</v>
      </c>
      <c r="E2863">
        <v>0</v>
      </c>
      <c r="F2863">
        <v>13</v>
      </c>
      <c r="G2863">
        <v>0</v>
      </c>
      <c r="H2863">
        <v>0</v>
      </c>
    </row>
    <row r="2864" spans="1:8">
      <c r="A2864" t="s">
        <v>30</v>
      </c>
      <c r="C2864" t="s">
        <v>1382</v>
      </c>
      <c r="E2864">
        <v>20</v>
      </c>
      <c r="F2864">
        <v>34</v>
      </c>
      <c r="G2864">
        <v>680</v>
      </c>
      <c r="H2864">
        <v>149.6</v>
      </c>
    </row>
    <row r="2865" spans="1:8">
      <c r="A2865" t="s">
        <v>30</v>
      </c>
      <c r="C2865" t="s">
        <v>1382</v>
      </c>
      <c r="D2865" t="s">
        <v>10</v>
      </c>
      <c r="E2865">
        <v>0</v>
      </c>
      <c r="F2865">
        <v>33</v>
      </c>
      <c r="G2865">
        <v>0</v>
      </c>
      <c r="H2865">
        <v>0</v>
      </c>
    </row>
    <row r="2866" spans="1:8">
      <c r="A2866" t="s">
        <v>32</v>
      </c>
      <c r="C2866" t="s">
        <v>23</v>
      </c>
      <c r="E2866">
        <v>20</v>
      </c>
      <c r="F2866">
        <v>40</v>
      </c>
      <c r="G2866">
        <v>800</v>
      </c>
      <c r="H2866">
        <v>176</v>
      </c>
    </row>
    <row r="2867" spans="1:8">
      <c r="A2867" t="s">
        <v>32</v>
      </c>
      <c r="C2867" t="s">
        <v>23</v>
      </c>
      <c r="D2867" t="s">
        <v>10</v>
      </c>
      <c r="E2867">
        <v>0</v>
      </c>
      <c r="F2867">
        <v>26</v>
      </c>
      <c r="G2867">
        <v>0</v>
      </c>
      <c r="H2867">
        <v>0</v>
      </c>
    </row>
    <row r="2868" spans="1:8">
      <c r="A2868" t="s">
        <v>49</v>
      </c>
      <c r="C2868" t="s">
        <v>1382</v>
      </c>
      <c r="D2868" t="s">
        <v>10</v>
      </c>
      <c r="E2868">
        <v>0</v>
      </c>
      <c r="F2868">
        <v>28</v>
      </c>
      <c r="G2868">
        <v>0</v>
      </c>
      <c r="H2868">
        <v>0</v>
      </c>
    </row>
    <row r="2869" spans="1:8">
      <c r="A2869" t="s">
        <v>92</v>
      </c>
      <c r="C2869" t="s">
        <v>1382</v>
      </c>
      <c r="D2869" t="s">
        <v>10</v>
      </c>
      <c r="E2869">
        <v>0</v>
      </c>
      <c r="F2869">
        <v>15</v>
      </c>
      <c r="G2869">
        <v>0</v>
      </c>
      <c r="H2869">
        <v>0</v>
      </c>
    </row>
    <row r="2870" spans="1:8">
      <c r="A2870" t="s">
        <v>92</v>
      </c>
      <c r="C2870" t="s">
        <v>1382</v>
      </c>
      <c r="E2870">
        <v>10</v>
      </c>
      <c r="F2870">
        <v>16</v>
      </c>
      <c r="G2870">
        <v>160</v>
      </c>
      <c r="H2870">
        <v>35.200000000000003</v>
      </c>
    </row>
    <row r="2871" spans="1:8">
      <c r="A2871" t="s">
        <v>152</v>
      </c>
      <c r="C2871" t="s">
        <v>28</v>
      </c>
      <c r="D2871" t="s">
        <v>10</v>
      </c>
      <c r="E2871">
        <v>0</v>
      </c>
      <c r="F2871">
        <v>16</v>
      </c>
      <c r="G2871">
        <v>0</v>
      </c>
      <c r="H2871">
        <v>0</v>
      </c>
    </row>
    <row r="2872" spans="1:8">
      <c r="A2872" t="s">
        <v>155</v>
      </c>
      <c r="C2872" t="s">
        <v>28</v>
      </c>
      <c r="D2872" t="s">
        <v>10</v>
      </c>
      <c r="E2872">
        <v>0</v>
      </c>
      <c r="F2872">
        <v>10</v>
      </c>
      <c r="G2872">
        <v>0</v>
      </c>
      <c r="H2872">
        <v>0</v>
      </c>
    </row>
    <row r="2873" spans="1:8">
      <c r="A2873" t="s">
        <v>375</v>
      </c>
      <c r="C2873" t="s">
        <v>1382</v>
      </c>
      <c r="D2873" t="s">
        <v>10</v>
      </c>
      <c r="E2873">
        <v>0</v>
      </c>
      <c r="F2873">
        <v>19</v>
      </c>
      <c r="G2873">
        <v>0</v>
      </c>
      <c r="H2873">
        <v>0</v>
      </c>
    </row>
    <row r="2874" spans="1:8">
      <c r="A2874" t="s">
        <v>484</v>
      </c>
      <c r="C2874" t="s">
        <v>1382</v>
      </c>
      <c r="D2874" t="s">
        <v>10</v>
      </c>
      <c r="E2874">
        <v>0</v>
      </c>
      <c r="F2874">
        <v>38</v>
      </c>
      <c r="G2874">
        <v>0</v>
      </c>
      <c r="H2874">
        <v>0</v>
      </c>
    </row>
    <row r="2875" spans="1:8">
      <c r="A2875" t="s">
        <v>484</v>
      </c>
      <c r="C2875" t="s">
        <v>1382</v>
      </c>
      <c r="E2875">
        <v>20</v>
      </c>
      <c r="F2875">
        <v>14</v>
      </c>
      <c r="G2875">
        <v>280</v>
      </c>
      <c r="H2875">
        <v>61.6</v>
      </c>
    </row>
    <row r="2876" spans="1:8">
      <c r="A2876" t="s">
        <v>488</v>
      </c>
      <c r="C2876" t="s">
        <v>1382</v>
      </c>
      <c r="D2876" t="s">
        <v>10</v>
      </c>
      <c r="E2876">
        <v>0</v>
      </c>
      <c r="F2876">
        <v>33</v>
      </c>
      <c r="G2876">
        <v>0</v>
      </c>
      <c r="H2876">
        <v>0</v>
      </c>
    </row>
    <row r="2877" spans="1:8">
      <c r="A2877" t="s">
        <v>490</v>
      </c>
      <c r="C2877" t="s">
        <v>1382</v>
      </c>
      <c r="E2877">
        <v>30</v>
      </c>
      <c r="F2877">
        <v>32</v>
      </c>
      <c r="G2877">
        <v>960</v>
      </c>
      <c r="H2877">
        <v>211.2</v>
      </c>
    </row>
    <row r="2878" spans="1:8">
      <c r="A2878" t="s">
        <v>490</v>
      </c>
      <c r="C2878" t="s">
        <v>1382</v>
      </c>
      <c r="D2878" t="s">
        <v>10</v>
      </c>
      <c r="E2878">
        <v>0</v>
      </c>
      <c r="F2878">
        <v>29</v>
      </c>
      <c r="G2878">
        <v>0</v>
      </c>
      <c r="H2878">
        <v>0</v>
      </c>
    </row>
    <row r="2879" spans="1:8">
      <c r="A2879" t="s">
        <v>490</v>
      </c>
      <c r="C2879" t="s">
        <v>1382</v>
      </c>
      <c r="E2879">
        <v>20</v>
      </c>
      <c r="F2879">
        <v>39</v>
      </c>
      <c r="G2879">
        <v>780</v>
      </c>
      <c r="H2879">
        <v>171.6</v>
      </c>
    </row>
    <row r="2880" spans="1:8">
      <c r="A2880" t="s">
        <v>503</v>
      </c>
      <c r="C2880" t="s">
        <v>1382</v>
      </c>
      <c r="D2880" t="s">
        <v>10</v>
      </c>
      <c r="E2880">
        <v>0</v>
      </c>
      <c r="F2880">
        <v>11</v>
      </c>
      <c r="G2880">
        <v>0</v>
      </c>
      <c r="H2880">
        <v>0</v>
      </c>
    </row>
    <row r="2881" spans="1:8">
      <c r="A2881" t="s">
        <v>503</v>
      </c>
      <c r="C2881" t="s">
        <v>1382</v>
      </c>
      <c r="E2881">
        <v>30</v>
      </c>
      <c r="F2881">
        <v>37</v>
      </c>
      <c r="G2881">
        <v>1110</v>
      </c>
      <c r="H2881">
        <v>244.2</v>
      </c>
    </row>
    <row r="2882" spans="1:8">
      <c r="A2882" t="s">
        <v>513</v>
      </c>
      <c r="C2882" t="s">
        <v>1382</v>
      </c>
      <c r="D2882" t="s">
        <v>10</v>
      </c>
      <c r="E2882">
        <v>0</v>
      </c>
      <c r="F2882">
        <v>32</v>
      </c>
      <c r="G2882">
        <v>0</v>
      </c>
      <c r="H2882">
        <v>0</v>
      </c>
    </row>
    <row r="2883" spans="1:8">
      <c r="A2883" t="s">
        <v>513</v>
      </c>
      <c r="C2883" t="s">
        <v>1382</v>
      </c>
      <c r="E2883">
        <v>20</v>
      </c>
      <c r="F2883">
        <v>29</v>
      </c>
      <c r="G2883">
        <v>580</v>
      </c>
      <c r="H2883">
        <v>127.6</v>
      </c>
    </row>
    <row r="2884" spans="1:8">
      <c r="A2884" t="s">
        <v>517</v>
      </c>
      <c r="C2884" t="s">
        <v>1382</v>
      </c>
      <c r="D2884" t="s">
        <v>10</v>
      </c>
      <c r="E2884">
        <v>0</v>
      </c>
      <c r="F2884">
        <v>29</v>
      </c>
      <c r="G2884">
        <v>0</v>
      </c>
      <c r="H2884">
        <v>0</v>
      </c>
    </row>
    <row r="2885" spans="1:8">
      <c r="A2885" t="s">
        <v>517</v>
      </c>
      <c r="C2885" t="s">
        <v>1382</v>
      </c>
      <c r="E2885">
        <v>30</v>
      </c>
      <c r="F2885">
        <v>18</v>
      </c>
      <c r="G2885">
        <v>540</v>
      </c>
      <c r="H2885">
        <v>118.8</v>
      </c>
    </row>
    <row r="2886" spans="1:8">
      <c r="A2886" t="s">
        <v>520</v>
      </c>
      <c r="C2886" t="s">
        <v>23</v>
      </c>
      <c r="D2886" t="s">
        <v>10</v>
      </c>
      <c r="E2886">
        <v>0</v>
      </c>
      <c r="F2886">
        <v>18</v>
      </c>
      <c r="G2886">
        <v>0</v>
      </c>
      <c r="H2886">
        <v>0</v>
      </c>
    </row>
    <row r="2887" spans="1:8">
      <c r="A2887" t="s">
        <v>594</v>
      </c>
      <c r="C2887" t="s">
        <v>1382</v>
      </c>
      <c r="D2887" t="s">
        <v>10</v>
      </c>
      <c r="E2887">
        <v>0</v>
      </c>
      <c r="F2887">
        <v>24</v>
      </c>
      <c r="G2887">
        <v>0</v>
      </c>
      <c r="H2887">
        <v>0</v>
      </c>
    </row>
    <row r="2888" spans="1:8">
      <c r="A2888" t="s">
        <v>594</v>
      </c>
      <c r="C2888" t="s">
        <v>1382</v>
      </c>
      <c r="E2888">
        <v>30</v>
      </c>
      <c r="F2888">
        <v>17</v>
      </c>
      <c r="G2888">
        <v>510</v>
      </c>
      <c r="H2888">
        <v>112.2</v>
      </c>
    </row>
    <row r="2889" spans="1:8">
      <c r="A2889" t="s">
        <v>621</v>
      </c>
      <c r="C2889" t="s">
        <v>28</v>
      </c>
      <c r="D2889" t="s">
        <v>10</v>
      </c>
      <c r="E2889">
        <v>0</v>
      </c>
      <c r="F2889">
        <v>39</v>
      </c>
      <c r="G2889">
        <v>0</v>
      </c>
      <c r="H2889">
        <v>0</v>
      </c>
    </row>
    <row r="2890" spans="1:8">
      <c r="A2890" t="s">
        <v>671</v>
      </c>
      <c r="C2890" t="s">
        <v>1382</v>
      </c>
      <c r="D2890" t="s">
        <v>10</v>
      </c>
      <c r="E2890">
        <v>0</v>
      </c>
      <c r="F2890">
        <v>17</v>
      </c>
      <c r="G2890">
        <v>0</v>
      </c>
      <c r="H2890">
        <v>0</v>
      </c>
    </row>
    <row r="2891" spans="1:8">
      <c r="A2891" t="s">
        <v>671</v>
      </c>
      <c r="C2891" t="s">
        <v>1382</v>
      </c>
      <c r="E2891">
        <v>20</v>
      </c>
      <c r="F2891">
        <v>14</v>
      </c>
      <c r="G2891">
        <v>280</v>
      </c>
      <c r="H2891">
        <v>61.6</v>
      </c>
    </row>
    <row r="2892" spans="1:8">
      <c r="A2892" t="s">
        <v>671</v>
      </c>
      <c r="C2892" t="s">
        <v>1382</v>
      </c>
      <c r="E2892">
        <v>30</v>
      </c>
      <c r="F2892">
        <v>19</v>
      </c>
      <c r="G2892">
        <v>570</v>
      </c>
      <c r="H2892">
        <v>125.4</v>
      </c>
    </row>
    <row r="2893" spans="1:8">
      <c r="A2893" t="s">
        <v>684</v>
      </c>
      <c r="C2893" t="s">
        <v>1382</v>
      </c>
      <c r="D2893" t="s">
        <v>10</v>
      </c>
      <c r="E2893">
        <v>0</v>
      </c>
      <c r="F2893">
        <v>11</v>
      </c>
      <c r="G2893">
        <v>0</v>
      </c>
      <c r="H2893">
        <v>0</v>
      </c>
    </row>
    <row r="2894" spans="1:8">
      <c r="A2894" t="s">
        <v>684</v>
      </c>
      <c r="C2894" t="s">
        <v>1382</v>
      </c>
      <c r="E2894">
        <v>20</v>
      </c>
      <c r="F2894">
        <v>38</v>
      </c>
      <c r="G2894">
        <v>760</v>
      </c>
      <c r="H2894">
        <v>167.2</v>
      </c>
    </row>
    <row r="2895" spans="1:8">
      <c r="A2895" t="s">
        <v>684</v>
      </c>
      <c r="C2895" t="s">
        <v>1382</v>
      </c>
      <c r="E2895">
        <v>30</v>
      </c>
      <c r="F2895">
        <v>38</v>
      </c>
      <c r="G2895">
        <v>1140</v>
      </c>
      <c r="H2895">
        <v>250.8</v>
      </c>
    </row>
    <row r="2896" spans="1:8">
      <c r="A2896" t="s">
        <v>691</v>
      </c>
      <c r="C2896" t="s">
        <v>1382</v>
      </c>
      <c r="D2896" t="s">
        <v>10</v>
      </c>
      <c r="E2896">
        <v>0</v>
      </c>
      <c r="F2896">
        <v>19</v>
      </c>
      <c r="G2896">
        <v>0</v>
      </c>
      <c r="H2896">
        <v>0</v>
      </c>
    </row>
    <row r="2897" spans="1:8">
      <c r="A2897" t="s">
        <v>713</v>
      </c>
      <c r="C2897" t="s">
        <v>1382</v>
      </c>
      <c r="E2897">
        <v>30</v>
      </c>
      <c r="F2897">
        <v>30</v>
      </c>
      <c r="G2897">
        <v>900</v>
      </c>
      <c r="H2897">
        <v>198</v>
      </c>
    </row>
    <row r="2898" spans="1:8">
      <c r="A2898" t="s">
        <v>713</v>
      </c>
      <c r="C2898" t="s">
        <v>1382</v>
      </c>
      <c r="D2898" t="s">
        <v>10</v>
      </c>
      <c r="E2898">
        <v>0</v>
      </c>
      <c r="F2898">
        <v>11</v>
      </c>
      <c r="G2898">
        <v>0</v>
      </c>
      <c r="H2898">
        <v>0</v>
      </c>
    </row>
    <row r="2899" spans="1:8">
      <c r="A2899" t="s">
        <v>713</v>
      </c>
      <c r="C2899" t="s">
        <v>1382</v>
      </c>
      <c r="E2899">
        <v>20</v>
      </c>
      <c r="F2899">
        <v>38</v>
      </c>
      <c r="G2899">
        <v>760</v>
      </c>
      <c r="H2899">
        <v>167.2</v>
      </c>
    </row>
    <row r="2900" spans="1:8">
      <c r="A2900" t="s">
        <v>877</v>
      </c>
      <c r="C2900" t="s">
        <v>28</v>
      </c>
      <c r="D2900" t="s">
        <v>10</v>
      </c>
      <c r="E2900">
        <v>0</v>
      </c>
      <c r="F2900">
        <v>16</v>
      </c>
      <c r="G2900">
        <v>0</v>
      </c>
      <c r="H2900">
        <v>0</v>
      </c>
    </row>
    <row r="2901" spans="1:8">
      <c r="A2901" t="s">
        <v>907</v>
      </c>
      <c r="C2901" t="s">
        <v>1382</v>
      </c>
      <c r="D2901" t="s">
        <v>10</v>
      </c>
      <c r="E2901">
        <v>0</v>
      </c>
      <c r="F2901">
        <v>10</v>
      </c>
      <c r="G2901">
        <v>0</v>
      </c>
      <c r="H2901">
        <v>0</v>
      </c>
    </row>
    <row r="2902" spans="1:8">
      <c r="A2902" t="s">
        <v>910</v>
      </c>
      <c r="C2902" t="s">
        <v>1382</v>
      </c>
      <c r="E2902">
        <v>10</v>
      </c>
      <c r="F2902">
        <v>30</v>
      </c>
      <c r="G2902">
        <v>300</v>
      </c>
      <c r="H2902">
        <v>66</v>
      </c>
    </row>
    <row r="2903" spans="1:8">
      <c r="A2903" t="s">
        <v>910</v>
      </c>
      <c r="C2903" t="s">
        <v>1382</v>
      </c>
      <c r="E2903">
        <v>20</v>
      </c>
      <c r="F2903">
        <v>21</v>
      </c>
      <c r="G2903">
        <v>420</v>
      </c>
      <c r="H2903">
        <v>92.4</v>
      </c>
    </row>
    <row r="2904" spans="1:8">
      <c r="A2904" t="s">
        <v>910</v>
      </c>
      <c r="C2904" t="s">
        <v>1382</v>
      </c>
      <c r="D2904" t="s">
        <v>10</v>
      </c>
      <c r="E2904">
        <v>0</v>
      </c>
      <c r="F2904">
        <v>30</v>
      </c>
      <c r="G2904">
        <v>0</v>
      </c>
      <c r="H2904">
        <v>0</v>
      </c>
    </row>
    <row r="2905" spans="1:8">
      <c r="A2905" t="s">
        <v>915</v>
      </c>
      <c r="C2905" t="s">
        <v>1382</v>
      </c>
      <c r="D2905" t="s">
        <v>10</v>
      </c>
      <c r="E2905">
        <v>0</v>
      </c>
      <c r="F2905">
        <v>15</v>
      </c>
      <c r="G2905">
        <v>0</v>
      </c>
      <c r="H2905">
        <v>0</v>
      </c>
    </row>
    <row r="2906" spans="1:8">
      <c r="A2906" t="s">
        <v>915</v>
      </c>
      <c r="C2906" t="s">
        <v>1382</v>
      </c>
      <c r="E2906">
        <v>10</v>
      </c>
      <c r="F2906">
        <v>16</v>
      </c>
      <c r="G2906">
        <v>160</v>
      </c>
      <c r="H2906">
        <v>35.200000000000003</v>
      </c>
    </row>
    <row r="2907" spans="1:8">
      <c r="A2907" t="s">
        <v>915</v>
      </c>
      <c r="C2907" t="s">
        <v>1382</v>
      </c>
      <c r="E2907">
        <v>20</v>
      </c>
      <c r="F2907">
        <v>16</v>
      </c>
      <c r="G2907">
        <v>320</v>
      </c>
      <c r="H2907">
        <v>70.400000000000006</v>
      </c>
    </row>
    <row r="2908" spans="1:8">
      <c r="A2908" t="s">
        <v>927</v>
      </c>
      <c r="C2908" t="s">
        <v>1382</v>
      </c>
      <c r="D2908" t="s">
        <v>10</v>
      </c>
      <c r="E2908">
        <v>0</v>
      </c>
      <c r="F2908">
        <v>23</v>
      </c>
      <c r="G2908">
        <v>0</v>
      </c>
      <c r="H2908">
        <v>0</v>
      </c>
    </row>
    <row r="2909" spans="1:8">
      <c r="A2909" t="s">
        <v>944</v>
      </c>
      <c r="C2909" t="s">
        <v>1382</v>
      </c>
      <c r="D2909" t="s">
        <v>10</v>
      </c>
      <c r="E2909">
        <v>0</v>
      </c>
      <c r="F2909">
        <v>36</v>
      </c>
      <c r="G2909">
        <v>0</v>
      </c>
      <c r="H2909">
        <v>0</v>
      </c>
    </row>
    <row r="2910" spans="1:8">
      <c r="A2910" t="s">
        <v>945</v>
      </c>
      <c r="C2910" t="s">
        <v>1382</v>
      </c>
      <c r="D2910" t="s">
        <v>10</v>
      </c>
      <c r="E2910">
        <v>0</v>
      </c>
      <c r="F2910">
        <v>23</v>
      </c>
      <c r="G2910">
        <v>0</v>
      </c>
      <c r="H2910">
        <v>0</v>
      </c>
    </row>
    <row r="2911" spans="1:8">
      <c r="A2911" t="s">
        <v>945</v>
      </c>
      <c r="C2911" t="s">
        <v>1382</v>
      </c>
      <c r="E2911">
        <v>10</v>
      </c>
      <c r="F2911">
        <v>20</v>
      </c>
      <c r="G2911">
        <v>200</v>
      </c>
      <c r="H2911">
        <v>44</v>
      </c>
    </row>
    <row r="2912" spans="1:8">
      <c r="A2912" t="s">
        <v>945</v>
      </c>
      <c r="C2912" t="s">
        <v>1382</v>
      </c>
      <c r="E2912">
        <v>20</v>
      </c>
      <c r="F2912">
        <v>20</v>
      </c>
      <c r="G2912">
        <v>400</v>
      </c>
      <c r="H2912">
        <v>88</v>
      </c>
    </row>
    <row r="2913" spans="1:8">
      <c r="A2913" t="s">
        <v>1048</v>
      </c>
      <c r="C2913" t="s">
        <v>28</v>
      </c>
      <c r="D2913" t="s">
        <v>10</v>
      </c>
      <c r="E2913">
        <v>0</v>
      </c>
      <c r="F2913">
        <v>19</v>
      </c>
      <c r="G2913">
        <v>0</v>
      </c>
      <c r="H2913">
        <v>0</v>
      </c>
    </row>
    <row r="2914" spans="1:8">
      <c r="A2914" t="s">
        <v>1070</v>
      </c>
      <c r="C2914" t="s">
        <v>1382</v>
      </c>
      <c r="E2914">
        <v>10</v>
      </c>
      <c r="F2914">
        <v>12</v>
      </c>
      <c r="G2914">
        <v>120</v>
      </c>
      <c r="H2914">
        <v>26.4</v>
      </c>
    </row>
    <row r="2915" spans="1:8">
      <c r="A2915" t="s">
        <v>1070</v>
      </c>
      <c r="C2915" t="s">
        <v>1382</v>
      </c>
      <c r="D2915" t="s">
        <v>10</v>
      </c>
      <c r="E2915">
        <v>0</v>
      </c>
      <c r="F2915">
        <v>20</v>
      </c>
      <c r="G2915">
        <v>0</v>
      </c>
      <c r="H2915">
        <v>0</v>
      </c>
    </row>
    <row r="2916" spans="1:8">
      <c r="A2916" t="s">
        <v>1070</v>
      </c>
      <c r="C2916" t="s">
        <v>1382</v>
      </c>
      <c r="E2916">
        <v>30</v>
      </c>
      <c r="F2916">
        <v>11</v>
      </c>
      <c r="G2916">
        <v>330</v>
      </c>
      <c r="H2916">
        <v>72.599999999999994</v>
      </c>
    </row>
    <row r="2917" spans="1:8">
      <c r="A2917" t="s">
        <v>1125</v>
      </c>
      <c r="C2917" t="s">
        <v>28</v>
      </c>
      <c r="D2917" t="s">
        <v>10</v>
      </c>
      <c r="E2917">
        <v>0</v>
      </c>
      <c r="F2917">
        <v>30</v>
      </c>
      <c r="G2917">
        <v>0</v>
      </c>
      <c r="H2917">
        <v>0</v>
      </c>
    </row>
    <row r="2918" spans="1:8">
      <c r="A2918" t="s">
        <v>1160</v>
      </c>
      <c r="C2918" t="s">
        <v>1382</v>
      </c>
      <c r="E2918">
        <v>30</v>
      </c>
      <c r="F2918">
        <v>23</v>
      </c>
      <c r="G2918">
        <v>690</v>
      </c>
      <c r="H2918">
        <v>151.80000000000001</v>
      </c>
    </row>
    <row r="2919" spans="1:8">
      <c r="A2919" t="s">
        <v>1160</v>
      </c>
      <c r="C2919" t="s">
        <v>1382</v>
      </c>
      <c r="D2919" t="s">
        <v>10</v>
      </c>
      <c r="E2919">
        <v>0</v>
      </c>
      <c r="F2919">
        <v>15</v>
      </c>
      <c r="G2919">
        <v>0</v>
      </c>
      <c r="H2919">
        <v>0</v>
      </c>
    </row>
    <row r="2920" spans="1:8">
      <c r="A2920" t="s">
        <v>1160</v>
      </c>
      <c r="C2920" t="s">
        <v>1382</v>
      </c>
      <c r="E2920">
        <v>10</v>
      </c>
      <c r="F2920">
        <v>17</v>
      </c>
      <c r="G2920">
        <v>170</v>
      </c>
      <c r="H2920">
        <v>37.4</v>
      </c>
    </row>
    <row r="2921" spans="1:8">
      <c r="A2921" t="s">
        <v>1184</v>
      </c>
      <c r="C2921" t="s">
        <v>28</v>
      </c>
      <c r="D2921" t="s">
        <v>10</v>
      </c>
      <c r="E2921">
        <v>0</v>
      </c>
      <c r="F2921">
        <v>29</v>
      </c>
      <c r="G2921">
        <v>0</v>
      </c>
      <c r="H2921">
        <v>0</v>
      </c>
    </row>
    <row r="2922" spans="1:8">
      <c r="A2922" t="s">
        <v>1217</v>
      </c>
      <c r="C2922" t="s">
        <v>28</v>
      </c>
      <c r="E2922">
        <v>30</v>
      </c>
      <c r="F2922">
        <v>35</v>
      </c>
      <c r="G2922">
        <v>1050</v>
      </c>
      <c r="H2922">
        <v>231</v>
      </c>
    </row>
    <row r="2923" spans="1:8">
      <c r="A2923" t="s">
        <v>1217</v>
      </c>
      <c r="C2923" t="s">
        <v>28</v>
      </c>
      <c r="D2923" t="s">
        <v>10</v>
      </c>
      <c r="E2923">
        <v>0</v>
      </c>
      <c r="F2923">
        <v>36</v>
      </c>
      <c r="G2923">
        <v>0</v>
      </c>
      <c r="H2923">
        <v>0</v>
      </c>
    </row>
    <row r="2924" spans="1:8">
      <c r="A2924" t="s">
        <v>1217</v>
      </c>
      <c r="C2924" t="s">
        <v>28</v>
      </c>
      <c r="E2924">
        <v>10</v>
      </c>
      <c r="F2924">
        <v>25</v>
      </c>
      <c r="G2924">
        <v>250</v>
      </c>
      <c r="H2924">
        <v>55</v>
      </c>
    </row>
    <row r="2925" spans="1:8">
      <c r="A2925" t="s">
        <v>1369</v>
      </c>
      <c r="C2925" t="s">
        <v>1382</v>
      </c>
      <c r="D2925" t="s">
        <v>10</v>
      </c>
      <c r="E2925">
        <v>0</v>
      </c>
      <c r="F2925">
        <v>27</v>
      </c>
      <c r="G2925">
        <v>0</v>
      </c>
      <c r="H2925">
        <v>0</v>
      </c>
    </row>
    <row r="2926" spans="1:8">
      <c r="A2926" t="s">
        <v>1369</v>
      </c>
      <c r="C2926" t="s">
        <v>1382</v>
      </c>
      <c r="E2926">
        <v>10</v>
      </c>
      <c r="F2926">
        <v>26</v>
      </c>
      <c r="G2926">
        <v>260</v>
      </c>
      <c r="H2926">
        <v>57.2</v>
      </c>
    </row>
    <row r="2927" spans="1:8">
      <c r="A2927" t="s">
        <v>1374</v>
      </c>
      <c r="C2927" t="s">
        <v>28</v>
      </c>
      <c r="D2927" t="s">
        <v>10</v>
      </c>
      <c r="E2927">
        <v>0</v>
      </c>
      <c r="F2927">
        <v>18</v>
      </c>
      <c r="G2927">
        <v>0</v>
      </c>
      <c r="H2927">
        <v>0</v>
      </c>
    </row>
    <row r="2929" spans="4:7">
      <c r="D2929" s="4" t="s">
        <v>1385</v>
      </c>
      <c r="E2929">
        <f>SUM(Table1[QUANTITA''])</f>
        <v>35540</v>
      </c>
      <c r="F2929" s="1">
        <f>SUM(Table1[PREZZO UNITARIO])</f>
        <v>73305</v>
      </c>
      <c r="G2929" s="2">
        <f>SUM(Table1[TOTALE])</f>
        <v>886640</v>
      </c>
    </row>
    <row r="2930" spans="4:7">
      <c r="D2930" s="4" t="s">
        <v>1386</v>
      </c>
      <c r="E2930">
        <f>AVERAGE(Table1[QUANTITA''])</f>
        <v>12.146274777853725</v>
      </c>
      <c r="F2930" s="3">
        <f>AVERAGE(Table1[PREZZO UNITARIO])</f>
        <v>25.052973342447025</v>
      </c>
      <c r="G2930">
        <f>AVERAGE(Table1[PREZZO UNITARIO])</f>
        <v>25.052973342447025</v>
      </c>
    </row>
    <row r="2931" spans="4:7">
      <c r="D2931" s="4" t="s">
        <v>1387</v>
      </c>
      <c r="E2931">
        <f ca="1">MIN(E:E)</f>
        <v>0</v>
      </c>
      <c r="F2931">
        <f ca="1">MIN(F:F)</f>
        <v>10</v>
      </c>
      <c r="G2931">
        <f ca="1">MIN(G:G)</f>
        <v>0</v>
      </c>
    </row>
    <row r="2932" spans="4:7">
      <c r="D2932" s="4" t="s">
        <v>1388</v>
      </c>
      <c r="E2932">
        <f ca="1">MAX(E:E)</f>
        <v>30</v>
      </c>
      <c r="F2932">
        <f ca="1">MAX(F:F)</f>
        <v>40</v>
      </c>
      <c r="G2932">
        <f ca="1">MAX(G:G)</f>
        <v>1200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5E2C-4ED2-4446-B7F5-5C9C2232D063}">
  <dimension ref="A1:H2932"/>
  <sheetViews>
    <sheetView topLeftCell="A2909" workbookViewId="0">
      <selection activeCell="D2929" sqref="D2929:G2932"/>
    </sheetView>
  </sheetViews>
  <sheetFormatPr defaultRowHeight="14.4"/>
  <cols>
    <col min="1" max="1" width="16.44140625" customWidth="1"/>
    <col min="2" max="2" width="8.21875" customWidth="1"/>
    <col min="3" max="3" width="20" bestFit="1" customWidth="1"/>
    <col min="4" max="4" width="13.21875" customWidth="1"/>
    <col min="5" max="5" width="12.33203125" customWidth="1"/>
    <col min="6" max="6" width="18.77734375" bestFit="1" customWidth="1"/>
    <col min="7" max="7" width="12" bestFit="1" customWidth="1"/>
    <col min="8" max="8" width="6" bestFit="1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1389</v>
      </c>
    </row>
    <row r="2" spans="1:8">
      <c r="A2" t="s">
        <v>11</v>
      </c>
      <c r="B2" t="s">
        <v>1381</v>
      </c>
      <c r="C2" t="s">
        <v>1384</v>
      </c>
      <c r="D2" t="s">
        <v>10</v>
      </c>
      <c r="E2">
        <v>0</v>
      </c>
      <c r="F2">
        <v>27</v>
      </c>
      <c r="G2">
        <v>0</v>
      </c>
      <c r="H2">
        <v>0</v>
      </c>
    </row>
    <row r="3" spans="1:8">
      <c r="A3" t="s">
        <v>11</v>
      </c>
      <c r="B3" t="s">
        <v>1381</v>
      </c>
      <c r="C3" t="s">
        <v>1384</v>
      </c>
      <c r="E3">
        <v>20</v>
      </c>
      <c r="F3">
        <v>33</v>
      </c>
      <c r="G3">
        <v>660</v>
      </c>
      <c r="H3">
        <v>145.19999999999999</v>
      </c>
    </row>
    <row r="4" spans="1:8">
      <c r="A4" t="s">
        <v>11</v>
      </c>
      <c r="B4" t="s">
        <v>1381</v>
      </c>
      <c r="C4" t="s">
        <v>1384</v>
      </c>
      <c r="E4">
        <v>10</v>
      </c>
      <c r="F4">
        <v>38</v>
      </c>
      <c r="G4">
        <v>380</v>
      </c>
      <c r="H4">
        <v>83.6</v>
      </c>
    </row>
    <row r="5" spans="1:8">
      <c r="A5" t="s">
        <v>12</v>
      </c>
      <c r="B5" t="s">
        <v>1381</v>
      </c>
      <c r="C5" t="s">
        <v>1382</v>
      </c>
      <c r="D5" t="s">
        <v>10</v>
      </c>
      <c r="E5">
        <v>0</v>
      </c>
      <c r="F5">
        <v>23</v>
      </c>
      <c r="G5">
        <v>0</v>
      </c>
      <c r="H5">
        <v>0</v>
      </c>
    </row>
    <row r="6" spans="1:8">
      <c r="A6" t="s">
        <v>12</v>
      </c>
      <c r="B6" t="s">
        <v>1381</v>
      </c>
      <c r="C6" t="s">
        <v>1382</v>
      </c>
      <c r="E6">
        <v>10</v>
      </c>
      <c r="F6">
        <v>30</v>
      </c>
      <c r="G6">
        <v>300</v>
      </c>
      <c r="H6">
        <v>66</v>
      </c>
    </row>
    <row r="7" spans="1:8">
      <c r="A7" t="s">
        <v>13</v>
      </c>
      <c r="B7" t="s">
        <v>1381</v>
      </c>
      <c r="C7" t="s">
        <v>1384</v>
      </c>
      <c r="E7">
        <v>30</v>
      </c>
      <c r="F7">
        <v>22</v>
      </c>
      <c r="G7">
        <v>660</v>
      </c>
      <c r="H7">
        <v>145.19999999999999</v>
      </c>
    </row>
    <row r="8" spans="1:8">
      <c r="A8" t="s">
        <v>13</v>
      </c>
      <c r="B8" t="s">
        <v>1381</v>
      </c>
      <c r="C8" t="s">
        <v>1384</v>
      </c>
      <c r="E8">
        <v>20</v>
      </c>
      <c r="F8">
        <v>32</v>
      </c>
      <c r="G8">
        <v>640</v>
      </c>
      <c r="H8">
        <v>140.80000000000001</v>
      </c>
    </row>
    <row r="9" spans="1:8">
      <c r="A9" t="s">
        <v>13</v>
      </c>
      <c r="B9" t="s">
        <v>1381</v>
      </c>
      <c r="C9" t="s">
        <v>1384</v>
      </c>
      <c r="E9">
        <v>20</v>
      </c>
      <c r="F9">
        <v>37</v>
      </c>
      <c r="G9">
        <v>740</v>
      </c>
      <c r="H9">
        <v>162.80000000000001</v>
      </c>
    </row>
    <row r="10" spans="1:8">
      <c r="A10" t="s">
        <v>13</v>
      </c>
      <c r="B10" t="s">
        <v>1381</v>
      </c>
      <c r="C10" t="s">
        <v>1384</v>
      </c>
      <c r="D10" t="s">
        <v>10</v>
      </c>
      <c r="E10">
        <v>0</v>
      </c>
      <c r="F10">
        <v>10</v>
      </c>
      <c r="G10">
        <v>0</v>
      </c>
      <c r="H10">
        <v>0</v>
      </c>
    </row>
    <row r="11" spans="1:8">
      <c r="A11" t="s">
        <v>14</v>
      </c>
      <c r="B11" t="s">
        <v>1381</v>
      </c>
      <c r="C11" t="s">
        <v>1384</v>
      </c>
      <c r="E11">
        <v>30</v>
      </c>
      <c r="F11">
        <v>11</v>
      </c>
      <c r="G11">
        <v>330</v>
      </c>
      <c r="H11">
        <v>72.599999999999994</v>
      </c>
    </row>
    <row r="12" spans="1:8">
      <c r="A12" t="s">
        <v>15</v>
      </c>
      <c r="B12" t="s">
        <v>1381</v>
      </c>
      <c r="C12" t="s">
        <v>16</v>
      </c>
      <c r="D12" t="s">
        <v>10</v>
      </c>
      <c r="E12">
        <v>0</v>
      </c>
      <c r="F12">
        <v>37</v>
      </c>
      <c r="G12">
        <v>0</v>
      </c>
      <c r="H12">
        <v>0</v>
      </c>
    </row>
    <row r="13" spans="1:8">
      <c r="A13" t="s">
        <v>15</v>
      </c>
      <c r="B13" t="s">
        <v>1381</v>
      </c>
      <c r="C13" t="s">
        <v>16</v>
      </c>
      <c r="E13">
        <v>30</v>
      </c>
      <c r="F13">
        <v>17</v>
      </c>
      <c r="G13">
        <v>510</v>
      </c>
      <c r="H13">
        <v>112.2</v>
      </c>
    </row>
    <row r="14" spans="1:8">
      <c r="A14" t="s">
        <v>15</v>
      </c>
      <c r="B14" t="s">
        <v>1381</v>
      </c>
      <c r="C14" t="s">
        <v>16</v>
      </c>
      <c r="E14">
        <v>20</v>
      </c>
      <c r="F14">
        <v>18</v>
      </c>
      <c r="G14">
        <v>360</v>
      </c>
      <c r="H14">
        <v>79.2</v>
      </c>
    </row>
    <row r="15" spans="1:8">
      <c r="A15" t="s">
        <v>17</v>
      </c>
      <c r="B15" t="s">
        <v>1381</v>
      </c>
      <c r="C15" t="s">
        <v>16</v>
      </c>
      <c r="E15">
        <v>20</v>
      </c>
      <c r="F15">
        <v>35</v>
      </c>
      <c r="G15">
        <v>700</v>
      </c>
      <c r="H15">
        <v>154</v>
      </c>
    </row>
    <row r="16" spans="1:8">
      <c r="A16" t="s">
        <v>17</v>
      </c>
      <c r="B16" t="s">
        <v>1381</v>
      </c>
      <c r="C16" t="s">
        <v>16</v>
      </c>
      <c r="E16">
        <v>30</v>
      </c>
      <c r="F16">
        <v>17</v>
      </c>
      <c r="G16">
        <v>510</v>
      </c>
      <c r="H16">
        <v>112.2</v>
      </c>
    </row>
    <row r="17" spans="1:8">
      <c r="A17" t="s">
        <v>17</v>
      </c>
      <c r="B17" t="s">
        <v>1381</v>
      </c>
      <c r="C17" t="s">
        <v>16</v>
      </c>
      <c r="D17" t="s">
        <v>10</v>
      </c>
      <c r="E17">
        <v>0</v>
      </c>
      <c r="F17">
        <v>30</v>
      </c>
      <c r="G17">
        <v>0</v>
      </c>
      <c r="H17">
        <v>0</v>
      </c>
    </row>
    <row r="18" spans="1:8">
      <c r="A18" t="s">
        <v>17</v>
      </c>
      <c r="B18" t="s">
        <v>1381</v>
      </c>
      <c r="C18" t="s">
        <v>16</v>
      </c>
      <c r="E18">
        <v>10</v>
      </c>
      <c r="F18">
        <v>30</v>
      </c>
      <c r="G18">
        <v>300</v>
      </c>
      <c r="H18">
        <v>66</v>
      </c>
    </row>
    <row r="19" spans="1:8">
      <c r="A19" t="s">
        <v>18</v>
      </c>
      <c r="B19" t="s">
        <v>1381</v>
      </c>
      <c r="C19" t="s">
        <v>1384</v>
      </c>
      <c r="E19">
        <v>20</v>
      </c>
      <c r="F19">
        <v>38</v>
      </c>
      <c r="G19">
        <v>760</v>
      </c>
      <c r="H19">
        <v>167.2</v>
      </c>
    </row>
    <row r="20" spans="1:8">
      <c r="A20" t="s">
        <v>18</v>
      </c>
      <c r="B20" t="s">
        <v>1381</v>
      </c>
      <c r="C20" t="s">
        <v>1384</v>
      </c>
      <c r="D20" t="s">
        <v>10</v>
      </c>
      <c r="E20">
        <v>0</v>
      </c>
      <c r="F20">
        <v>34</v>
      </c>
      <c r="G20">
        <v>0</v>
      </c>
      <c r="H20">
        <v>0</v>
      </c>
    </row>
    <row r="21" spans="1:8">
      <c r="A21" t="s">
        <v>18</v>
      </c>
      <c r="B21" t="s">
        <v>1381</v>
      </c>
      <c r="C21" t="s">
        <v>1384</v>
      </c>
      <c r="E21">
        <v>20</v>
      </c>
      <c r="F21">
        <v>23</v>
      </c>
      <c r="G21">
        <v>460</v>
      </c>
      <c r="H21">
        <v>101.2</v>
      </c>
    </row>
    <row r="22" spans="1:8">
      <c r="A22" t="s">
        <v>19</v>
      </c>
      <c r="B22" t="s">
        <v>1381</v>
      </c>
      <c r="C22" t="s">
        <v>16</v>
      </c>
      <c r="E22">
        <v>10</v>
      </c>
      <c r="F22">
        <v>19</v>
      </c>
      <c r="G22">
        <v>190</v>
      </c>
      <c r="H22">
        <v>41.8</v>
      </c>
    </row>
    <row r="23" spans="1:8">
      <c r="A23" t="s">
        <v>19</v>
      </c>
      <c r="B23" t="s">
        <v>1381</v>
      </c>
      <c r="C23" t="s">
        <v>16</v>
      </c>
      <c r="D23" t="s">
        <v>10</v>
      </c>
      <c r="E23">
        <v>0</v>
      </c>
      <c r="F23">
        <v>25</v>
      </c>
      <c r="G23">
        <v>0</v>
      </c>
      <c r="H23">
        <v>0</v>
      </c>
    </row>
    <row r="24" spans="1:8">
      <c r="A24" t="s">
        <v>19</v>
      </c>
      <c r="B24" t="s">
        <v>1381</v>
      </c>
      <c r="C24" t="s">
        <v>16</v>
      </c>
      <c r="E24">
        <v>10</v>
      </c>
      <c r="F24">
        <v>26</v>
      </c>
      <c r="G24">
        <v>260</v>
      </c>
      <c r="H24">
        <v>57.2</v>
      </c>
    </row>
    <row r="25" spans="1:8">
      <c r="A25" t="s">
        <v>20</v>
      </c>
      <c r="B25" t="s">
        <v>1381</v>
      </c>
      <c r="C25" t="s">
        <v>1384</v>
      </c>
      <c r="E25">
        <v>30</v>
      </c>
      <c r="F25">
        <v>16</v>
      </c>
      <c r="G25">
        <v>480</v>
      </c>
      <c r="H25">
        <v>105.6</v>
      </c>
    </row>
    <row r="26" spans="1:8">
      <c r="A26" t="s">
        <v>20</v>
      </c>
      <c r="B26" t="s">
        <v>1381</v>
      </c>
      <c r="C26" t="s">
        <v>1384</v>
      </c>
      <c r="D26" t="s">
        <v>10</v>
      </c>
      <c r="E26">
        <v>0</v>
      </c>
      <c r="F26">
        <v>37</v>
      </c>
      <c r="G26">
        <v>0</v>
      </c>
      <c r="H26">
        <v>0</v>
      </c>
    </row>
    <row r="27" spans="1:8">
      <c r="A27" t="s">
        <v>20</v>
      </c>
      <c r="B27" t="s">
        <v>1381</v>
      </c>
      <c r="C27" t="s">
        <v>1384</v>
      </c>
      <c r="E27">
        <v>20</v>
      </c>
      <c r="F27">
        <v>20</v>
      </c>
      <c r="G27">
        <v>400</v>
      </c>
      <c r="H27">
        <v>88</v>
      </c>
    </row>
    <row r="28" spans="1:8">
      <c r="A28" t="s">
        <v>21</v>
      </c>
      <c r="B28" t="s">
        <v>1381</v>
      </c>
      <c r="C28" t="s">
        <v>16</v>
      </c>
      <c r="D28" t="s">
        <v>10</v>
      </c>
      <c r="E28">
        <v>0</v>
      </c>
      <c r="F28">
        <v>15</v>
      </c>
      <c r="G28">
        <v>0</v>
      </c>
      <c r="H28">
        <v>0</v>
      </c>
    </row>
    <row r="29" spans="1:8">
      <c r="A29" t="s">
        <v>21</v>
      </c>
      <c r="B29" t="s">
        <v>1381</v>
      </c>
      <c r="C29" t="s">
        <v>16</v>
      </c>
      <c r="E29">
        <v>30</v>
      </c>
      <c r="F29">
        <v>27</v>
      </c>
      <c r="G29">
        <v>810</v>
      </c>
      <c r="H29">
        <v>178.2</v>
      </c>
    </row>
    <row r="30" spans="1:8">
      <c r="A30" t="s">
        <v>21</v>
      </c>
      <c r="B30" t="s">
        <v>1381</v>
      </c>
      <c r="C30" t="s">
        <v>16</v>
      </c>
      <c r="E30">
        <v>20</v>
      </c>
      <c r="F30">
        <v>13</v>
      </c>
      <c r="G30">
        <v>260</v>
      </c>
      <c r="H30">
        <v>57.2</v>
      </c>
    </row>
    <row r="31" spans="1:8">
      <c r="A31" t="s">
        <v>21</v>
      </c>
      <c r="B31" t="s">
        <v>1381</v>
      </c>
      <c r="C31" t="s">
        <v>16</v>
      </c>
      <c r="E31">
        <v>10</v>
      </c>
      <c r="F31">
        <v>24</v>
      </c>
      <c r="G31">
        <v>240</v>
      </c>
      <c r="H31">
        <v>52.8</v>
      </c>
    </row>
    <row r="32" spans="1:8">
      <c r="A32" t="s">
        <v>24</v>
      </c>
      <c r="B32" t="s">
        <v>1381</v>
      </c>
      <c r="C32" t="s">
        <v>1384</v>
      </c>
      <c r="E32">
        <v>30</v>
      </c>
      <c r="F32">
        <v>15</v>
      </c>
      <c r="G32">
        <v>450</v>
      </c>
      <c r="H32">
        <v>99</v>
      </c>
    </row>
    <row r="33" spans="1:8">
      <c r="A33" t="s">
        <v>24</v>
      </c>
      <c r="B33" t="s">
        <v>1381</v>
      </c>
      <c r="C33" t="s">
        <v>1384</v>
      </c>
      <c r="E33">
        <v>30</v>
      </c>
      <c r="F33">
        <v>25</v>
      </c>
      <c r="G33">
        <v>750</v>
      </c>
      <c r="H33">
        <v>165</v>
      </c>
    </row>
    <row r="34" spans="1:8">
      <c r="A34" t="s">
        <v>24</v>
      </c>
      <c r="B34" t="s">
        <v>1381</v>
      </c>
      <c r="C34" t="s">
        <v>1384</v>
      </c>
      <c r="D34" t="s">
        <v>10</v>
      </c>
      <c r="E34">
        <v>0</v>
      </c>
      <c r="F34">
        <v>10</v>
      </c>
      <c r="G34">
        <v>0</v>
      </c>
      <c r="H34">
        <v>0</v>
      </c>
    </row>
    <row r="35" spans="1:8">
      <c r="A35" t="s">
        <v>24</v>
      </c>
      <c r="B35" t="s">
        <v>1381</v>
      </c>
      <c r="C35" t="s">
        <v>1384</v>
      </c>
      <c r="E35">
        <v>20</v>
      </c>
      <c r="F35">
        <v>32</v>
      </c>
      <c r="G35">
        <v>640</v>
      </c>
      <c r="H35">
        <v>140.80000000000001</v>
      </c>
    </row>
    <row r="36" spans="1:8">
      <c r="A36" t="s">
        <v>25</v>
      </c>
      <c r="B36" t="s">
        <v>1381</v>
      </c>
      <c r="C36" t="s">
        <v>1384</v>
      </c>
      <c r="E36">
        <v>30</v>
      </c>
      <c r="F36">
        <v>10</v>
      </c>
      <c r="G36">
        <v>300</v>
      </c>
      <c r="H36">
        <v>66</v>
      </c>
    </row>
    <row r="37" spans="1:8">
      <c r="A37" t="s">
        <v>25</v>
      </c>
      <c r="B37" t="s">
        <v>1381</v>
      </c>
      <c r="C37" t="s">
        <v>1384</v>
      </c>
      <c r="E37">
        <v>30</v>
      </c>
      <c r="F37">
        <v>25</v>
      </c>
      <c r="G37">
        <v>750</v>
      </c>
      <c r="H37">
        <v>165</v>
      </c>
    </row>
    <row r="38" spans="1:8">
      <c r="A38" t="s">
        <v>25</v>
      </c>
      <c r="B38" t="s">
        <v>1381</v>
      </c>
      <c r="C38" t="s">
        <v>1384</v>
      </c>
      <c r="D38" t="s">
        <v>10</v>
      </c>
      <c r="E38">
        <v>0</v>
      </c>
      <c r="F38">
        <v>10</v>
      </c>
      <c r="G38">
        <v>0</v>
      </c>
      <c r="H38">
        <v>0</v>
      </c>
    </row>
    <row r="39" spans="1:8">
      <c r="A39" t="s">
        <v>26</v>
      </c>
      <c r="B39" t="s">
        <v>1381</v>
      </c>
      <c r="C39" t="s">
        <v>16</v>
      </c>
      <c r="E39">
        <v>20</v>
      </c>
      <c r="F39">
        <v>15</v>
      </c>
      <c r="G39">
        <v>300</v>
      </c>
      <c r="H39">
        <v>66</v>
      </c>
    </row>
    <row r="40" spans="1:8">
      <c r="A40" t="s">
        <v>26</v>
      </c>
      <c r="B40" t="s">
        <v>1381</v>
      </c>
      <c r="C40" t="s">
        <v>16</v>
      </c>
      <c r="E40">
        <v>10</v>
      </c>
      <c r="F40">
        <v>34</v>
      </c>
      <c r="G40">
        <v>340</v>
      </c>
      <c r="H40">
        <v>74.8</v>
      </c>
    </row>
    <row r="41" spans="1:8">
      <c r="A41" t="s">
        <v>26</v>
      </c>
      <c r="B41" t="s">
        <v>1381</v>
      </c>
      <c r="C41" t="s">
        <v>16</v>
      </c>
      <c r="D41" t="s">
        <v>10</v>
      </c>
      <c r="E41">
        <v>0</v>
      </c>
      <c r="F41">
        <v>35</v>
      </c>
      <c r="G41">
        <v>0</v>
      </c>
      <c r="H41">
        <v>0</v>
      </c>
    </row>
    <row r="42" spans="1:8">
      <c r="A42" t="s">
        <v>26</v>
      </c>
      <c r="B42" t="s">
        <v>1381</v>
      </c>
      <c r="C42" t="s">
        <v>16</v>
      </c>
      <c r="E42">
        <v>10</v>
      </c>
      <c r="F42">
        <v>16</v>
      </c>
      <c r="G42">
        <v>160</v>
      </c>
      <c r="H42">
        <v>35.200000000000003</v>
      </c>
    </row>
    <row r="43" spans="1:8">
      <c r="A43" t="s">
        <v>31</v>
      </c>
      <c r="B43" t="s">
        <v>1381</v>
      </c>
      <c r="C43" t="s">
        <v>1384</v>
      </c>
      <c r="E43">
        <v>10</v>
      </c>
      <c r="F43">
        <v>24</v>
      </c>
      <c r="G43">
        <v>240</v>
      </c>
      <c r="H43">
        <v>52.8</v>
      </c>
    </row>
    <row r="44" spans="1:8">
      <c r="A44" t="s">
        <v>31</v>
      </c>
      <c r="B44" t="s">
        <v>1381</v>
      </c>
      <c r="C44" t="s">
        <v>1384</v>
      </c>
      <c r="E44">
        <v>30</v>
      </c>
      <c r="F44">
        <v>10</v>
      </c>
      <c r="G44">
        <v>300</v>
      </c>
      <c r="H44">
        <v>66</v>
      </c>
    </row>
    <row r="45" spans="1:8">
      <c r="A45" t="s">
        <v>31</v>
      </c>
      <c r="B45" t="s">
        <v>1381</v>
      </c>
      <c r="C45" t="s">
        <v>1384</v>
      </c>
      <c r="E45">
        <v>30</v>
      </c>
      <c r="F45">
        <v>29</v>
      </c>
      <c r="G45">
        <v>870</v>
      </c>
      <c r="H45">
        <v>191.4</v>
      </c>
    </row>
    <row r="46" spans="1:8">
      <c r="A46" t="s">
        <v>31</v>
      </c>
      <c r="B46" t="s">
        <v>1381</v>
      </c>
      <c r="C46" t="s">
        <v>1384</v>
      </c>
      <c r="D46" t="s">
        <v>10</v>
      </c>
      <c r="E46">
        <v>0</v>
      </c>
      <c r="F46">
        <v>23</v>
      </c>
      <c r="G46">
        <v>0</v>
      </c>
      <c r="H46">
        <v>0</v>
      </c>
    </row>
    <row r="47" spans="1:8">
      <c r="A47" t="s">
        <v>35</v>
      </c>
      <c r="B47" t="s">
        <v>1381</v>
      </c>
      <c r="C47" t="s">
        <v>16</v>
      </c>
      <c r="E47">
        <v>20</v>
      </c>
      <c r="F47">
        <v>14</v>
      </c>
      <c r="G47">
        <v>280</v>
      </c>
      <c r="H47">
        <v>61.6</v>
      </c>
    </row>
    <row r="48" spans="1:8">
      <c r="A48" t="s">
        <v>36</v>
      </c>
      <c r="B48" t="s">
        <v>1381</v>
      </c>
      <c r="C48" t="s">
        <v>1384</v>
      </c>
      <c r="E48">
        <v>10</v>
      </c>
      <c r="F48">
        <v>14</v>
      </c>
      <c r="G48">
        <v>140</v>
      </c>
      <c r="H48">
        <v>30.8</v>
      </c>
    </row>
    <row r="49" spans="1:8">
      <c r="A49" t="s">
        <v>36</v>
      </c>
      <c r="B49" t="s">
        <v>1381</v>
      </c>
      <c r="C49" t="s">
        <v>1384</v>
      </c>
      <c r="E49">
        <v>30</v>
      </c>
      <c r="F49">
        <v>17</v>
      </c>
      <c r="G49">
        <v>510</v>
      </c>
      <c r="H49">
        <v>112.2</v>
      </c>
    </row>
    <row r="50" spans="1:8">
      <c r="A50" t="s">
        <v>36</v>
      </c>
      <c r="B50" t="s">
        <v>1381</v>
      </c>
      <c r="C50" t="s">
        <v>1384</v>
      </c>
      <c r="D50" t="s">
        <v>10</v>
      </c>
      <c r="E50">
        <v>0</v>
      </c>
      <c r="F50">
        <v>27</v>
      </c>
      <c r="G50">
        <v>0</v>
      </c>
      <c r="H50">
        <v>0</v>
      </c>
    </row>
    <row r="51" spans="1:8">
      <c r="A51" t="s">
        <v>37</v>
      </c>
      <c r="B51" t="s">
        <v>1381</v>
      </c>
      <c r="C51" t="s">
        <v>16</v>
      </c>
      <c r="E51">
        <v>20</v>
      </c>
      <c r="F51">
        <v>35</v>
      </c>
      <c r="G51">
        <v>700</v>
      </c>
      <c r="H51">
        <v>154</v>
      </c>
    </row>
    <row r="52" spans="1:8">
      <c r="A52" t="s">
        <v>47</v>
      </c>
      <c r="B52" t="s">
        <v>1381</v>
      </c>
      <c r="C52" t="s">
        <v>16</v>
      </c>
      <c r="E52">
        <v>20</v>
      </c>
      <c r="F52">
        <v>25</v>
      </c>
      <c r="G52">
        <v>500</v>
      </c>
      <c r="H52">
        <v>110</v>
      </c>
    </row>
    <row r="53" spans="1:8">
      <c r="A53" t="s">
        <v>47</v>
      </c>
      <c r="B53" t="s">
        <v>1381</v>
      </c>
      <c r="C53" t="s">
        <v>16</v>
      </c>
      <c r="D53" t="s">
        <v>10</v>
      </c>
      <c r="E53">
        <v>0</v>
      </c>
      <c r="F53">
        <v>39</v>
      </c>
      <c r="G53">
        <v>0</v>
      </c>
      <c r="H53">
        <v>0</v>
      </c>
    </row>
    <row r="54" spans="1:8">
      <c r="A54" t="s">
        <v>47</v>
      </c>
      <c r="B54" t="s">
        <v>1381</v>
      </c>
      <c r="C54" t="s">
        <v>16</v>
      </c>
      <c r="E54">
        <v>30</v>
      </c>
      <c r="F54">
        <v>37</v>
      </c>
      <c r="G54">
        <v>1110</v>
      </c>
      <c r="H54">
        <v>244.2</v>
      </c>
    </row>
    <row r="55" spans="1:8">
      <c r="A55" t="s">
        <v>47</v>
      </c>
      <c r="B55" t="s">
        <v>1381</v>
      </c>
      <c r="C55" t="s">
        <v>16</v>
      </c>
      <c r="E55">
        <v>30</v>
      </c>
      <c r="F55">
        <v>16</v>
      </c>
      <c r="G55">
        <v>480</v>
      </c>
      <c r="H55">
        <v>105.6</v>
      </c>
    </row>
    <row r="56" spans="1:8">
      <c r="A56" t="s">
        <v>48</v>
      </c>
      <c r="B56" t="s">
        <v>1381</v>
      </c>
      <c r="C56" t="s">
        <v>1384</v>
      </c>
      <c r="E56">
        <v>20</v>
      </c>
      <c r="F56">
        <v>28</v>
      </c>
      <c r="G56">
        <v>560</v>
      </c>
      <c r="H56">
        <v>123.2</v>
      </c>
    </row>
    <row r="57" spans="1:8">
      <c r="A57" t="s">
        <v>59</v>
      </c>
      <c r="B57" t="s">
        <v>1381</v>
      </c>
      <c r="C57" t="s">
        <v>16</v>
      </c>
      <c r="E57">
        <v>20</v>
      </c>
      <c r="F57">
        <v>23</v>
      </c>
      <c r="G57">
        <v>460</v>
      </c>
      <c r="H57">
        <v>101.2</v>
      </c>
    </row>
    <row r="58" spans="1:8">
      <c r="A58" t="s">
        <v>59</v>
      </c>
      <c r="B58" t="s">
        <v>1381</v>
      </c>
      <c r="C58" t="s">
        <v>16</v>
      </c>
      <c r="E58">
        <v>10</v>
      </c>
      <c r="F58">
        <v>18</v>
      </c>
      <c r="G58">
        <v>180</v>
      </c>
      <c r="H58">
        <v>39.6</v>
      </c>
    </row>
    <row r="59" spans="1:8">
      <c r="A59" t="s">
        <v>59</v>
      </c>
      <c r="B59" t="s">
        <v>1381</v>
      </c>
      <c r="C59" t="s">
        <v>16</v>
      </c>
      <c r="D59" t="s">
        <v>10</v>
      </c>
      <c r="E59">
        <v>0</v>
      </c>
      <c r="F59">
        <v>37</v>
      </c>
      <c r="G59">
        <v>0</v>
      </c>
      <c r="H59">
        <v>0</v>
      </c>
    </row>
    <row r="60" spans="1:8">
      <c r="A60" t="s">
        <v>78</v>
      </c>
      <c r="B60" t="s">
        <v>1381</v>
      </c>
      <c r="C60" t="s">
        <v>1384</v>
      </c>
      <c r="E60">
        <v>10</v>
      </c>
      <c r="F60">
        <v>24</v>
      </c>
      <c r="G60">
        <v>240</v>
      </c>
      <c r="H60">
        <v>52.8</v>
      </c>
    </row>
    <row r="61" spans="1:8">
      <c r="A61" t="s">
        <v>78</v>
      </c>
      <c r="B61" t="s">
        <v>1381</v>
      </c>
      <c r="C61" t="s">
        <v>1384</v>
      </c>
      <c r="E61">
        <v>20</v>
      </c>
      <c r="F61">
        <v>23</v>
      </c>
      <c r="G61">
        <v>460</v>
      </c>
      <c r="H61">
        <v>101.2</v>
      </c>
    </row>
    <row r="62" spans="1:8">
      <c r="A62" t="s">
        <v>78</v>
      </c>
      <c r="B62" t="s">
        <v>1381</v>
      </c>
      <c r="C62" t="s">
        <v>1384</v>
      </c>
      <c r="D62" t="s">
        <v>10</v>
      </c>
      <c r="E62">
        <v>0</v>
      </c>
      <c r="F62">
        <v>20</v>
      </c>
      <c r="G62">
        <v>0</v>
      </c>
      <c r="H62">
        <v>0</v>
      </c>
    </row>
    <row r="63" spans="1:8">
      <c r="A63" t="s">
        <v>82</v>
      </c>
      <c r="B63" t="s">
        <v>1381</v>
      </c>
      <c r="C63" t="s">
        <v>16</v>
      </c>
      <c r="E63">
        <v>20</v>
      </c>
      <c r="F63">
        <v>27</v>
      </c>
      <c r="G63">
        <v>540</v>
      </c>
      <c r="H63">
        <v>118.8</v>
      </c>
    </row>
    <row r="64" spans="1:8">
      <c r="A64" t="s">
        <v>82</v>
      </c>
      <c r="B64" t="s">
        <v>1381</v>
      </c>
      <c r="C64" t="s">
        <v>16</v>
      </c>
      <c r="E64">
        <v>10</v>
      </c>
      <c r="F64">
        <v>23</v>
      </c>
      <c r="G64">
        <v>230</v>
      </c>
      <c r="H64">
        <v>50.6</v>
      </c>
    </row>
    <row r="65" spans="1:8">
      <c r="A65" t="s">
        <v>82</v>
      </c>
      <c r="B65" t="s">
        <v>1381</v>
      </c>
      <c r="C65" t="s">
        <v>16</v>
      </c>
      <c r="D65" t="s">
        <v>10</v>
      </c>
      <c r="E65">
        <v>0</v>
      </c>
      <c r="F65">
        <v>24</v>
      </c>
      <c r="G65">
        <v>0</v>
      </c>
      <c r="H65">
        <v>0</v>
      </c>
    </row>
    <row r="66" spans="1:8">
      <c r="A66" t="s">
        <v>88</v>
      </c>
      <c r="B66" t="s">
        <v>1381</v>
      </c>
      <c r="C66" t="s">
        <v>16</v>
      </c>
      <c r="D66" t="s">
        <v>10</v>
      </c>
      <c r="E66">
        <v>0</v>
      </c>
      <c r="F66">
        <v>37</v>
      </c>
      <c r="G66">
        <v>0</v>
      </c>
      <c r="H66">
        <v>0</v>
      </c>
    </row>
    <row r="67" spans="1:8">
      <c r="A67" t="s">
        <v>88</v>
      </c>
      <c r="B67" t="s">
        <v>1381</v>
      </c>
      <c r="C67" t="s">
        <v>16</v>
      </c>
      <c r="E67">
        <v>20</v>
      </c>
      <c r="F67">
        <v>24</v>
      </c>
      <c r="G67">
        <v>480</v>
      </c>
      <c r="H67">
        <v>105.6</v>
      </c>
    </row>
    <row r="68" spans="1:8">
      <c r="A68" t="s">
        <v>88</v>
      </c>
      <c r="B68" t="s">
        <v>1381</v>
      </c>
      <c r="C68" t="s">
        <v>16</v>
      </c>
      <c r="E68">
        <v>10</v>
      </c>
      <c r="F68">
        <v>13</v>
      </c>
      <c r="G68">
        <v>130</v>
      </c>
      <c r="H68">
        <v>28.6</v>
      </c>
    </row>
    <row r="69" spans="1:8">
      <c r="A69" t="s">
        <v>88</v>
      </c>
      <c r="B69" t="s">
        <v>1381</v>
      </c>
      <c r="C69" t="s">
        <v>16</v>
      </c>
      <c r="E69">
        <v>20</v>
      </c>
      <c r="F69">
        <v>30</v>
      </c>
      <c r="G69">
        <v>600</v>
      </c>
      <c r="H69">
        <v>132</v>
      </c>
    </row>
    <row r="70" spans="1:8">
      <c r="A70" t="s">
        <v>91</v>
      </c>
      <c r="B70" t="s">
        <v>1381</v>
      </c>
      <c r="C70" t="s">
        <v>16</v>
      </c>
      <c r="E70">
        <v>10</v>
      </c>
      <c r="F70">
        <v>32</v>
      </c>
      <c r="G70">
        <v>320</v>
      </c>
      <c r="H70">
        <v>70.400000000000006</v>
      </c>
    </row>
    <row r="71" spans="1:8">
      <c r="A71" t="s">
        <v>91</v>
      </c>
      <c r="B71" t="s">
        <v>1381</v>
      </c>
      <c r="C71" t="s">
        <v>16</v>
      </c>
      <c r="E71">
        <v>20</v>
      </c>
      <c r="F71">
        <v>27</v>
      </c>
      <c r="G71">
        <v>540</v>
      </c>
      <c r="H71">
        <v>118.8</v>
      </c>
    </row>
    <row r="72" spans="1:8">
      <c r="A72" t="s">
        <v>91</v>
      </c>
      <c r="B72" t="s">
        <v>1381</v>
      </c>
      <c r="C72" t="s">
        <v>16</v>
      </c>
      <c r="D72" t="s">
        <v>10</v>
      </c>
      <c r="E72">
        <v>0</v>
      </c>
      <c r="F72">
        <v>37</v>
      </c>
      <c r="G72">
        <v>0</v>
      </c>
      <c r="H72">
        <v>0</v>
      </c>
    </row>
    <row r="73" spans="1:8">
      <c r="A73" t="s">
        <v>93</v>
      </c>
      <c r="B73" t="s">
        <v>1381</v>
      </c>
      <c r="C73" t="s">
        <v>1384</v>
      </c>
      <c r="D73" t="s">
        <v>10</v>
      </c>
      <c r="E73">
        <v>0</v>
      </c>
      <c r="F73">
        <v>19</v>
      </c>
      <c r="G73">
        <v>0</v>
      </c>
      <c r="H73">
        <v>0</v>
      </c>
    </row>
    <row r="74" spans="1:8">
      <c r="A74" t="s">
        <v>93</v>
      </c>
      <c r="B74" t="s">
        <v>1381</v>
      </c>
      <c r="C74" t="s">
        <v>1384</v>
      </c>
      <c r="E74">
        <v>20</v>
      </c>
      <c r="F74">
        <v>33</v>
      </c>
      <c r="G74">
        <v>660</v>
      </c>
      <c r="H74">
        <v>145.19999999999999</v>
      </c>
    </row>
    <row r="75" spans="1:8">
      <c r="A75" t="s">
        <v>93</v>
      </c>
      <c r="B75" t="s">
        <v>1381</v>
      </c>
      <c r="C75" t="s">
        <v>1384</v>
      </c>
      <c r="E75">
        <v>10</v>
      </c>
      <c r="F75">
        <v>39</v>
      </c>
      <c r="G75">
        <v>390</v>
      </c>
      <c r="H75">
        <v>85.8</v>
      </c>
    </row>
    <row r="76" spans="1:8">
      <c r="A76" t="s">
        <v>138</v>
      </c>
      <c r="B76" t="s">
        <v>1381</v>
      </c>
      <c r="C76" t="s">
        <v>16</v>
      </c>
      <c r="E76">
        <v>20</v>
      </c>
      <c r="F76">
        <v>36</v>
      </c>
      <c r="G76">
        <v>720</v>
      </c>
      <c r="H76">
        <v>158.4</v>
      </c>
    </row>
    <row r="77" spans="1:8">
      <c r="A77" t="s">
        <v>138</v>
      </c>
      <c r="B77" t="s">
        <v>1381</v>
      </c>
      <c r="C77" t="s">
        <v>16</v>
      </c>
      <c r="E77">
        <v>20</v>
      </c>
      <c r="F77">
        <v>32</v>
      </c>
      <c r="G77">
        <v>640</v>
      </c>
      <c r="H77">
        <v>140.80000000000001</v>
      </c>
    </row>
    <row r="78" spans="1:8">
      <c r="A78" t="s">
        <v>138</v>
      </c>
      <c r="B78" t="s">
        <v>1381</v>
      </c>
      <c r="C78" t="s">
        <v>16</v>
      </c>
      <c r="D78" t="s">
        <v>10</v>
      </c>
      <c r="E78">
        <v>0</v>
      </c>
      <c r="F78">
        <v>16</v>
      </c>
      <c r="G78">
        <v>0</v>
      </c>
      <c r="H78">
        <v>0</v>
      </c>
    </row>
    <row r="79" spans="1:8">
      <c r="A79" t="s">
        <v>138</v>
      </c>
      <c r="B79" t="s">
        <v>1381</v>
      </c>
      <c r="C79" t="s">
        <v>16</v>
      </c>
      <c r="E79">
        <v>10</v>
      </c>
      <c r="F79">
        <v>35</v>
      </c>
      <c r="G79">
        <v>350</v>
      </c>
      <c r="H79">
        <v>77</v>
      </c>
    </row>
    <row r="80" spans="1:8">
      <c r="A80" t="s">
        <v>198</v>
      </c>
      <c r="B80" t="s">
        <v>1381</v>
      </c>
      <c r="C80" t="s">
        <v>1382</v>
      </c>
      <c r="D80" t="s">
        <v>10</v>
      </c>
      <c r="E80">
        <v>0</v>
      </c>
      <c r="F80">
        <v>20</v>
      </c>
      <c r="G80">
        <v>0</v>
      </c>
      <c r="H80">
        <v>0</v>
      </c>
    </row>
    <row r="81" spans="1:8">
      <c r="A81" t="s">
        <v>198</v>
      </c>
      <c r="B81" t="s">
        <v>1381</v>
      </c>
      <c r="C81" t="s">
        <v>1382</v>
      </c>
      <c r="E81">
        <v>20</v>
      </c>
      <c r="F81">
        <v>18</v>
      </c>
      <c r="G81">
        <v>360</v>
      </c>
      <c r="H81">
        <v>79.2</v>
      </c>
    </row>
    <row r="82" spans="1:8">
      <c r="A82" t="s">
        <v>198</v>
      </c>
      <c r="B82" t="s">
        <v>1381</v>
      </c>
      <c r="C82" t="s">
        <v>1382</v>
      </c>
      <c r="E82">
        <v>10</v>
      </c>
      <c r="F82">
        <v>22</v>
      </c>
      <c r="G82">
        <v>220</v>
      </c>
      <c r="H82">
        <v>48.4</v>
      </c>
    </row>
    <row r="83" spans="1:8">
      <c r="A83" t="s">
        <v>374</v>
      </c>
      <c r="B83" t="s">
        <v>1381</v>
      </c>
      <c r="C83" t="s">
        <v>16</v>
      </c>
      <c r="D83" t="s">
        <v>10</v>
      </c>
      <c r="E83">
        <v>0</v>
      </c>
      <c r="F83">
        <v>28</v>
      </c>
      <c r="G83">
        <v>0</v>
      </c>
      <c r="H83">
        <v>0</v>
      </c>
    </row>
    <row r="84" spans="1:8">
      <c r="A84" t="s">
        <v>374</v>
      </c>
      <c r="B84" t="s">
        <v>1381</v>
      </c>
      <c r="C84" t="s">
        <v>16</v>
      </c>
      <c r="E84">
        <v>30</v>
      </c>
      <c r="F84">
        <v>26</v>
      </c>
      <c r="G84">
        <v>780</v>
      </c>
      <c r="H84">
        <v>171.6</v>
      </c>
    </row>
    <row r="85" spans="1:8">
      <c r="A85" t="s">
        <v>374</v>
      </c>
      <c r="B85" t="s">
        <v>1381</v>
      </c>
      <c r="C85" t="s">
        <v>16</v>
      </c>
      <c r="E85">
        <v>20</v>
      </c>
      <c r="F85">
        <v>35</v>
      </c>
      <c r="G85">
        <v>700</v>
      </c>
      <c r="H85">
        <v>154</v>
      </c>
    </row>
    <row r="86" spans="1:8">
      <c r="A86" t="s">
        <v>478</v>
      </c>
      <c r="B86" t="s">
        <v>1381</v>
      </c>
      <c r="C86" t="s">
        <v>16</v>
      </c>
      <c r="E86">
        <v>30</v>
      </c>
      <c r="F86">
        <v>28</v>
      </c>
      <c r="G86">
        <v>840</v>
      </c>
      <c r="H86">
        <v>184.8</v>
      </c>
    </row>
    <row r="87" spans="1:8">
      <c r="A87" t="s">
        <v>478</v>
      </c>
      <c r="B87" t="s">
        <v>1381</v>
      </c>
      <c r="C87" t="s">
        <v>16</v>
      </c>
      <c r="D87" t="s">
        <v>10</v>
      </c>
      <c r="E87">
        <v>0</v>
      </c>
      <c r="F87">
        <v>16</v>
      </c>
      <c r="G87">
        <v>0</v>
      </c>
      <c r="H87">
        <v>0</v>
      </c>
    </row>
    <row r="88" spans="1:8">
      <c r="A88" t="s">
        <v>478</v>
      </c>
      <c r="B88" t="s">
        <v>1381</v>
      </c>
      <c r="C88" t="s">
        <v>16</v>
      </c>
      <c r="E88">
        <v>20</v>
      </c>
      <c r="F88">
        <v>39</v>
      </c>
      <c r="G88">
        <v>780</v>
      </c>
      <c r="H88">
        <v>171.6</v>
      </c>
    </row>
    <row r="89" spans="1:8">
      <c r="A89" t="s">
        <v>479</v>
      </c>
      <c r="B89" t="s">
        <v>1381</v>
      </c>
      <c r="C89" t="s">
        <v>16</v>
      </c>
      <c r="E89">
        <v>30</v>
      </c>
      <c r="F89">
        <v>13</v>
      </c>
      <c r="G89">
        <v>390</v>
      </c>
      <c r="H89">
        <v>85.8</v>
      </c>
    </row>
    <row r="90" spans="1:8">
      <c r="A90" t="s">
        <v>480</v>
      </c>
      <c r="B90" t="s">
        <v>1381</v>
      </c>
      <c r="C90" t="s">
        <v>16</v>
      </c>
      <c r="E90">
        <v>30</v>
      </c>
      <c r="F90">
        <v>40</v>
      </c>
      <c r="G90">
        <v>1200</v>
      </c>
      <c r="H90">
        <v>264</v>
      </c>
    </row>
    <row r="91" spans="1:8">
      <c r="A91" t="s">
        <v>480</v>
      </c>
      <c r="B91" t="s">
        <v>1381</v>
      </c>
      <c r="C91" t="s">
        <v>16</v>
      </c>
      <c r="D91" t="s">
        <v>10</v>
      </c>
      <c r="E91">
        <v>0</v>
      </c>
      <c r="F91">
        <v>24</v>
      </c>
      <c r="G91">
        <v>0</v>
      </c>
      <c r="H91">
        <v>0</v>
      </c>
    </row>
    <row r="92" spans="1:8">
      <c r="A92" t="s">
        <v>481</v>
      </c>
      <c r="B92" t="s">
        <v>1381</v>
      </c>
      <c r="C92" t="s">
        <v>1384</v>
      </c>
      <c r="E92">
        <v>20</v>
      </c>
      <c r="F92">
        <v>30</v>
      </c>
      <c r="G92">
        <v>600</v>
      </c>
      <c r="H92">
        <v>132</v>
      </c>
    </row>
    <row r="93" spans="1:8">
      <c r="A93" t="s">
        <v>481</v>
      </c>
      <c r="B93" t="s">
        <v>1381</v>
      </c>
      <c r="C93" t="s">
        <v>1384</v>
      </c>
      <c r="E93">
        <v>30</v>
      </c>
      <c r="F93">
        <v>19</v>
      </c>
      <c r="G93">
        <v>570</v>
      </c>
      <c r="H93">
        <v>125.4</v>
      </c>
    </row>
    <row r="94" spans="1:8">
      <c r="A94" t="s">
        <v>481</v>
      </c>
      <c r="B94" t="s">
        <v>1381</v>
      </c>
      <c r="C94" t="s">
        <v>1384</v>
      </c>
      <c r="D94" t="s">
        <v>10</v>
      </c>
      <c r="E94">
        <v>0</v>
      </c>
      <c r="F94">
        <v>24</v>
      </c>
      <c r="G94">
        <v>0</v>
      </c>
      <c r="H94">
        <v>0</v>
      </c>
    </row>
    <row r="95" spans="1:8">
      <c r="A95" t="s">
        <v>482</v>
      </c>
      <c r="B95" t="s">
        <v>1381</v>
      </c>
      <c r="C95" t="s">
        <v>1384</v>
      </c>
      <c r="E95">
        <v>20</v>
      </c>
      <c r="F95">
        <v>10</v>
      </c>
      <c r="G95">
        <v>200</v>
      </c>
      <c r="H95">
        <v>44</v>
      </c>
    </row>
    <row r="96" spans="1:8">
      <c r="A96" t="s">
        <v>482</v>
      </c>
      <c r="B96" t="s">
        <v>1381</v>
      </c>
      <c r="C96" t="s">
        <v>1384</v>
      </c>
      <c r="E96">
        <v>30</v>
      </c>
      <c r="F96">
        <v>22</v>
      </c>
      <c r="G96">
        <v>660</v>
      </c>
      <c r="H96">
        <v>145.19999999999999</v>
      </c>
    </row>
    <row r="97" spans="1:8">
      <c r="A97" t="s">
        <v>482</v>
      </c>
      <c r="B97" t="s">
        <v>1381</v>
      </c>
      <c r="C97" t="s">
        <v>1384</v>
      </c>
      <c r="D97" t="s">
        <v>10</v>
      </c>
      <c r="E97">
        <v>0</v>
      </c>
      <c r="F97">
        <v>26</v>
      </c>
      <c r="G97">
        <v>0</v>
      </c>
      <c r="H97">
        <v>0</v>
      </c>
    </row>
    <row r="98" spans="1:8">
      <c r="A98" t="s">
        <v>482</v>
      </c>
      <c r="B98" t="s">
        <v>1381</v>
      </c>
      <c r="C98" t="s">
        <v>1384</v>
      </c>
      <c r="E98">
        <v>20</v>
      </c>
      <c r="F98">
        <v>35</v>
      </c>
      <c r="G98">
        <v>700</v>
      </c>
      <c r="H98">
        <v>154</v>
      </c>
    </row>
    <row r="99" spans="1:8">
      <c r="A99" t="s">
        <v>483</v>
      </c>
      <c r="B99" t="s">
        <v>1381</v>
      </c>
      <c r="C99" t="s">
        <v>1384</v>
      </c>
      <c r="D99" t="s">
        <v>10</v>
      </c>
      <c r="E99">
        <v>0</v>
      </c>
      <c r="F99">
        <v>23</v>
      </c>
      <c r="G99">
        <v>0</v>
      </c>
      <c r="H99">
        <v>0</v>
      </c>
    </row>
    <row r="100" spans="1:8">
      <c r="A100" t="s">
        <v>485</v>
      </c>
      <c r="B100" t="s">
        <v>1381</v>
      </c>
      <c r="C100" t="s">
        <v>16</v>
      </c>
      <c r="E100">
        <v>30</v>
      </c>
      <c r="F100">
        <v>34</v>
      </c>
      <c r="G100">
        <v>1020</v>
      </c>
      <c r="H100">
        <v>224.4</v>
      </c>
    </row>
    <row r="101" spans="1:8">
      <c r="A101" t="s">
        <v>485</v>
      </c>
      <c r="B101" t="s">
        <v>1381</v>
      </c>
      <c r="C101" t="s">
        <v>16</v>
      </c>
      <c r="E101">
        <v>20</v>
      </c>
      <c r="F101">
        <v>18</v>
      </c>
      <c r="G101">
        <v>360</v>
      </c>
      <c r="H101">
        <v>79.2</v>
      </c>
    </row>
    <row r="102" spans="1:8">
      <c r="A102" t="s">
        <v>485</v>
      </c>
      <c r="B102" t="s">
        <v>1381</v>
      </c>
      <c r="C102" t="s">
        <v>16</v>
      </c>
      <c r="D102" t="s">
        <v>10</v>
      </c>
      <c r="E102">
        <v>0</v>
      </c>
      <c r="F102">
        <v>14</v>
      </c>
      <c r="G102">
        <v>0</v>
      </c>
      <c r="H102">
        <v>0</v>
      </c>
    </row>
    <row r="103" spans="1:8">
      <c r="A103" t="s">
        <v>486</v>
      </c>
      <c r="B103" t="s">
        <v>1381</v>
      </c>
      <c r="C103" t="s">
        <v>16</v>
      </c>
      <c r="D103" t="s">
        <v>10</v>
      </c>
      <c r="E103">
        <v>0</v>
      </c>
      <c r="F103">
        <v>20</v>
      </c>
      <c r="G103">
        <v>0</v>
      </c>
      <c r="H103">
        <v>0</v>
      </c>
    </row>
    <row r="104" spans="1:8">
      <c r="A104" t="s">
        <v>486</v>
      </c>
      <c r="B104" t="s">
        <v>1381</v>
      </c>
      <c r="C104" t="s">
        <v>16</v>
      </c>
      <c r="E104">
        <v>20</v>
      </c>
      <c r="F104">
        <v>20</v>
      </c>
      <c r="G104">
        <v>400</v>
      </c>
      <c r="H104">
        <v>88</v>
      </c>
    </row>
    <row r="105" spans="1:8">
      <c r="A105" t="s">
        <v>486</v>
      </c>
      <c r="B105" t="s">
        <v>1381</v>
      </c>
      <c r="C105" t="s">
        <v>16</v>
      </c>
      <c r="E105">
        <v>30</v>
      </c>
      <c r="F105">
        <v>18</v>
      </c>
      <c r="G105">
        <v>540</v>
      </c>
      <c r="H105">
        <v>118.8</v>
      </c>
    </row>
    <row r="106" spans="1:8">
      <c r="A106" t="s">
        <v>487</v>
      </c>
      <c r="B106" t="s">
        <v>1381</v>
      </c>
      <c r="C106" t="s">
        <v>1384</v>
      </c>
      <c r="D106" t="s">
        <v>10</v>
      </c>
      <c r="E106">
        <v>0</v>
      </c>
      <c r="F106">
        <v>26</v>
      </c>
      <c r="G106">
        <v>0</v>
      </c>
      <c r="H106">
        <v>0</v>
      </c>
    </row>
    <row r="107" spans="1:8">
      <c r="A107" t="s">
        <v>487</v>
      </c>
      <c r="B107" t="s">
        <v>1381</v>
      </c>
      <c r="C107" t="s">
        <v>1384</v>
      </c>
      <c r="E107">
        <v>30</v>
      </c>
      <c r="F107">
        <v>19</v>
      </c>
      <c r="G107">
        <v>570</v>
      </c>
      <c r="H107">
        <v>125.4</v>
      </c>
    </row>
    <row r="108" spans="1:8">
      <c r="A108" t="s">
        <v>487</v>
      </c>
      <c r="B108" t="s">
        <v>1381</v>
      </c>
      <c r="C108" t="s">
        <v>1384</v>
      </c>
      <c r="E108">
        <v>20</v>
      </c>
      <c r="F108">
        <v>25</v>
      </c>
      <c r="G108">
        <v>500</v>
      </c>
      <c r="H108">
        <v>110</v>
      </c>
    </row>
    <row r="109" spans="1:8">
      <c r="A109" t="s">
        <v>489</v>
      </c>
      <c r="B109" t="s">
        <v>1381</v>
      </c>
      <c r="C109" t="s">
        <v>16</v>
      </c>
      <c r="E109">
        <v>30</v>
      </c>
      <c r="F109">
        <v>29</v>
      </c>
      <c r="G109">
        <v>870</v>
      </c>
      <c r="H109">
        <v>191.4</v>
      </c>
    </row>
    <row r="110" spans="1:8">
      <c r="A110" t="s">
        <v>491</v>
      </c>
      <c r="B110" t="s">
        <v>1381</v>
      </c>
      <c r="C110" t="s">
        <v>1384</v>
      </c>
      <c r="E110">
        <v>20</v>
      </c>
      <c r="F110">
        <v>34</v>
      </c>
      <c r="G110">
        <v>680</v>
      </c>
      <c r="H110">
        <v>149.6</v>
      </c>
    </row>
    <row r="111" spans="1:8">
      <c r="A111" t="s">
        <v>491</v>
      </c>
      <c r="B111" t="s">
        <v>1381</v>
      </c>
      <c r="C111" t="s">
        <v>1384</v>
      </c>
      <c r="D111" t="s">
        <v>10</v>
      </c>
      <c r="E111">
        <v>0</v>
      </c>
      <c r="F111">
        <v>16</v>
      </c>
      <c r="G111">
        <v>0</v>
      </c>
      <c r="H111">
        <v>0</v>
      </c>
    </row>
    <row r="112" spans="1:8">
      <c r="A112" t="s">
        <v>492</v>
      </c>
      <c r="B112" t="s">
        <v>1381</v>
      </c>
      <c r="C112" t="s">
        <v>16</v>
      </c>
      <c r="E112">
        <v>30</v>
      </c>
      <c r="F112">
        <v>20</v>
      </c>
      <c r="G112">
        <v>600</v>
      </c>
      <c r="H112">
        <v>132</v>
      </c>
    </row>
    <row r="113" spans="1:8">
      <c r="A113" t="s">
        <v>492</v>
      </c>
      <c r="B113" t="s">
        <v>1381</v>
      </c>
      <c r="C113" t="s">
        <v>16</v>
      </c>
      <c r="E113">
        <v>20</v>
      </c>
      <c r="F113">
        <v>33</v>
      </c>
      <c r="G113">
        <v>660</v>
      </c>
      <c r="H113">
        <v>145.19999999999999</v>
      </c>
    </row>
    <row r="114" spans="1:8">
      <c r="A114" t="s">
        <v>492</v>
      </c>
      <c r="B114" t="s">
        <v>1381</v>
      </c>
      <c r="C114" t="s">
        <v>16</v>
      </c>
      <c r="D114" t="s">
        <v>10</v>
      </c>
      <c r="E114">
        <v>0</v>
      </c>
      <c r="F114">
        <v>33</v>
      </c>
      <c r="G114">
        <v>0</v>
      </c>
      <c r="H114">
        <v>0</v>
      </c>
    </row>
    <row r="115" spans="1:8">
      <c r="A115" t="s">
        <v>493</v>
      </c>
      <c r="B115" t="s">
        <v>1381</v>
      </c>
      <c r="C115" t="s">
        <v>16</v>
      </c>
      <c r="D115" t="s">
        <v>10</v>
      </c>
      <c r="E115">
        <v>0</v>
      </c>
      <c r="F115">
        <v>15</v>
      </c>
      <c r="G115">
        <v>0</v>
      </c>
      <c r="H115">
        <v>0</v>
      </c>
    </row>
    <row r="116" spans="1:8">
      <c r="A116" t="s">
        <v>493</v>
      </c>
      <c r="B116" t="s">
        <v>1381</v>
      </c>
      <c r="C116" t="s">
        <v>16</v>
      </c>
      <c r="E116">
        <v>30</v>
      </c>
      <c r="F116">
        <v>36</v>
      </c>
      <c r="G116">
        <v>1080</v>
      </c>
      <c r="H116">
        <v>237.6</v>
      </c>
    </row>
    <row r="117" spans="1:8">
      <c r="A117" t="s">
        <v>494</v>
      </c>
      <c r="B117" t="s">
        <v>1381</v>
      </c>
      <c r="C117" t="s">
        <v>1384</v>
      </c>
      <c r="E117">
        <v>20</v>
      </c>
      <c r="F117">
        <v>21</v>
      </c>
      <c r="G117">
        <v>420</v>
      </c>
      <c r="H117">
        <v>92.4</v>
      </c>
    </row>
    <row r="118" spans="1:8">
      <c r="A118" t="s">
        <v>494</v>
      </c>
      <c r="B118" t="s">
        <v>1381</v>
      </c>
      <c r="C118" t="s">
        <v>1384</v>
      </c>
      <c r="D118" t="s">
        <v>10</v>
      </c>
      <c r="E118">
        <v>0</v>
      </c>
      <c r="F118">
        <v>13</v>
      </c>
      <c r="G118">
        <v>0</v>
      </c>
      <c r="H118">
        <v>0</v>
      </c>
    </row>
    <row r="119" spans="1:8">
      <c r="A119" t="s">
        <v>510</v>
      </c>
      <c r="B119" t="s">
        <v>1381</v>
      </c>
      <c r="C119" t="s">
        <v>1384</v>
      </c>
      <c r="E119">
        <v>30</v>
      </c>
      <c r="F119">
        <v>22</v>
      </c>
      <c r="G119">
        <v>660</v>
      </c>
      <c r="H119">
        <v>145.19999999999999</v>
      </c>
    </row>
    <row r="120" spans="1:8">
      <c r="A120" t="s">
        <v>510</v>
      </c>
      <c r="B120" t="s">
        <v>1381</v>
      </c>
      <c r="C120" t="s">
        <v>1384</v>
      </c>
      <c r="D120" t="s">
        <v>10</v>
      </c>
      <c r="E120">
        <v>0</v>
      </c>
      <c r="F120">
        <v>37</v>
      </c>
      <c r="G120">
        <v>0</v>
      </c>
      <c r="H120">
        <v>0</v>
      </c>
    </row>
    <row r="121" spans="1:8">
      <c r="A121" t="s">
        <v>510</v>
      </c>
      <c r="B121" t="s">
        <v>1381</v>
      </c>
      <c r="C121" t="s">
        <v>1384</v>
      </c>
      <c r="E121">
        <v>20</v>
      </c>
      <c r="F121">
        <v>23</v>
      </c>
      <c r="G121">
        <v>460</v>
      </c>
      <c r="H121">
        <v>101.2</v>
      </c>
    </row>
    <row r="122" spans="1:8">
      <c r="A122" t="s">
        <v>512</v>
      </c>
      <c r="B122" t="s">
        <v>1381</v>
      </c>
      <c r="C122" t="s">
        <v>16</v>
      </c>
      <c r="E122">
        <v>20</v>
      </c>
      <c r="F122">
        <v>39</v>
      </c>
      <c r="G122">
        <v>780</v>
      </c>
      <c r="H122">
        <v>171.6</v>
      </c>
    </row>
    <row r="123" spans="1:8">
      <c r="A123" t="s">
        <v>512</v>
      </c>
      <c r="B123" t="s">
        <v>1381</v>
      </c>
      <c r="C123" t="s">
        <v>16</v>
      </c>
      <c r="E123">
        <v>30</v>
      </c>
      <c r="F123">
        <v>34</v>
      </c>
      <c r="G123">
        <v>1020</v>
      </c>
      <c r="H123">
        <v>224.4</v>
      </c>
    </row>
    <row r="124" spans="1:8">
      <c r="A124" t="s">
        <v>512</v>
      </c>
      <c r="B124" t="s">
        <v>1381</v>
      </c>
      <c r="C124" t="s">
        <v>16</v>
      </c>
      <c r="D124" t="s">
        <v>10</v>
      </c>
      <c r="E124">
        <v>0</v>
      </c>
      <c r="F124">
        <v>19</v>
      </c>
      <c r="G124">
        <v>0</v>
      </c>
      <c r="H124">
        <v>0</v>
      </c>
    </row>
    <row r="125" spans="1:8">
      <c r="A125" t="s">
        <v>514</v>
      </c>
      <c r="B125" t="s">
        <v>1381</v>
      </c>
      <c r="C125" t="s">
        <v>1384</v>
      </c>
      <c r="D125" t="s">
        <v>10</v>
      </c>
      <c r="E125">
        <v>0</v>
      </c>
      <c r="F125">
        <v>28</v>
      </c>
      <c r="G125">
        <v>0</v>
      </c>
      <c r="H125">
        <v>0</v>
      </c>
    </row>
    <row r="126" spans="1:8">
      <c r="A126" t="s">
        <v>514</v>
      </c>
      <c r="B126" t="s">
        <v>1381</v>
      </c>
      <c r="C126" t="s">
        <v>1384</v>
      </c>
      <c r="E126">
        <v>30</v>
      </c>
      <c r="F126">
        <v>40</v>
      </c>
      <c r="G126">
        <v>1200</v>
      </c>
      <c r="H126">
        <v>264</v>
      </c>
    </row>
    <row r="127" spans="1:8">
      <c r="A127" t="s">
        <v>514</v>
      </c>
      <c r="B127" t="s">
        <v>1381</v>
      </c>
      <c r="C127" t="s">
        <v>1384</v>
      </c>
      <c r="E127">
        <v>20</v>
      </c>
      <c r="F127">
        <v>22</v>
      </c>
      <c r="G127">
        <v>440</v>
      </c>
      <c r="H127">
        <v>96.8</v>
      </c>
    </row>
    <row r="128" spans="1:8">
      <c r="A128" t="s">
        <v>516</v>
      </c>
      <c r="B128" t="s">
        <v>1381</v>
      </c>
      <c r="C128" t="s">
        <v>16</v>
      </c>
      <c r="E128">
        <v>30</v>
      </c>
      <c r="F128">
        <v>40</v>
      </c>
      <c r="G128">
        <v>1200</v>
      </c>
      <c r="H128">
        <v>264</v>
      </c>
    </row>
    <row r="129" spans="1:8">
      <c r="A129" t="s">
        <v>521</v>
      </c>
      <c r="B129" t="s">
        <v>1381</v>
      </c>
      <c r="C129" t="s">
        <v>16</v>
      </c>
      <c r="E129">
        <v>20</v>
      </c>
      <c r="F129">
        <v>13</v>
      </c>
      <c r="G129">
        <v>260</v>
      </c>
      <c r="H129">
        <v>57.2</v>
      </c>
    </row>
    <row r="130" spans="1:8">
      <c r="A130" t="s">
        <v>521</v>
      </c>
      <c r="B130" t="s">
        <v>1381</v>
      </c>
      <c r="C130" t="s">
        <v>16</v>
      </c>
      <c r="D130" t="s">
        <v>10</v>
      </c>
      <c r="E130">
        <v>0</v>
      </c>
      <c r="F130">
        <v>39</v>
      </c>
      <c r="G130">
        <v>0</v>
      </c>
      <c r="H130">
        <v>0</v>
      </c>
    </row>
    <row r="131" spans="1:8">
      <c r="A131" t="s">
        <v>521</v>
      </c>
      <c r="B131" t="s">
        <v>1381</v>
      </c>
      <c r="C131" t="s">
        <v>16</v>
      </c>
      <c r="E131">
        <v>30</v>
      </c>
      <c r="F131">
        <v>34</v>
      </c>
      <c r="G131">
        <v>1020</v>
      </c>
      <c r="H131">
        <v>224.4</v>
      </c>
    </row>
    <row r="132" spans="1:8">
      <c r="A132" t="s">
        <v>524</v>
      </c>
      <c r="B132" t="s">
        <v>1381</v>
      </c>
      <c r="C132" t="s">
        <v>1384</v>
      </c>
      <c r="D132" t="s">
        <v>10</v>
      </c>
      <c r="E132">
        <v>0</v>
      </c>
      <c r="F132">
        <v>36</v>
      </c>
      <c r="G132">
        <v>0</v>
      </c>
      <c r="H132">
        <v>0</v>
      </c>
    </row>
    <row r="133" spans="1:8">
      <c r="A133" t="s">
        <v>525</v>
      </c>
      <c r="B133" t="s">
        <v>1381</v>
      </c>
      <c r="C133" t="s">
        <v>1384</v>
      </c>
      <c r="D133" t="s">
        <v>10</v>
      </c>
      <c r="E133">
        <v>0</v>
      </c>
      <c r="F133">
        <v>10</v>
      </c>
      <c r="G133">
        <v>0</v>
      </c>
      <c r="H133">
        <v>0</v>
      </c>
    </row>
    <row r="134" spans="1:8">
      <c r="A134" t="s">
        <v>525</v>
      </c>
      <c r="B134" t="s">
        <v>1381</v>
      </c>
      <c r="C134" t="s">
        <v>1384</v>
      </c>
      <c r="E134">
        <v>30</v>
      </c>
      <c r="F134">
        <v>30</v>
      </c>
      <c r="G134">
        <v>900</v>
      </c>
      <c r="H134">
        <v>198</v>
      </c>
    </row>
    <row r="135" spans="1:8">
      <c r="A135" t="s">
        <v>525</v>
      </c>
      <c r="B135" t="s">
        <v>1381</v>
      </c>
      <c r="C135" t="s">
        <v>1384</v>
      </c>
      <c r="E135">
        <v>20</v>
      </c>
      <c r="F135">
        <v>11</v>
      </c>
      <c r="G135">
        <v>220</v>
      </c>
      <c r="H135">
        <v>48.4</v>
      </c>
    </row>
    <row r="136" spans="1:8">
      <c r="A136" t="s">
        <v>526</v>
      </c>
      <c r="B136" t="s">
        <v>1381</v>
      </c>
      <c r="C136" t="s">
        <v>1384</v>
      </c>
      <c r="D136" t="s">
        <v>10</v>
      </c>
      <c r="E136">
        <v>0</v>
      </c>
      <c r="F136">
        <v>40</v>
      </c>
      <c r="G136">
        <v>0</v>
      </c>
      <c r="H136">
        <v>0</v>
      </c>
    </row>
    <row r="137" spans="1:8">
      <c r="A137" t="s">
        <v>526</v>
      </c>
      <c r="B137" t="s">
        <v>1381</v>
      </c>
      <c r="C137" t="s">
        <v>1384</v>
      </c>
      <c r="E137">
        <v>30</v>
      </c>
      <c r="F137">
        <v>35</v>
      </c>
      <c r="G137">
        <v>1050</v>
      </c>
      <c r="H137">
        <v>231</v>
      </c>
    </row>
    <row r="138" spans="1:8">
      <c r="A138" t="s">
        <v>526</v>
      </c>
      <c r="B138" t="s">
        <v>1381</v>
      </c>
      <c r="C138" t="s">
        <v>1384</v>
      </c>
      <c r="E138">
        <v>20</v>
      </c>
      <c r="F138">
        <v>22</v>
      </c>
      <c r="G138">
        <v>440</v>
      </c>
      <c r="H138">
        <v>96.8</v>
      </c>
    </row>
    <row r="139" spans="1:8">
      <c r="A139" t="s">
        <v>575</v>
      </c>
      <c r="B139" t="s">
        <v>1381</v>
      </c>
      <c r="C139" t="s">
        <v>1384</v>
      </c>
      <c r="E139">
        <v>20</v>
      </c>
      <c r="F139">
        <v>10</v>
      </c>
      <c r="G139">
        <v>200</v>
      </c>
      <c r="H139">
        <v>44</v>
      </c>
    </row>
    <row r="140" spans="1:8">
      <c r="A140" t="s">
        <v>575</v>
      </c>
      <c r="B140" t="s">
        <v>1381</v>
      </c>
      <c r="C140" t="s">
        <v>1384</v>
      </c>
      <c r="E140">
        <v>30</v>
      </c>
      <c r="F140">
        <v>18</v>
      </c>
      <c r="G140">
        <v>540</v>
      </c>
      <c r="H140">
        <v>118.8</v>
      </c>
    </row>
    <row r="141" spans="1:8">
      <c r="A141" t="s">
        <v>575</v>
      </c>
      <c r="B141" t="s">
        <v>1381</v>
      </c>
      <c r="C141" t="s">
        <v>1384</v>
      </c>
      <c r="D141" t="s">
        <v>10</v>
      </c>
      <c r="E141">
        <v>0</v>
      </c>
      <c r="F141">
        <v>35</v>
      </c>
      <c r="G141">
        <v>0</v>
      </c>
      <c r="H141">
        <v>0</v>
      </c>
    </row>
    <row r="142" spans="1:8">
      <c r="A142" t="s">
        <v>626</v>
      </c>
      <c r="B142" t="s">
        <v>1381</v>
      </c>
      <c r="C142" t="s">
        <v>1384</v>
      </c>
      <c r="D142" t="s">
        <v>10</v>
      </c>
      <c r="E142">
        <v>0</v>
      </c>
      <c r="F142">
        <v>31</v>
      </c>
      <c r="G142">
        <v>0</v>
      </c>
      <c r="H142">
        <v>0</v>
      </c>
    </row>
    <row r="143" spans="1:8">
      <c r="A143" t="s">
        <v>626</v>
      </c>
      <c r="B143" t="s">
        <v>1381</v>
      </c>
      <c r="C143" t="s">
        <v>1384</v>
      </c>
      <c r="E143">
        <v>20</v>
      </c>
      <c r="F143">
        <v>15</v>
      </c>
      <c r="G143">
        <v>300</v>
      </c>
      <c r="H143">
        <v>66</v>
      </c>
    </row>
    <row r="144" spans="1:8">
      <c r="A144" t="s">
        <v>626</v>
      </c>
      <c r="B144" t="s">
        <v>1381</v>
      </c>
      <c r="C144" t="s">
        <v>1384</v>
      </c>
      <c r="E144">
        <v>20</v>
      </c>
      <c r="F144">
        <v>31</v>
      </c>
      <c r="G144">
        <v>620</v>
      </c>
      <c r="H144">
        <v>136.4</v>
      </c>
    </row>
    <row r="145" spans="1:8">
      <c r="A145" t="s">
        <v>626</v>
      </c>
      <c r="B145" t="s">
        <v>1381</v>
      </c>
      <c r="C145" t="s">
        <v>1384</v>
      </c>
      <c r="E145">
        <v>30</v>
      </c>
      <c r="F145">
        <v>40</v>
      </c>
      <c r="G145">
        <v>1200</v>
      </c>
      <c r="H145">
        <v>264</v>
      </c>
    </row>
    <row r="146" spans="1:8">
      <c r="A146" t="s">
        <v>659</v>
      </c>
      <c r="B146" t="s">
        <v>1381</v>
      </c>
      <c r="C146" t="s">
        <v>1382</v>
      </c>
      <c r="D146" t="s">
        <v>10</v>
      </c>
      <c r="E146">
        <v>0</v>
      </c>
      <c r="F146">
        <v>30</v>
      </c>
      <c r="G146">
        <v>0</v>
      </c>
      <c r="H146">
        <v>0</v>
      </c>
    </row>
    <row r="147" spans="1:8">
      <c r="A147" t="s">
        <v>659</v>
      </c>
      <c r="B147" t="s">
        <v>1381</v>
      </c>
      <c r="C147" t="s">
        <v>1382</v>
      </c>
      <c r="E147">
        <v>20</v>
      </c>
      <c r="F147">
        <v>23</v>
      </c>
      <c r="G147">
        <v>460</v>
      </c>
      <c r="H147">
        <v>101.2</v>
      </c>
    </row>
    <row r="148" spans="1:8">
      <c r="A148" t="s">
        <v>659</v>
      </c>
      <c r="B148" t="s">
        <v>1381</v>
      </c>
      <c r="C148" t="s">
        <v>1382</v>
      </c>
      <c r="E148">
        <v>30</v>
      </c>
      <c r="F148">
        <v>17</v>
      </c>
      <c r="G148">
        <v>510</v>
      </c>
      <c r="H148">
        <v>112.2</v>
      </c>
    </row>
    <row r="149" spans="1:8">
      <c r="A149" t="s">
        <v>678</v>
      </c>
      <c r="B149" t="s">
        <v>1381</v>
      </c>
      <c r="C149" t="s">
        <v>16</v>
      </c>
      <c r="E149">
        <v>20</v>
      </c>
      <c r="F149">
        <v>35</v>
      </c>
      <c r="G149">
        <v>700</v>
      </c>
      <c r="H149">
        <v>154</v>
      </c>
    </row>
    <row r="150" spans="1:8">
      <c r="A150" t="s">
        <v>678</v>
      </c>
      <c r="B150" t="s">
        <v>1381</v>
      </c>
      <c r="C150" t="s">
        <v>16</v>
      </c>
      <c r="D150" t="s">
        <v>10</v>
      </c>
      <c r="E150">
        <v>0</v>
      </c>
      <c r="F150">
        <v>29</v>
      </c>
      <c r="G150">
        <v>0</v>
      </c>
      <c r="H150">
        <v>0</v>
      </c>
    </row>
    <row r="151" spans="1:8">
      <c r="A151" t="s">
        <v>678</v>
      </c>
      <c r="B151" t="s">
        <v>1381</v>
      </c>
      <c r="C151" t="s">
        <v>16</v>
      </c>
      <c r="E151">
        <v>30</v>
      </c>
      <c r="F151">
        <v>22</v>
      </c>
      <c r="G151">
        <v>660</v>
      </c>
      <c r="H151">
        <v>145.19999999999999</v>
      </c>
    </row>
    <row r="152" spans="1:8">
      <c r="A152" t="s">
        <v>678</v>
      </c>
      <c r="B152" t="s">
        <v>1381</v>
      </c>
      <c r="C152" t="s">
        <v>16</v>
      </c>
      <c r="E152">
        <v>20</v>
      </c>
      <c r="F152">
        <v>14</v>
      </c>
      <c r="G152">
        <v>280</v>
      </c>
      <c r="H152">
        <v>61.6</v>
      </c>
    </row>
    <row r="153" spans="1:8">
      <c r="A153" t="s">
        <v>679</v>
      </c>
      <c r="B153" t="s">
        <v>1381</v>
      </c>
      <c r="C153" t="s">
        <v>16</v>
      </c>
      <c r="D153" t="s">
        <v>10</v>
      </c>
      <c r="E153">
        <v>0</v>
      </c>
      <c r="F153">
        <v>22</v>
      </c>
      <c r="G153">
        <v>0</v>
      </c>
      <c r="H153">
        <v>0</v>
      </c>
    </row>
    <row r="154" spans="1:8">
      <c r="A154" t="s">
        <v>679</v>
      </c>
      <c r="B154" t="s">
        <v>1381</v>
      </c>
      <c r="C154" t="s">
        <v>16</v>
      </c>
      <c r="E154">
        <v>20</v>
      </c>
      <c r="F154">
        <v>15</v>
      </c>
      <c r="G154">
        <v>300</v>
      </c>
      <c r="H154">
        <v>66</v>
      </c>
    </row>
    <row r="155" spans="1:8">
      <c r="A155" t="s">
        <v>679</v>
      </c>
      <c r="B155" t="s">
        <v>1381</v>
      </c>
      <c r="C155" t="s">
        <v>16</v>
      </c>
      <c r="E155">
        <v>30</v>
      </c>
      <c r="F155">
        <v>23</v>
      </c>
      <c r="G155">
        <v>690</v>
      </c>
      <c r="H155">
        <v>151.80000000000001</v>
      </c>
    </row>
    <row r="156" spans="1:8">
      <c r="A156" t="s">
        <v>680</v>
      </c>
      <c r="B156" t="s">
        <v>1381</v>
      </c>
      <c r="C156" t="s">
        <v>16</v>
      </c>
      <c r="D156" t="s">
        <v>10</v>
      </c>
      <c r="E156">
        <v>0</v>
      </c>
      <c r="F156">
        <v>28</v>
      </c>
      <c r="G156">
        <v>0</v>
      </c>
      <c r="H156">
        <v>0</v>
      </c>
    </row>
    <row r="157" spans="1:8">
      <c r="A157" t="s">
        <v>680</v>
      </c>
      <c r="B157" t="s">
        <v>1381</v>
      </c>
      <c r="C157" t="s">
        <v>16</v>
      </c>
      <c r="E157">
        <v>30</v>
      </c>
      <c r="F157">
        <v>38</v>
      </c>
      <c r="G157">
        <v>1140</v>
      </c>
      <c r="H157">
        <v>250.8</v>
      </c>
    </row>
    <row r="158" spans="1:8">
      <c r="A158" t="s">
        <v>680</v>
      </c>
      <c r="B158" t="s">
        <v>1381</v>
      </c>
      <c r="C158" t="s">
        <v>16</v>
      </c>
      <c r="E158">
        <v>20</v>
      </c>
      <c r="F158">
        <v>33</v>
      </c>
      <c r="G158">
        <v>660</v>
      </c>
      <c r="H158">
        <v>145.19999999999999</v>
      </c>
    </row>
    <row r="159" spans="1:8">
      <c r="A159" t="s">
        <v>680</v>
      </c>
      <c r="B159" t="s">
        <v>1381</v>
      </c>
      <c r="C159" t="s">
        <v>16</v>
      </c>
      <c r="E159">
        <v>20</v>
      </c>
      <c r="F159">
        <v>16</v>
      </c>
      <c r="G159">
        <v>320</v>
      </c>
      <c r="H159">
        <v>70.400000000000006</v>
      </c>
    </row>
    <row r="160" spans="1:8">
      <c r="A160" t="s">
        <v>681</v>
      </c>
      <c r="B160" t="s">
        <v>1381</v>
      </c>
      <c r="C160" t="s">
        <v>1382</v>
      </c>
      <c r="E160">
        <v>20</v>
      </c>
      <c r="F160">
        <v>34</v>
      </c>
      <c r="G160">
        <v>680</v>
      </c>
      <c r="H160">
        <v>149.6</v>
      </c>
    </row>
    <row r="161" spans="1:8">
      <c r="A161" t="s">
        <v>681</v>
      </c>
      <c r="B161" t="s">
        <v>1381</v>
      </c>
      <c r="C161" t="s">
        <v>1382</v>
      </c>
      <c r="E161">
        <v>30</v>
      </c>
      <c r="F161">
        <v>20</v>
      </c>
      <c r="G161">
        <v>600</v>
      </c>
      <c r="H161">
        <v>132</v>
      </c>
    </row>
    <row r="162" spans="1:8">
      <c r="A162" t="s">
        <v>681</v>
      </c>
      <c r="B162" t="s">
        <v>1381</v>
      </c>
      <c r="C162" t="s">
        <v>1382</v>
      </c>
      <c r="D162" t="s">
        <v>10</v>
      </c>
      <c r="E162">
        <v>0</v>
      </c>
      <c r="F162">
        <v>28</v>
      </c>
      <c r="G162">
        <v>0</v>
      </c>
      <c r="H162">
        <v>0</v>
      </c>
    </row>
    <row r="163" spans="1:8">
      <c r="A163" t="s">
        <v>682</v>
      </c>
      <c r="B163" t="s">
        <v>1381</v>
      </c>
      <c r="C163" t="s">
        <v>1384</v>
      </c>
      <c r="E163">
        <v>20</v>
      </c>
      <c r="F163">
        <v>28</v>
      </c>
      <c r="G163">
        <v>560</v>
      </c>
      <c r="H163">
        <v>123.2</v>
      </c>
    </row>
    <row r="164" spans="1:8">
      <c r="A164" t="s">
        <v>683</v>
      </c>
      <c r="B164" t="s">
        <v>1381</v>
      </c>
      <c r="C164" t="s">
        <v>16</v>
      </c>
      <c r="E164">
        <v>30</v>
      </c>
      <c r="F164">
        <v>25</v>
      </c>
      <c r="G164">
        <v>750</v>
      </c>
      <c r="H164">
        <v>165</v>
      </c>
    </row>
    <row r="165" spans="1:8">
      <c r="A165" t="s">
        <v>685</v>
      </c>
      <c r="B165" t="s">
        <v>1381</v>
      </c>
      <c r="C165" t="s">
        <v>1384</v>
      </c>
      <c r="E165">
        <v>30</v>
      </c>
      <c r="F165">
        <v>21</v>
      </c>
      <c r="G165">
        <v>630</v>
      </c>
      <c r="H165">
        <v>138.6</v>
      </c>
    </row>
    <row r="166" spans="1:8">
      <c r="A166" t="s">
        <v>685</v>
      </c>
      <c r="B166" t="s">
        <v>1381</v>
      </c>
      <c r="C166" t="s">
        <v>1384</v>
      </c>
      <c r="E166">
        <v>20</v>
      </c>
      <c r="F166">
        <v>34</v>
      </c>
      <c r="G166">
        <v>680</v>
      </c>
      <c r="H166">
        <v>149.6</v>
      </c>
    </row>
    <row r="167" spans="1:8">
      <c r="A167" t="s">
        <v>685</v>
      </c>
      <c r="B167" t="s">
        <v>1381</v>
      </c>
      <c r="C167" t="s">
        <v>1384</v>
      </c>
      <c r="E167">
        <v>20</v>
      </c>
      <c r="F167">
        <v>36</v>
      </c>
      <c r="G167">
        <v>720</v>
      </c>
      <c r="H167">
        <v>158.4</v>
      </c>
    </row>
    <row r="168" spans="1:8">
      <c r="A168" t="s">
        <v>685</v>
      </c>
      <c r="B168" t="s">
        <v>1381</v>
      </c>
      <c r="C168" t="s">
        <v>1384</v>
      </c>
      <c r="D168" t="s">
        <v>10</v>
      </c>
      <c r="E168">
        <v>0</v>
      </c>
      <c r="F168">
        <v>20</v>
      </c>
      <c r="G168">
        <v>0</v>
      </c>
      <c r="H168">
        <v>0</v>
      </c>
    </row>
    <row r="169" spans="1:8">
      <c r="A169" t="s">
        <v>686</v>
      </c>
      <c r="B169" t="s">
        <v>1381</v>
      </c>
      <c r="C169" t="s">
        <v>16</v>
      </c>
      <c r="E169">
        <v>20</v>
      </c>
      <c r="F169">
        <v>15</v>
      </c>
      <c r="G169">
        <v>300</v>
      </c>
      <c r="H169">
        <v>66</v>
      </c>
    </row>
    <row r="170" spans="1:8">
      <c r="A170" t="s">
        <v>686</v>
      </c>
      <c r="B170" t="s">
        <v>1381</v>
      </c>
      <c r="C170" t="s">
        <v>16</v>
      </c>
      <c r="D170" t="s">
        <v>10</v>
      </c>
      <c r="E170">
        <v>0</v>
      </c>
      <c r="F170">
        <v>22</v>
      </c>
      <c r="G170">
        <v>0</v>
      </c>
      <c r="H170">
        <v>0</v>
      </c>
    </row>
    <row r="171" spans="1:8">
      <c r="A171" t="s">
        <v>686</v>
      </c>
      <c r="B171" t="s">
        <v>1381</v>
      </c>
      <c r="C171" t="s">
        <v>16</v>
      </c>
      <c r="E171">
        <v>30</v>
      </c>
      <c r="F171">
        <v>17</v>
      </c>
      <c r="G171">
        <v>510</v>
      </c>
      <c r="H171">
        <v>112.2</v>
      </c>
    </row>
    <row r="172" spans="1:8">
      <c r="A172" t="s">
        <v>687</v>
      </c>
      <c r="B172" t="s">
        <v>1381</v>
      </c>
      <c r="C172" t="s">
        <v>1384</v>
      </c>
      <c r="E172">
        <v>30</v>
      </c>
      <c r="F172">
        <v>24</v>
      </c>
      <c r="G172">
        <v>720</v>
      </c>
      <c r="H172">
        <v>158.4</v>
      </c>
    </row>
    <row r="173" spans="1:8">
      <c r="A173" t="s">
        <v>687</v>
      </c>
      <c r="B173" t="s">
        <v>1381</v>
      </c>
      <c r="C173" t="s">
        <v>1384</v>
      </c>
      <c r="D173" t="s">
        <v>10</v>
      </c>
      <c r="E173">
        <v>0</v>
      </c>
      <c r="F173">
        <v>24</v>
      </c>
      <c r="G173">
        <v>0</v>
      </c>
      <c r="H173">
        <v>0</v>
      </c>
    </row>
    <row r="174" spans="1:8">
      <c r="A174" t="s">
        <v>687</v>
      </c>
      <c r="B174" t="s">
        <v>1381</v>
      </c>
      <c r="C174" t="s">
        <v>1384</v>
      </c>
      <c r="E174">
        <v>20</v>
      </c>
      <c r="F174">
        <v>35</v>
      </c>
      <c r="G174">
        <v>700</v>
      </c>
      <c r="H174">
        <v>154</v>
      </c>
    </row>
    <row r="175" spans="1:8">
      <c r="A175" t="s">
        <v>695</v>
      </c>
      <c r="B175" t="s">
        <v>1381</v>
      </c>
      <c r="C175" t="s">
        <v>1384</v>
      </c>
      <c r="E175">
        <v>20</v>
      </c>
      <c r="F175">
        <v>27</v>
      </c>
      <c r="G175">
        <v>540</v>
      </c>
      <c r="H175">
        <v>118.8</v>
      </c>
    </row>
    <row r="176" spans="1:8">
      <c r="A176" t="s">
        <v>695</v>
      </c>
      <c r="B176" t="s">
        <v>1381</v>
      </c>
      <c r="C176" t="s">
        <v>1384</v>
      </c>
      <c r="D176" t="s">
        <v>10</v>
      </c>
      <c r="E176">
        <v>0</v>
      </c>
      <c r="F176">
        <v>34</v>
      </c>
      <c r="G176">
        <v>0</v>
      </c>
      <c r="H176">
        <v>0</v>
      </c>
    </row>
    <row r="177" spans="1:8">
      <c r="A177" t="s">
        <v>696</v>
      </c>
      <c r="B177" t="s">
        <v>1381</v>
      </c>
      <c r="C177" t="s">
        <v>16</v>
      </c>
      <c r="E177">
        <v>20</v>
      </c>
      <c r="F177">
        <v>35</v>
      </c>
      <c r="G177">
        <v>700</v>
      </c>
      <c r="H177">
        <v>154</v>
      </c>
    </row>
    <row r="178" spans="1:8">
      <c r="A178" t="s">
        <v>696</v>
      </c>
      <c r="B178" t="s">
        <v>1381</v>
      </c>
      <c r="C178" t="s">
        <v>16</v>
      </c>
      <c r="E178">
        <v>20</v>
      </c>
      <c r="F178">
        <v>29</v>
      </c>
      <c r="G178">
        <v>580</v>
      </c>
      <c r="H178">
        <v>127.6</v>
      </c>
    </row>
    <row r="179" spans="1:8">
      <c r="A179" t="s">
        <v>696</v>
      </c>
      <c r="B179" t="s">
        <v>1381</v>
      </c>
      <c r="C179" t="s">
        <v>16</v>
      </c>
      <c r="D179" t="s">
        <v>10</v>
      </c>
      <c r="E179">
        <v>0</v>
      </c>
      <c r="F179">
        <v>22</v>
      </c>
      <c r="G179">
        <v>0</v>
      </c>
      <c r="H179">
        <v>0</v>
      </c>
    </row>
    <row r="180" spans="1:8">
      <c r="A180" t="s">
        <v>697</v>
      </c>
      <c r="B180" t="s">
        <v>1381</v>
      </c>
      <c r="C180" t="s">
        <v>1384</v>
      </c>
      <c r="E180">
        <v>20</v>
      </c>
      <c r="F180">
        <v>19</v>
      </c>
      <c r="G180">
        <v>380</v>
      </c>
      <c r="H180">
        <v>83.6</v>
      </c>
    </row>
    <row r="181" spans="1:8">
      <c r="A181" t="s">
        <v>698</v>
      </c>
      <c r="B181" t="s">
        <v>1381</v>
      </c>
      <c r="C181" t="s">
        <v>1384</v>
      </c>
      <c r="D181" t="s">
        <v>10</v>
      </c>
      <c r="E181">
        <v>0</v>
      </c>
      <c r="F181">
        <v>19</v>
      </c>
      <c r="G181">
        <v>0</v>
      </c>
      <c r="H181">
        <v>0</v>
      </c>
    </row>
    <row r="182" spans="1:8">
      <c r="A182" t="s">
        <v>698</v>
      </c>
      <c r="B182" t="s">
        <v>1381</v>
      </c>
      <c r="C182" t="s">
        <v>1384</v>
      </c>
      <c r="E182">
        <v>20</v>
      </c>
      <c r="F182">
        <v>11</v>
      </c>
      <c r="G182">
        <v>220</v>
      </c>
      <c r="H182">
        <v>48.4</v>
      </c>
    </row>
    <row r="183" spans="1:8">
      <c r="A183" t="s">
        <v>709</v>
      </c>
      <c r="B183" t="s">
        <v>1381</v>
      </c>
      <c r="C183" t="s">
        <v>16</v>
      </c>
      <c r="E183">
        <v>20</v>
      </c>
      <c r="F183">
        <v>35</v>
      </c>
      <c r="G183">
        <v>700</v>
      </c>
      <c r="H183">
        <v>154</v>
      </c>
    </row>
    <row r="184" spans="1:8">
      <c r="A184" t="s">
        <v>709</v>
      </c>
      <c r="B184" t="s">
        <v>1381</v>
      </c>
      <c r="C184" t="s">
        <v>16</v>
      </c>
      <c r="E184">
        <v>30</v>
      </c>
      <c r="F184">
        <v>34</v>
      </c>
      <c r="G184">
        <v>1020</v>
      </c>
      <c r="H184">
        <v>224.4</v>
      </c>
    </row>
    <row r="185" spans="1:8">
      <c r="A185" t="s">
        <v>709</v>
      </c>
      <c r="B185" t="s">
        <v>1381</v>
      </c>
      <c r="C185" t="s">
        <v>16</v>
      </c>
      <c r="D185" t="s">
        <v>10</v>
      </c>
      <c r="E185">
        <v>0</v>
      </c>
      <c r="F185">
        <v>11</v>
      </c>
      <c r="G185">
        <v>0</v>
      </c>
      <c r="H185">
        <v>0</v>
      </c>
    </row>
    <row r="186" spans="1:8">
      <c r="A186" t="s">
        <v>709</v>
      </c>
      <c r="B186" t="s">
        <v>1381</v>
      </c>
      <c r="C186" t="s">
        <v>16</v>
      </c>
      <c r="E186">
        <v>20</v>
      </c>
      <c r="F186">
        <v>40</v>
      </c>
      <c r="G186">
        <v>800</v>
      </c>
      <c r="H186">
        <v>176</v>
      </c>
    </row>
    <row r="187" spans="1:8">
      <c r="A187" t="s">
        <v>715</v>
      </c>
      <c r="B187" t="s">
        <v>1381</v>
      </c>
      <c r="C187" t="s">
        <v>16</v>
      </c>
      <c r="E187">
        <v>30</v>
      </c>
      <c r="F187">
        <v>12</v>
      </c>
      <c r="G187">
        <v>360</v>
      </c>
      <c r="H187">
        <v>79.2</v>
      </c>
    </row>
    <row r="188" spans="1:8">
      <c r="A188" t="s">
        <v>718</v>
      </c>
      <c r="B188" t="s">
        <v>1381</v>
      </c>
      <c r="C188" t="s">
        <v>1384</v>
      </c>
      <c r="D188" t="s">
        <v>10</v>
      </c>
      <c r="E188">
        <v>0</v>
      </c>
      <c r="F188">
        <v>17</v>
      </c>
      <c r="G188">
        <v>0</v>
      </c>
      <c r="H188">
        <v>0</v>
      </c>
    </row>
    <row r="189" spans="1:8">
      <c r="A189" t="s">
        <v>718</v>
      </c>
      <c r="B189" t="s">
        <v>1381</v>
      </c>
      <c r="C189" t="s">
        <v>1384</v>
      </c>
      <c r="E189">
        <v>20</v>
      </c>
      <c r="F189">
        <v>27</v>
      </c>
      <c r="G189">
        <v>540</v>
      </c>
      <c r="H189">
        <v>118.8</v>
      </c>
    </row>
    <row r="190" spans="1:8">
      <c r="A190" t="s">
        <v>718</v>
      </c>
      <c r="B190" t="s">
        <v>1381</v>
      </c>
      <c r="C190" t="s">
        <v>1384</v>
      </c>
      <c r="E190">
        <v>30</v>
      </c>
      <c r="F190">
        <v>28</v>
      </c>
      <c r="G190">
        <v>840</v>
      </c>
      <c r="H190">
        <v>184.8</v>
      </c>
    </row>
    <row r="191" spans="1:8">
      <c r="A191" t="s">
        <v>718</v>
      </c>
      <c r="B191" t="s">
        <v>1381</v>
      </c>
      <c r="C191" t="s">
        <v>1384</v>
      </c>
      <c r="E191">
        <v>20</v>
      </c>
      <c r="F191">
        <v>22</v>
      </c>
      <c r="G191">
        <v>440</v>
      </c>
      <c r="H191">
        <v>96.8</v>
      </c>
    </row>
    <row r="192" spans="1:8">
      <c r="A192" t="s">
        <v>755</v>
      </c>
      <c r="B192" t="s">
        <v>1381</v>
      </c>
      <c r="C192" t="s">
        <v>1384</v>
      </c>
      <c r="E192">
        <v>20</v>
      </c>
      <c r="F192">
        <v>10</v>
      </c>
      <c r="G192">
        <v>200</v>
      </c>
      <c r="H192">
        <v>44</v>
      </c>
    </row>
    <row r="193" spans="1:8">
      <c r="A193" t="s">
        <v>755</v>
      </c>
      <c r="B193" t="s">
        <v>1381</v>
      </c>
      <c r="C193" t="s">
        <v>1384</v>
      </c>
      <c r="E193">
        <v>20</v>
      </c>
      <c r="F193">
        <v>11</v>
      </c>
      <c r="G193">
        <v>220</v>
      </c>
      <c r="H193">
        <v>48.4</v>
      </c>
    </row>
    <row r="194" spans="1:8">
      <c r="A194" t="s">
        <v>755</v>
      </c>
      <c r="B194" t="s">
        <v>1381</v>
      </c>
      <c r="C194" t="s">
        <v>1384</v>
      </c>
      <c r="D194" t="s">
        <v>10</v>
      </c>
      <c r="E194">
        <v>0</v>
      </c>
      <c r="F194">
        <v>17</v>
      </c>
      <c r="G194">
        <v>0</v>
      </c>
      <c r="H194">
        <v>0</v>
      </c>
    </row>
    <row r="195" spans="1:8">
      <c r="A195" t="s">
        <v>755</v>
      </c>
      <c r="B195" t="s">
        <v>1381</v>
      </c>
      <c r="C195" t="s">
        <v>1384</v>
      </c>
      <c r="E195">
        <v>30</v>
      </c>
      <c r="F195">
        <v>12</v>
      </c>
      <c r="G195">
        <v>360</v>
      </c>
      <c r="H195">
        <v>79.2</v>
      </c>
    </row>
    <row r="196" spans="1:8">
      <c r="A196" t="s">
        <v>788</v>
      </c>
      <c r="B196" t="s">
        <v>1381</v>
      </c>
      <c r="C196" t="s">
        <v>16</v>
      </c>
      <c r="D196" t="s">
        <v>10</v>
      </c>
      <c r="E196">
        <v>0</v>
      </c>
      <c r="F196">
        <v>38</v>
      </c>
      <c r="G196">
        <v>0</v>
      </c>
      <c r="H196">
        <v>0</v>
      </c>
    </row>
    <row r="197" spans="1:8">
      <c r="A197" t="s">
        <v>788</v>
      </c>
      <c r="B197" t="s">
        <v>1381</v>
      </c>
      <c r="C197" t="s">
        <v>16</v>
      </c>
      <c r="E197">
        <v>20</v>
      </c>
      <c r="F197">
        <v>25</v>
      </c>
      <c r="G197">
        <v>500</v>
      </c>
      <c r="H197">
        <v>110</v>
      </c>
    </row>
    <row r="198" spans="1:8">
      <c r="A198" t="s">
        <v>833</v>
      </c>
      <c r="B198" t="s">
        <v>1381</v>
      </c>
      <c r="C198" t="s">
        <v>1384</v>
      </c>
      <c r="E198">
        <v>20</v>
      </c>
      <c r="F198">
        <v>38</v>
      </c>
      <c r="G198">
        <v>760</v>
      </c>
      <c r="H198">
        <v>167.2</v>
      </c>
    </row>
    <row r="199" spans="1:8">
      <c r="A199" t="s">
        <v>833</v>
      </c>
      <c r="B199" t="s">
        <v>1381</v>
      </c>
      <c r="C199" t="s">
        <v>1384</v>
      </c>
      <c r="D199" t="s">
        <v>10</v>
      </c>
      <c r="E199">
        <v>0</v>
      </c>
      <c r="F199">
        <v>40</v>
      </c>
      <c r="G199">
        <v>0</v>
      </c>
      <c r="H199">
        <v>0</v>
      </c>
    </row>
    <row r="200" spans="1:8">
      <c r="A200" t="s">
        <v>852</v>
      </c>
      <c r="B200" t="s">
        <v>1381</v>
      </c>
      <c r="C200" t="s">
        <v>1384</v>
      </c>
      <c r="D200" t="s">
        <v>10</v>
      </c>
      <c r="E200">
        <v>0</v>
      </c>
      <c r="F200">
        <v>22</v>
      </c>
      <c r="G200">
        <v>0</v>
      </c>
      <c r="H200">
        <v>0</v>
      </c>
    </row>
    <row r="201" spans="1:8">
      <c r="A201" t="s">
        <v>852</v>
      </c>
      <c r="B201" t="s">
        <v>1381</v>
      </c>
      <c r="C201" t="s">
        <v>1384</v>
      </c>
      <c r="E201">
        <v>20</v>
      </c>
      <c r="F201">
        <v>22</v>
      </c>
      <c r="G201">
        <v>440</v>
      </c>
      <c r="H201">
        <v>96.8</v>
      </c>
    </row>
    <row r="202" spans="1:8">
      <c r="A202" t="s">
        <v>878</v>
      </c>
      <c r="B202" t="s">
        <v>1381</v>
      </c>
      <c r="C202" t="s">
        <v>16</v>
      </c>
      <c r="E202">
        <v>20</v>
      </c>
      <c r="F202">
        <v>30</v>
      </c>
      <c r="G202">
        <v>600</v>
      </c>
      <c r="H202">
        <v>132</v>
      </c>
    </row>
    <row r="203" spans="1:8">
      <c r="A203" t="s">
        <v>878</v>
      </c>
      <c r="B203" t="s">
        <v>1381</v>
      </c>
      <c r="C203" t="s">
        <v>16</v>
      </c>
      <c r="D203" t="s">
        <v>10</v>
      </c>
      <c r="E203">
        <v>0</v>
      </c>
      <c r="F203">
        <v>35</v>
      </c>
      <c r="G203">
        <v>0</v>
      </c>
      <c r="H203">
        <v>0</v>
      </c>
    </row>
    <row r="204" spans="1:8">
      <c r="A204" t="s">
        <v>878</v>
      </c>
      <c r="B204" t="s">
        <v>1381</v>
      </c>
      <c r="C204" t="s">
        <v>16</v>
      </c>
      <c r="E204">
        <v>10</v>
      </c>
      <c r="F204">
        <v>13</v>
      </c>
      <c r="G204">
        <v>130</v>
      </c>
      <c r="H204">
        <v>28.6</v>
      </c>
    </row>
    <row r="205" spans="1:8">
      <c r="A205" t="s">
        <v>878</v>
      </c>
      <c r="B205" t="s">
        <v>1381</v>
      </c>
      <c r="C205" t="s">
        <v>16</v>
      </c>
      <c r="E205">
        <v>20</v>
      </c>
      <c r="F205">
        <v>27</v>
      </c>
      <c r="G205">
        <v>540</v>
      </c>
      <c r="H205">
        <v>118.8</v>
      </c>
    </row>
    <row r="206" spans="1:8">
      <c r="A206" t="s">
        <v>879</v>
      </c>
      <c r="B206" t="s">
        <v>1381</v>
      </c>
      <c r="C206" t="s">
        <v>23</v>
      </c>
      <c r="D206" t="s">
        <v>10</v>
      </c>
      <c r="E206">
        <v>0</v>
      </c>
      <c r="F206">
        <v>36</v>
      </c>
      <c r="G206">
        <v>0</v>
      </c>
      <c r="H206">
        <v>0</v>
      </c>
    </row>
    <row r="207" spans="1:8">
      <c r="A207" t="s">
        <v>879</v>
      </c>
      <c r="B207" t="s">
        <v>1381</v>
      </c>
      <c r="C207" t="s">
        <v>23</v>
      </c>
      <c r="E207">
        <v>20</v>
      </c>
      <c r="F207">
        <v>37</v>
      </c>
      <c r="G207">
        <v>740</v>
      </c>
      <c r="H207">
        <v>162.80000000000001</v>
      </c>
    </row>
    <row r="208" spans="1:8">
      <c r="A208" t="s">
        <v>880</v>
      </c>
      <c r="B208" t="s">
        <v>1381</v>
      </c>
      <c r="C208" t="s">
        <v>16</v>
      </c>
      <c r="E208">
        <v>10</v>
      </c>
      <c r="F208">
        <v>27</v>
      </c>
      <c r="G208">
        <v>270</v>
      </c>
      <c r="H208">
        <v>59.4</v>
      </c>
    </row>
    <row r="209" spans="1:8">
      <c r="A209" t="s">
        <v>881</v>
      </c>
      <c r="B209" t="s">
        <v>1381</v>
      </c>
      <c r="C209" t="s">
        <v>16</v>
      </c>
      <c r="E209">
        <v>20</v>
      </c>
      <c r="F209">
        <v>40</v>
      </c>
      <c r="G209">
        <v>800</v>
      </c>
      <c r="H209">
        <v>176</v>
      </c>
    </row>
    <row r="210" spans="1:8">
      <c r="A210" t="s">
        <v>881</v>
      </c>
      <c r="B210" t="s">
        <v>1381</v>
      </c>
      <c r="C210" t="s">
        <v>16</v>
      </c>
      <c r="D210" t="s">
        <v>10</v>
      </c>
      <c r="E210">
        <v>0</v>
      </c>
      <c r="F210">
        <v>19</v>
      </c>
      <c r="G210">
        <v>0</v>
      </c>
      <c r="H210">
        <v>0</v>
      </c>
    </row>
    <row r="211" spans="1:8">
      <c r="A211" t="s">
        <v>881</v>
      </c>
      <c r="B211" t="s">
        <v>1381</v>
      </c>
      <c r="C211" t="s">
        <v>16</v>
      </c>
      <c r="E211">
        <v>10</v>
      </c>
      <c r="F211">
        <v>13</v>
      </c>
      <c r="G211">
        <v>130</v>
      </c>
      <c r="H211">
        <v>28.6</v>
      </c>
    </row>
    <row r="212" spans="1:8">
      <c r="A212" t="s">
        <v>909</v>
      </c>
      <c r="B212" t="s">
        <v>1381</v>
      </c>
      <c r="C212" t="s">
        <v>1384</v>
      </c>
      <c r="E212">
        <v>20</v>
      </c>
      <c r="F212">
        <v>28</v>
      </c>
      <c r="G212">
        <v>560</v>
      </c>
      <c r="H212">
        <v>123.2</v>
      </c>
    </row>
    <row r="213" spans="1:8">
      <c r="A213" t="s">
        <v>913</v>
      </c>
      <c r="B213" t="s">
        <v>1381</v>
      </c>
      <c r="C213" t="s">
        <v>16</v>
      </c>
      <c r="D213" t="s">
        <v>10</v>
      </c>
      <c r="E213">
        <v>0</v>
      </c>
      <c r="F213">
        <v>27</v>
      </c>
      <c r="G213">
        <v>0</v>
      </c>
      <c r="H213">
        <v>0</v>
      </c>
    </row>
    <row r="214" spans="1:8">
      <c r="A214" t="s">
        <v>913</v>
      </c>
      <c r="B214" t="s">
        <v>1381</v>
      </c>
      <c r="C214" t="s">
        <v>16</v>
      </c>
      <c r="E214">
        <v>20</v>
      </c>
      <c r="F214">
        <v>12</v>
      </c>
      <c r="G214">
        <v>240</v>
      </c>
      <c r="H214">
        <v>52.8</v>
      </c>
    </row>
    <row r="215" spans="1:8">
      <c r="A215" t="s">
        <v>913</v>
      </c>
      <c r="B215" t="s">
        <v>1381</v>
      </c>
      <c r="C215" t="s">
        <v>16</v>
      </c>
      <c r="E215">
        <v>10</v>
      </c>
      <c r="F215">
        <v>19</v>
      </c>
      <c r="G215">
        <v>190</v>
      </c>
      <c r="H215">
        <v>41.8</v>
      </c>
    </row>
    <row r="216" spans="1:8">
      <c r="A216" t="s">
        <v>914</v>
      </c>
      <c r="B216" t="s">
        <v>1381</v>
      </c>
      <c r="C216" t="s">
        <v>16</v>
      </c>
      <c r="D216" t="s">
        <v>10</v>
      </c>
      <c r="E216">
        <v>0</v>
      </c>
      <c r="F216">
        <v>10</v>
      </c>
      <c r="G216">
        <v>0</v>
      </c>
      <c r="H216">
        <v>0</v>
      </c>
    </row>
    <row r="217" spans="1:8">
      <c r="A217" t="s">
        <v>914</v>
      </c>
      <c r="B217" t="s">
        <v>1381</v>
      </c>
      <c r="C217" t="s">
        <v>16</v>
      </c>
      <c r="E217">
        <v>10</v>
      </c>
      <c r="F217">
        <v>17</v>
      </c>
      <c r="G217">
        <v>170</v>
      </c>
      <c r="H217">
        <v>37.4</v>
      </c>
    </row>
    <row r="218" spans="1:8">
      <c r="A218" t="s">
        <v>914</v>
      </c>
      <c r="B218" t="s">
        <v>1381</v>
      </c>
      <c r="C218" t="s">
        <v>16</v>
      </c>
      <c r="E218">
        <v>20</v>
      </c>
      <c r="F218">
        <v>31</v>
      </c>
      <c r="G218">
        <v>620</v>
      </c>
      <c r="H218">
        <v>136.4</v>
      </c>
    </row>
    <row r="219" spans="1:8">
      <c r="A219" t="s">
        <v>920</v>
      </c>
      <c r="B219" t="s">
        <v>1381</v>
      </c>
      <c r="C219" t="s">
        <v>23</v>
      </c>
      <c r="E219">
        <v>10</v>
      </c>
      <c r="F219">
        <v>13</v>
      </c>
      <c r="G219">
        <v>130</v>
      </c>
      <c r="H219">
        <v>28.6</v>
      </c>
    </row>
    <row r="220" spans="1:8">
      <c r="A220" t="s">
        <v>920</v>
      </c>
      <c r="B220" t="s">
        <v>1381</v>
      </c>
      <c r="C220" t="s">
        <v>23</v>
      </c>
      <c r="E220">
        <v>20</v>
      </c>
      <c r="F220">
        <v>15</v>
      </c>
      <c r="G220">
        <v>300</v>
      </c>
      <c r="H220">
        <v>66</v>
      </c>
    </row>
    <row r="221" spans="1:8">
      <c r="A221" t="s">
        <v>920</v>
      </c>
      <c r="B221" t="s">
        <v>1381</v>
      </c>
      <c r="C221" t="s">
        <v>23</v>
      </c>
      <c r="D221" t="s">
        <v>10</v>
      </c>
      <c r="E221">
        <v>0</v>
      </c>
      <c r="F221">
        <v>26</v>
      </c>
      <c r="G221">
        <v>0</v>
      </c>
      <c r="H221">
        <v>0</v>
      </c>
    </row>
    <row r="222" spans="1:8">
      <c r="A222" t="s">
        <v>928</v>
      </c>
      <c r="B222" t="s">
        <v>1381</v>
      </c>
      <c r="C222" t="s">
        <v>16</v>
      </c>
      <c r="E222">
        <v>10</v>
      </c>
      <c r="F222">
        <v>25</v>
      </c>
      <c r="G222">
        <v>250</v>
      </c>
      <c r="H222">
        <v>55</v>
      </c>
    </row>
    <row r="223" spans="1:8">
      <c r="A223" t="s">
        <v>963</v>
      </c>
      <c r="B223" t="s">
        <v>1381</v>
      </c>
      <c r="C223" t="s">
        <v>16</v>
      </c>
      <c r="E223">
        <v>20</v>
      </c>
      <c r="F223">
        <v>16</v>
      </c>
      <c r="G223">
        <v>320</v>
      </c>
      <c r="H223">
        <v>70.400000000000006</v>
      </c>
    </row>
    <row r="224" spans="1:8">
      <c r="A224" t="s">
        <v>963</v>
      </c>
      <c r="B224" t="s">
        <v>1381</v>
      </c>
      <c r="C224" t="s">
        <v>16</v>
      </c>
      <c r="D224" t="s">
        <v>10</v>
      </c>
      <c r="E224">
        <v>0</v>
      </c>
      <c r="F224">
        <v>14</v>
      </c>
      <c r="G224">
        <v>0</v>
      </c>
      <c r="H224">
        <v>0</v>
      </c>
    </row>
    <row r="225" spans="1:8">
      <c r="A225" t="s">
        <v>963</v>
      </c>
      <c r="B225" t="s">
        <v>1381</v>
      </c>
      <c r="C225" t="s">
        <v>16</v>
      </c>
      <c r="E225">
        <v>20</v>
      </c>
      <c r="F225">
        <v>10</v>
      </c>
      <c r="G225">
        <v>200</v>
      </c>
      <c r="H225">
        <v>44</v>
      </c>
    </row>
    <row r="226" spans="1:8">
      <c r="A226" t="s">
        <v>1022</v>
      </c>
      <c r="B226" t="s">
        <v>1381</v>
      </c>
      <c r="C226" t="s">
        <v>1384</v>
      </c>
      <c r="E226">
        <v>30</v>
      </c>
      <c r="F226">
        <v>24</v>
      </c>
      <c r="G226">
        <v>720</v>
      </c>
      <c r="H226">
        <v>158.4</v>
      </c>
    </row>
    <row r="227" spans="1:8">
      <c r="A227" t="s">
        <v>1022</v>
      </c>
      <c r="B227" t="s">
        <v>1381</v>
      </c>
      <c r="C227" t="s">
        <v>1384</v>
      </c>
      <c r="E227">
        <v>10</v>
      </c>
      <c r="F227">
        <v>25</v>
      </c>
      <c r="G227">
        <v>250</v>
      </c>
      <c r="H227">
        <v>55</v>
      </c>
    </row>
    <row r="228" spans="1:8">
      <c r="A228" t="s">
        <v>1022</v>
      </c>
      <c r="B228" t="s">
        <v>1381</v>
      </c>
      <c r="C228" t="s">
        <v>1384</v>
      </c>
      <c r="D228" t="s">
        <v>10</v>
      </c>
      <c r="E228">
        <v>0</v>
      </c>
      <c r="F228">
        <v>11</v>
      </c>
      <c r="G228">
        <v>0</v>
      </c>
      <c r="H228">
        <v>0</v>
      </c>
    </row>
    <row r="229" spans="1:8">
      <c r="A229" t="s">
        <v>1026</v>
      </c>
      <c r="B229" t="s">
        <v>1381</v>
      </c>
      <c r="C229" t="s">
        <v>16</v>
      </c>
      <c r="E229">
        <v>10</v>
      </c>
      <c r="F229">
        <v>40</v>
      </c>
      <c r="G229">
        <v>400</v>
      </c>
      <c r="H229">
        <v>88</v>
      </c>
    </row>
    <row r="230" spans="1:8">
      <c r="A230" t="s">
        <v>1026</v>
      </c>
      <c r="B230" t="s">
        <v>1381</v>
      </c>
      <c r="C230" t="s">
        <v>16</v>
      </c>
      <c r="D230" t="s">
        <v>10</v>
      </c>
      <c r="E230">
        <v>0</v>
      </c>
      <c r="F230">
        <v>39</v>
      </c>
      <c r="G230">
        <v>0</v>
      </c>
      <c r="H230">
        <v>0</v>
      </c>
    </row>
    <row r="231" spans="1:8">
      <c r="A231" t="s">
        <v>1069</v>
      </c>
      <c r="B231" t="s">
        <v>1381</v>
      </c>
      <c r="C231" t="s">
        <v>16</v>
      </c>
      <c r="D231" t="s">
        <v>10</v>
      </c>
      <c r="E231">
        <v>0</v>
      </c>
      <c r="F231">
        <v>23</v>
      </c>
      <c r="G231">
        <v>0</v>
      </c>
      <c r="H231">
        <v>0</v>
      </c>
    </row>
    <row r="232" spans="1:8">
      <c r="A232" t="s">
        <v>1069</v>
      </c>
      <c r="B232" t="s">
        <v>1381</v>
      </c>
      <c r="C232" t="s">
        <v>16</v>
      </c>
      <c r="E232">
        <v>30</v>
      </c>
      <c r="F232">
        <v>13</v>
      </c>
      <c r="G232">
        <v>390</v>
      </c>
      <c r="H232">
        <v>85.8</v>
      </c>
    </row>
    <row r="233" spans="1:8">
      <c r="A233" t="s">
        <v>1069</v>
      </c>
      <c r="B233" t="s">
        <v>1381</v>
      </c>
      <c r="C233" t="s">
        <v>16</v>
      </c>
      <c r="E233">
        <v>20</v>
      </c>
      <c r="F233">
        <v>14</v>
      </c>
      <c r="G233">
        <v>280</v>
      </c>
      <c r="H233">
        <v>61.6</v>
      </c>
    </row>
    <row r="234" spans="1:8">
      <c r="A234" t="s">
        <v>1069</v>
      </c>
      <c r="B234" t="s">
        <v>1381</v>
      </c>
      <c r="C234" t="s">
        <v>16</v>
      </c>
      <c r="E234">
        <v>10</v>
      </c>
      <c r="F234">
        <v>37</v>
      </c>
      <c r="G234">
        <v>370</v>
      </c>
      <c r="H234">
        <v>81.400000000000006</v>
      </c>
    </row>
    <row r="235" spans="1:8">
      <c r="A235" t="s">
        <v>1071</v>
      </c>
      <c r="B235" t="s">
        <v>1381</v>
      </c>
      <c r="C235" t="s">
        <v>1384</v>
      </c>
      <c r="E235">
        <v>20</v>
      </c>
      <c r="F235">
        <v>23</v>
      </c>
      <c r="G235">
        <v>460</v>
      </c>
      <c r="H235">
        <v>101.2</v>
      </c>
    </row>
    <row r="236" spans="1:8">
      <c r="A236" t="s">
        <v>1071</v>
      </c>
      <c r="B236" t="s">
        <v>1381</v>
      </c>
      <c r="C236" t="s">
        <v>1384</v>
      </c>
      <c r="E236">
        <v>10</v>
      </c>
      <c r="F236">
        <v>16</v>
      </c>
      <c r="G236">
        <v>160</v>
      </c>
      <c r="H236">
        <v>35.200000000000003</v>
      </c>
    </row>
    <row r="237" spans="1:8">
      <c r="A237" t="s">
        <v>1071</v>
      </c>
      <c r="B237" t="s">
        <v>1381</v>
      </c>
      <c r="C237" t="s">
        <v>1384</v>
      </c>
      <c r="E237">
        <v>30</v>
      </c>
      <c r="F237">
        <v>14</v>
      </c>
      <c r="G237">
        <v>420</v>
      </c>
      <c r="H237">
        <v>92.4</v>
      </c>
    </row>
    <row r="238" spans="1:8">
      <c r="A238" t="s">
        <v>1071</v>
      </c>
      <c r="B238" t="s">
        <v>1381</v>
      </c>
      <c r="C238" t="s">
        <v>1384</v>
      </c>
      <c r="D238" t="s">
        <v>10</v>
      </c>
      <c r="E238">
        <v>0</v>
      </c>
      <c r="F238">
        <v>18</v>
      </c>
      <c r="G238">
        <v>0</v>
      </c>
      <c r="H238">
        <v>0</v>
      </c>
    </row>
    <row r="239" spans="1:8">
      <c r="A239" t="s">
        <v>1082</v>
      </c>
      <c r="B239" t="s">
        <v>1381</v>
      </c>
      <c r="C239" t="s">
        <v>16</v>
      </c>
      <c r="D239" t="s">
        <v>10</v>
      </c>
      <c r="E239">
        <v>0</v>
      </c>
      <c r="F239">
        <v>12</v>
      </c>
      <c r="G239">
        <v>0</v>
      </c>
      <c r="H239">
        <v>0</v>
      </c>
    </row>
    <row r="240" spans="1:8">
      <c r="A240" t="s">
        <v>1082</v>
      </c>
      <c r="B240" t="s">
        <v>1381</v>
      </c>
      <c r="C240" t="s">
        <v>16</v>
      </c>
      <c r="E240">
        <v>10</v>
      </c>
      <c r="F240">
        <v>37</v>
      </c>
      <c r="G240">
        <v>370</v>
      </c>
      <c r="H240">
        <v>81.400000000000006</v>
      </c>
    </row>
    <row r="241" spans="1:8">
      <c r="A241" t="s">
        <v>1082</v>
      </c>
      <c r="B241" t="s">
        <v>1381</v>
      </c>
      <c r="C241" t="s">
        <v>16</v>
      </c>
      <c r="E241">
        <v>20</v>
      </c>
      <c r="F241">
        <v>36</v>
      </c>
      <c r="G241">
        <v>720</v>
      </c>
      <c r="H241">
        <v>158.4</v>
      </c>
    </row>
    <row r="242" spans="1:8">
      <c r="A242" t="s">
        <v>1082</v>
      </c>
      <c r="B242" t="s">
        <v>1381</v>
      </c>
      <c r="C242" t="s">
        <v>16</v>
      </c>
      <c r="E242">
        <v>30</v>
      </c>
      <c r="F242">
        <v>30</v>
      </c>
      <c r="G242">
        <v>900</v>
      </c>
      <c r="H242">
        <v>198</v>
      </c>
    </row>
    <row r="243" spans="1:8">
      <c r="A243" t="s">
        <v>1084</v>
      </c>
      <c r="B243" t="s">
        <v>1381</v>
      </c>
      <c r="C243" t="s">
        <v>16</v>
      </c>
      <c r="E243">
        <v>10</v>
      </c>
      <c r="F243">
        <v>27</v>
      </c>
      <c r="G243">
        <v>270</v>
      </c>
      <c r="H243">
        <v>59.4</v>
      </c>
    </row>
    <row r="244" spans="1:8">
      <c r="A244" t="s">
        <v>1084</v>
      </c>
      <c r="B244" t="s">
        <v>1381</v>
      </c>
      <c r="C244" t="s">
        <v>16</v>
      </c>
      <c r="D244" t="s">
        <v>10</v>
      </c>
      <c r="E244">
        <v>0</v>
      </c>
      <c r="F244">
        <v>31</v>
      </c>
      <c r="G244">
        <v>0</v>
      </c>
      <c r="H244">
        <v>0</v>
      </c>
    </row>
    <row r="245" spans="1:8">
      <c r="A245" t="s">
        <v>1084</v>
      </c>
      <c r="B245" t="s">
        <v>1381</v>
      </c>
      <c r="C245" t="s">
        <v>16</v>
      </c>
      <c r="E245">
        <v>30</v>
      </c>
      <c r="F245">
        <v>23</v>
      </c>
      <c r="G245">
        <v>690</v>
      </c>
      <c r="H245">
        <v>151.80000000000001</v>
      </c>
    </row>
    <row r="246" spans="1:8">
      <c r="A246" t="s">
        <v>1085</v>
      </c>
      <c r="B246" t="s">
        <v>1381</v>
      </c>
      <c r="C246" t="s">
        <v>16</v>
      </c>
      <c r="E246">
        <v>10</v>
      </c>
      <c r="F246">
        <v>39</v>
      </c>
      <c r="G246">
        <v>390</v>
      </c>
      <c r="H246">
        <v>85.8</v>
      </c>
    </row>
    <row r="247" spans="1:8">
      <c r="A247" t="s">
        <v>1085</v>
      </c>
      <c r="B247" t="s">
        <v>1381</v>
      </c>
      <c r="C247" t="s">
        <v>16</v>
      </c>
      <c r="E247">
        <v>20</v>
      </c>
      <c r="F247">
        <v>32</v>
      </c>
      <c r="G247">
        <v>640</v>
      </c>
      <c r="H247">
        <v>140.80000000000001</v>
      </c>
    </row>
    <row r="248" spans="1:8">
      <c r="A248" t="s">
        <v>1085</v>
      </c>
      <c r="B248" t="s">
        <v>1381</v>
      </c>
      <c r="C248" t="s">
        <v>16</v>
      </c>
      <c r="D248" t="s">
        <v>10</v>
      </c>
      <c r="E248">
        <v>0</v>
      </c>
      <c r="F248">
        <v>35</v>
      </c>
      <c r="G248">
        <v>0</v>
      </c>
      <c r="H248">
        <v>0</v>
      </c>
    </row>
    <row r="249" spans="1:8">
      <c r="A249" t="s">
        <v>1085</v>
      </c>
      <c r="B249" t="s">
        <v>1381</v>
      </c>
      <c r="C249" t="s">
        <v>16</v>
      </c>
      <c r="E249">
        <v>30</v>
      </c>
      <c r="F249">
        <v>10</v>
      </c>
      <c r="G249">
        <v>300</v>
      </c>
      <c r="H249">
        <v>66</v>
      </c>
    </row>
    <row r="250" spans="1:8">
      <c r="A250" t="s">
        <v>1143</v>
      </c>
      <c r="B250" t="s">
        <v>1381</v>
      </c>
      <c r="C250" t="s">
        <v>16</v>
      </c>
      <c r="D250" t="s">
        <v>10</v>
      </c>
      <c r="E250">
        <v>0</v>
      </c>
      <c r="F250">
        <v>33</v>
      </c>
      <c r="G250">
        <v>0</v>
      </c>
      <c r="H250">
        <v>0</v>
      </c>
    </row>
    <row r="251" spans="1:8">
      <c r="A251" t="s">
        <v>1143</v>
      </c>
      <c r="B251" t="s">
        <v>1381</v>
      </c>
      <c r="C251" t="s">
        <v>16</v>
      </c>
      <c r="E251">
        <v>10</v>
      </c>
      <c r="F251">
        <v>15</v>
      </c>
      <c r="G251">
        <v>150</v>
      </c>
      <c r="H251">
        <v>33</v>
      </c>
    </row>
    <row r="252" spans="1:8">
      <c r="A252" t="s">
        <v>1143</v>
      </c>
      <c r="B252" t="s">
        <v>1381</v>
      </c>
      <c r="C252" t="s">
        <v>16</v>
      </c>
      <c r="E252">
        <v>30</v>
      </c>
      <c r="F252">
        <v>31</v>
      </c>
      <c r="G252">
        <v>930</v>
      </c>
      <c r="H252">
        <v>204.6</v>
      </c>
    </row>
    <row r="253" spans="1:8">
      <c r="A253" t="s">
        <v>1144</v>
      </c>
      <c r="B253" t="s">
        <v>1381</v>
      </c>
      <c r="C253" t="s">
        <v>16</v>
      </c>
      <c r="D253" t="s">
        <v>10</v>
      </c>
      <c r="E253">
        <v>0</v>
      </c>
      <c r="F253">
        <v>12</v>
      </c>
      <c r="G253">
        <v>0</v>
      </c>
      <c r="H253">
        <v>0</v>
      </c>
    </row>
    <row r="254" spans="1:8">
      <c r="A254" t="s">
        <v>1144</v>
      </c>
      <c r="B254" t="s">
        <v>1381</v>
      </c>
      <c r="C254" t="s">
        <v>16</v>
      </c>
      <c r="E254">
        <v>20</v>
      </c>
      <c r="F254">
        <v>39</v>
      </c>
      <c r="G254">
        <v>780</v>
      </c>
      <c r="H254">
        <v>171.6</v>
      </c>
    </row>
    <row r="255" spans="1:8">
      <c r="A255" t="s">
        <v>1144</v>
      </c>
      <c r="B255" t="s">
        <v>1381</v>
      </c>
      <c r="C255" t="s">
        <v>16</v>
      </c>
      <c r="E255">
        <v>10</v>
      </c>
      <c r="F255">
        <v>26</v>
      </c>
      <c r="G255">
        <v>260</v>
      </c>
      <c r="H255">
        <v>57.2</v>
      </c>
    </row>
    <row r="256" spans="1:8">
      <c r="A256" t="s">
        <v>1144</v>
      </c>
      <c r="B256" t="s">
        <v>1381</v>
      </c>
      <c r="C256" t="s">
        <v>16</v>
      </c>
      <c r="E256">
        <v>30</v>
      </c>
      <c r="F256">
        <v>22</v>
      </c>
      <c r="G256">
        <v>660</v>
      </c>
      <c r="H256">
        <v>145.19999999999999</v>
      </c>
    </row>
    <row r="257" spans="1:8">
      <c r="A257" t="s">
        <v>1148</v>
      </c>
      <c r="B257" t="s">
        <v>1381</v>
      </c>
      <c r="C257" t="s">
        <v>1384</v>
      </c>
      <c r="D257" t="s">
        <v>10</v>
      </c>
      <c r="E257">
        <v>0</v>
      </c>
      <c r="F257">
        <v>19</v>
      </c>
      <c r="G257">
        <v>0</v>
      </c>
      <c r="H257">
        <v>0</v>
      </c>
    </row>
    <row r="258" spans="1:8">
      <c r="A258" t="s">
        <v>1148</v>
      </c>
      <c r="B258" t="s">
        <v>1381</v>
      </c>
      <c r="C258" t="s">
        <v>1384</v>
      </c>
      <c r="E258">
        <v>10</v>
      </c>
      <c r="F258">
        <v>37</v>
      </c>
      <c r="G258">
        <v>370</v>
      </c>
      <c r="H258">
        <v>81.400000000000006</v>
      </c>
    </row>
    <row r="259" spans="1:8">
      <c r="A259" t="s">
        <v>1148</v>
      </c>
      <c r="B259" t="s">
        <v>1381</v>
      </c>
      <c r="C259" t="s">
        <v>1384</v>
      </c>
      <c r="E259">
        <v>30</v>
      </c>
      <c r="F259">
        <v>27</v>
      </c>
      <c r="G259">
        <v>810</v>
      </c>
      <c r="H259">
        <v>178.2</v>
      </c>
    </row>
    <row r="260" spans="1:8">
      <c r="A260" t="s">
        <v>1149</v>
      </c>
      <c r="B260" t="s">
        <v>1381</v>
      </c>
      <c r="C260" t="s">
        <v>23</v>
      </c>
      <c r="D260" t="s">
        <v>10</v>
      </c>
      <c r="E260">
        <v>0</v>
      </c>
      <c r="F260">
        <v>29</v>
      </c>
      <c r="G260">
        <v>0</v>
      </c>
      <c r="H260">
        <v>0</v>
      </c>
    </row>
    <row r="261" spans="1:8">
      <c r="A261" t="s">
        <v>1149</v>
      </c>
      <c r="B261" t="s">
        <v>1381</v>
      </c>
      <c r="C261" t="s">
        <v>23</v>
      </c>
      <c r="E261">
        <v>30</v>
      </c>
      <c r="F261">
        <v>37</v>
      </c>
      <c r="G261">
        <v>1110</v>
      </c>
      <c r="H261">
        <v>244.2</v>
      </c>
    </row>
    <row r="262" spans="1:8">
      <c r="A262" t="s">
        <v>1150</v>
      </c>
      <c r="B262" t="s">
        <v>1381</v>
      </c>
      <c r="C262" t="s">
        <v>16</v>
      </c>
      <c r="E262">
        <v>10</v>
      </c>
      <c r="F262">
        <v>15</v>
      </c>
      <c r="G262">
        <v>150</v>
      </c>
      <c r="H262">
        <v>33</v>
      </c>
    </row>
    <row r="263" spans="1:8">
      <c r="A263" t="s">
        <v>1150</v>
      </c>
      <c r="B263" t="s">
        <v>1381</v>
      </c>
      <c r="C263" t="s">
        <v>16</v>
      </c>
      <c r="D263" t="s">
        <v>10</v>
      </c>
      <c r="E263">
        <v>0</v>
      </c>
      <c r="F263">
        <v>38</v>
      </c>
      <c r="G263">
        <v>0</v>
      </c>
      <c r="H263">
        <v>0</v>
      </c>
    </row>
    <row r="264" spans="1:8">
      <c r="A264" t="s">
        <v>1150</v>
      </c>
      <c r="B264" t="s">
        <v>1381</v>
      </c>
      <c r="C264" t="s">
        <v>16</v>
      </c>
      <c r="E264">
        <v>30</v>
      </c>
      <c r="F264">
        <v>34</v>
      </c>
      <c r="G264">
        <v>1020</v>
      </c>
      <c r="H264">
        <v>224.4</v>
      </c>
    </row>
    <row r="265" spans="1:8">
      <c r="A265" t="s">
        <v>1151</v>
      </c>
      <c r="B265" t="s">
        <v>1381</v>
      </c>
      <c r="C265" t="s">
        <v>16</v>
      </c>
      <c r="E265">
        <v>10</v>
      </c>
      <c r="F265">
        <v>38</v>
      </c>
      <c r="G265">
        <v>380</v>
      </c>
      <c r="H265">
        <v>83.6</v>
      </c>
    </row>
    <row r="266" spans="1:8">
      <c r="A266" t="s">
        <v>1152</v>
      </c>
      <c r="B266" t="s">
        <v>1381</v>
      </c>
      <c r="C266" t="s">
        <v>16</v>
      </c>
      <c r="D266" t="s">
        <v>10</v>
      </c>
      <c r="E266">
        <v>0</v>
      </c>
      <c r="F266">
        <v>20</v>
      </c>
      <c r="G266">
        <v>0</v>
      </c>
      <c r="H266">
        <v>0</v>
      </c>
    </row>
    <row r="267" spans="1:8">
      <c r="A267" t="s">
        <v>1152</v>
      </c>
      <c r="B267" t="s">
        <v>1381</v>
      </c>
      <c r="C267" t="s">
        <v>16</v>
      </c>
      <c r="E267">
        <v>10</v>
      </c>
      <c r="F267">
        <v>29</v>
      </c>
      <c r="G267">
        <v>290</v>
      </c>
      <c r="H267">
        <v>63.8</v>
      </c>
    </row>
    <row r="268" spans="1:8">
      <c r="A268" t="s">
        <v>1153</v>
      </c>
      <c r="B268" t="s">
        <v>1381</v>
      </c>
      <c r="C268" t="s">
        <v>1384</v>
      </c>
      <c r="D268" t="s">
        <v>10</v>
      </c>
      <c r="E268">
        <v>0</v>
      </c>
      <c r="F268">
        <v>10</v>
      </c>
      <c r="G268">
        <v>0</v>
      </c>
      <c r="H268">
        <v>0</v>
      </c>
    </row>
    <row r="269" spans="1:8">
      <c r="A269" t="s">
        <v>1153</v>
      </c>
      <c r="B269" t="s">
        <v>1381</v>
      </c>
      <c r="C269" t="s">
        <v>1384</v>
      </c>
      <c r="E269">
        <v>30</v>
      </c>
      <c r="F269">
        <v>40</v>
      </c>
      <c r="G269">
        <v>1200</v>
      </c>
      <c r="H269">
        <v>264</v>
      </c>
    </row>
    <row r="270" spans="1:8">
      <c r="A270" t="s">
        <v>1153</v>
      </c>
      <c r="B270" t="s">
        <v>1381</v>
      </c>
      <c r="C270" t="s">
        <v>1384</v>
      </c>
      <c r="E270">
        <v>10</v>
      </c>
      <c r="F270">
        <v>19</v>
      </c>
      <c r="G270">
        <v>190</v>
      </c>
      <c r="H270">
        <v>41.8</v>
      </c>
    </row>
    <row r="271" spans="1:8">
      <c r="A271" t="s">
        <v>1158</v>
      </c>
      <c r="B271" t="s">
        <v>1381</v>
      </c>
      <c r="C271" t="s">
        <v>1384</v>
      </c>
      <c r="D271" t="s">
        <v>10</v>
      </c>
      <c r="E271">
        <v>0</v>
      </c>
      <c r="F271">
        <v>19</v>
      </c>
      <c r="G271">
        <v>0</v>
      </c>
      <c r="H271">
        <v>0</v>
      </c>
    </row>
    <row r="272" spans="1:8">
      <c r="A272" t="s">
        <v>1158</v>
      </c>
      <c r="B272" t="s">
        <v>1381</v>
      </c>
      <c r="C272" t="s">
        <v>1384</v>
      </c>
      <c r="E272">
        <v>30</v>
      </c>
      <c r="F272">
        <v>18</v>
      </c>
      <c r="G272">
        <v>540</v>
      </c>
      <c r="H272">
        <v>118.8</v>
      </c>
    </row>
    <row r="273" spans="1:8">
      <c r="A273" t="s">
        <v>1159</v>
      </c>
      <c r="B273" t="s">
        <v>1381</v>
      </c>
      <c r="C273" t="s">
        <v>16</v>
      </c>
      <c r="D273" t="s">
        <v>10</v>
      </c>
      <c r="E273">
        <v>0</v>
      </c>
      <c r="F273">
        <v>13</v>
      </c>
      <c r="G273">
        <v>0</v>
      </c>
      <c r="H273">
        <v>0</v>
      </c>
    </row>
    <row r="274" spans="1:8">
      <c r="A274" t="s">
        <v>1159</v>
      </c>
      <c r="B274" t="s">
        <v>1381</v>
      </c>
      <c r="C274" t="s">
        <v>16</v>
      </c>
      <c r="E274">
        <v>30</v>
      </c>
      <c r="F274">
        <v>27</v>
      </c>
      <c r="G274">
        <v>810</v>
      </c>
      <c r="H274">
        <v>178.2</v>
      </c>
    </row>
    <row r="275" spans="1:8">
      <c r="A275" t="s">
        <v>1159</v>
      </c>
      <c r="B275" t="s">
        <v>1381</v>
      </c>
      <c r="C275" t="s">
        <v>16</v>
      </c>
      <c r="E275">
        <v>10</v>
      </c>
      <c r="F275">
        <v>26</v>
      </c>
      <c r="G275">
        <v>260</v>
      </c>
      <c r="H275">
        <v>57.2</v>
      </c>
    </row>
    <row r="276" spans="1:8">
      <c r="A276" t="s">
        <v>1181</v>
      </c>
      <c r="B276" t="s">
        <v>1381</v>
      </c>
      <c r="C276" t="s">
        <v>1384</v>
      </c>
      <c r="D276" t="s">
        <v>10</v>
      </c>
      <c r="E276">
        <v>0</v>
      </c>
      <c r="F276">
        <v>17</v>
      </c>
      <c r="G276">
        <v>0</v>
      </c>
      <c r="H276">
        <v>0</v>
      </c>
    </row>
    <row r="277" spans="1:8">
      <c r="A277" t="s">
        <v>1181</v>
      </c>
      <c r="B277" t="s">
        <v>1381</v>
      </c>
      <c r="C277" t="s">
        <v>1384</v>
      </c>
      <c r="E277">
        <v>10</v>
      </c>
      <c r="F277">
        <v>19</v>
      </c>
      <c r="G277">
        <v>190</v>
      </c>
      <c r="H277">
        <v>41.8</v>
      </c>
    </row>
    <row r="278" spans="1:8">
      <c r="A278" t="s">
        <v>1181</v>
      </c>
      <c r="B278" t="s">
        <v>1381</v>
      </c>
      <c r="C278" t="s">
        <v>1384</v>
      </c>
      <c r="E278">
        <v>30</v>
      </c>
      <c r="F278">
        <v>22</v>
      </c>
      <c r="G278">
        <v>660</v>
      </c>
      <c r="H278">
        <v>145.19999999999999</v>
      </c>
    </row>
    <row r="279" spans="1:8">
      <c r="A279" t="s">
        <v>1194</v>
      </c>
      <c r="B279" t="s">
        <v>1381</v>
      </c>
      <c r="C279" t="s">
        <v>16</v>
      </c>
      <c r="E279">
        <v>10</v>
      </c>
      <c r="F279">
        <v>27</v>
      </c>
      <c r="G279">
        <v>270</v>
      </c>
      <c r="H279">
        <v>59.4</v>
      </c>
    </row>
    <row r="280" spans="1:8">
      <c r="A280" t="s">
        <v>1194</v>
      </c>
      <c r="B280" t="s">
        <v>1381</v>
      </c>
      <c r="C280" t="s">
        <v>16</v>
      </c>
      <c r="E280">
        <v>20</v>
      </c>
      <c r="F280">
        <v>33</v>
      </c>
      <c r="G280">
        <v>660</v>
      </c>
      <c r="H280">
        <v>145.19999999999999</v>
      </c>
    </row>
    <row r="281" spans="1:8">
      <c r="A281" t="s">
        <v>1194</v>
      </c>
      <c r="B281" t="s">
        <v>1381</v>
      </c>
      <c r="C281" t="s">
        <v>16</v>
      </c>
      <c r="D281" t="s">
        <v>10</v>
      </c>
      <c r="E281">
        <v>0</v>
      </c>
      <c r="F281">
        <v>29</v>
      </c>
      <c r="G281">
        <v>0</v>
      </c>
      <c r="H281">
        <v>0</v>
      </c>
    </row>
    <row r="282" spans="1:8">
      <c r="A282" t="s">
        <v>1204</v>
      </c>
      <c r="B282" t="s">
        <v>1381</v>
      </c>
      <c r="C282" t="s">
        <v>16</v>
      </c>
      <c r="D282" t="s">
        <v>10</v>
      </c>
      <c r="E282">
        <v>0</v>
      </c>
      <c r="F282">
        <v>10</v>
      </c>
      <c r="G282">
        <v>0</v>
      </c>
      <c r="H282">
        <v>0</v>
      </c>
    </row>
    <row r="283" spans="1:8">
      <c r="A283" t="s">
        <v>1204</v>
      </c>
      <c r="B283" t="s">
        <v>1381</v>
      </c>
      <c r="C283" t="s">
        <v>16</v>
      </c>
      <c r="E283">
        <v>30</v>
      </c>
      <c r="F283">
        <v>40</v>
      </c>
      <c r="G283">
        <v>1200</v>
      </c>
      <c r="H283">
        <v>264</v>
      </c>
    </row>
    <row r="284" spans="1:8">
      <c r="A284" t="s">
        <v>1204</v>
      </c>
      <c r="B284" t="s">
        <v>1381</v>
      </c>
      <c r="C284" t="s">
        <v>16</v>
      </c>
      <c r="E284">
        <v>10</v>
      </c>
      <c r="F284">
        <v>23</v>
      </c>
      <c r="G284">
        <v>230</v>
      </c>
      <c r="H284">
        <v>50.6</v>
      </c>
    </row>
    <row r="285" spans="1:8">
      <c r="A285" t="s">
        <v>1205</v>
      </c>
      <c r="B285" t="s">
        <v>1381</v>
      </c>
      <c r="C285" t="s">
        <v>1384</v>
      </c>
      <c r="E285">
        <v>10</v>
      </c>
      <c r="F285">
        <v>25</v>
      </c>
      <c r="G285">
        <v>250</v>
      </c>
      <c r="H285">
        <v>55</v>
      </c>
    </row>
    <row r="286" spans="1:8">
      <c r="A286" t="s">
        <v>1205</v>
      </c>
      <c r="B286" t="s">
        <v>1381</v>
      </c>
      <c r="C286" t="s">
        <v>1384</v>
      </c>
      <c r="D286" t="s">
        <v>10</v>
      </c>
      <c r="E286">
        <v>0</v>
      </c>
      <c r="F286">
        <v>11</v>
      </c>
      <c r="G286">
        <v>0</v>
      </c>
      <c r="H286">
        <v>0</v>
      </c>
    </row>
    <row r="287" spans="1:8">
      <c r="A287" t="s">
        <v>1205</v>
      </c>
      <c r="B287" t="s">
        <v>1381</v>
      </c>
      <c r="C287" t="s">
        <v>1384</v>
      </c>
      <c r="E287">
        <v>30</v>
      </c>
      <c r="F287">
        <v>10</v>
      </c>
      <c r="G287">
        <v>300</v>
      </c>
      <c r="H287">
        <v>66</v>
      </c>
    </row>
    <row r="288" spans="1:8">
      <c r="A288" t="s">
        <v>1206</v>
      </c>
      <c r="B288" t="s">
        <v>1381</v>
      </c>
      <c r="C288" t="s">
        <v>1384</v>
      </c>
      <c r="E288">
        <v>10</v>
      </c>
      <c r="F288">
        <v>37</v>
      </c>
      <c r="G288">
        <v>370</v>
      </c>
      <c r="H288">
        <v>81.400000000000006</v>
      </c>
    </row>
    <row r="289" spans="1:8">
      <c r="A289" t="s">
        <v>1206</v>
      </c>
      <c r="B289" t="s">
        <v>1381</v>
      </c>
      <c r="C289" t="s">
        <v>1384</v>
      </c>
      <c r="D289" t="s">
        <v>10</v>
      </c>
      <c r="E289">
        <v>0</v>
      </c>
      <c r="F289">
        <v>31</v>
      </c>
      <c r="G289">
        <v>0</v>
      </c>
      <c r="H289">
        <v>0</v>
      </c>
    </row>
    <row r="290" spans="1:8">
      <c r="A290" t="s">
        <v>1206</v>
      </c>
      <c r="B290" t="s">
        <v>1381</v>
      </c>
      <c r="C290" t="s">
        <v>1384</v>
      </c>
      <c r="E290">
        <v>30</v>
      </c>
      <c r="F290">
        <v>34</v>
      </c>
      <c r="G290">
        <v>1020</v>
      </c>
      <c r="H290">
        <v>224.4</v>
      </c>
    </row>
    <row r="291" spans="1:8">
      <c r="A291" t="s">
        <v>1207</v>
      </c>
      <c r="B291" t="s">
        <v>1381</v>
      </c>
      <c r="C291" t="s">
        <v>16</v>
      </c>
      <c r="E291">
        <v>20</v>
      </c>
      <c r="F291">
        <v>36</v>
      </c>
      <c r="G291">
        <v>720</v>
      </c>
      <c r="H291">
        <v>158.4</v>
      </c>
    </row>
    <row r="292" spans="1:8">
      <c r="A292" t="s">
        <v>1207</v>
      </c>
      <c r="B292" t="s">
        <v>1381</v>
      </c>
      <c r="C292" t="s">
        <v>16</v>
      </c>
      <c r="E292">
        <v>30</v>
      </c>
      <c r="F292">
        <v>35</v>
      </c>
      <c r="G292">
        <v>1050</v>
      </c>
      <c r="H292">
        <v>231</v>
      </c>
    </row>
    <row r="293" spans="1:8">
      <c r="A293" t="s">
        <v>1207</v>
      </c>
      <c r="B293" t="s">
        <v>1381</v>
      </c>
      <c r="C293" t="s">
        <v>16</v>
      </c>
      <c r="D293" t="s">
        <v>10</v>
      </c>
      <c r="E293">
        <v>0</v>
      </c>
      <c r="F293">
        <v>39</v>
      </c>
      <c r="G293">
        <v>0</v>
      </c>
      <c r="H293">
        <v>0</v>
      </c>
    </row>
    <row r="294" spans="1:8">
      <c r="A294" t="s">
        <v>1207</v>
      </c>
      <c r="B294" t="s">
        <v>1381</v>
      </c>
      <c r="C294" t="s">
        <v>16</v>
      </c>
      <c r="E294">
        <v>10</v>
      </c>
      <c r="F294">
        <v>36</v>
      </c>
      <c r="G294">
        <v>360</v>
      </c>
      <c r="H294">
        <v>79.2</v>
      </c>
    </row>
    <row r="295" spans="1:8">
      <c r="A295" t="s">
        <v>1221</v>
      </c>
      <c r="B295" t="s">
        <v>1381</v>
      </c>
      <c r="C295" t="s">
        <v>16</v>
      </c>
      <c r="E295">
        <v>30</v>
      </c>
      <c r="F295">
        <v>14</v>
      </c>
      <c r="G295">
        <v>420</v>
      </c>
      <c r="H295">
        <v>92.4</v>
      </c>
    </row>
    <row r="296" spans="1:8">
      <c r="A296" t="s">
        <v>1221</v>
      </c>
      <c r="B296" t="s">
        <v>1381</v>
      </c>
      <c r="C296" t="s">
        <v>16</v>
      </c>
      <c r="D296" t="s">
        <v>10</v>
      </c>
      <c r="E296">
        <v>0</v>
      </c>
      <c r="F296">
        <v>21</v>
      </c>
      <c r="G296">
        <v>0</v>
      </c>
      <c r="H296">
        <v>0</v>
      </c>
    </row>
    <row r="297" spans="1:8">
      <c r="A297" t="s">
        <v>1221</v>
      </c>
      <c r="B297" t="s">
        <v>1381</v>
      </c>
      <c r="C297" t="s">
        <v>16</v>
      </c>
      <c r="E297">
        <v>10</v>
      </c>
      <c r="F297">
        <v>16</v>
      </c>
      <c r="G297">
        <v>160</v>
      </c>
      <c r="H297">
        <v>35.200000000000003</v>
      </c>
    </row>
    <row r="298" spans="1:8">
      <c r="A298" t="s">
        <v>1224</v>
      </c>
      <c r="B298" t="s">
        <v>1381</v>
      </c>
      <c r="C298" t="s">
        <v>1382</v>
      </c>
      <c r="E298">
        <v>10</v>
      </c>
      <c r="F298">
        <v>28</v>
      </c>
      <c r="G298">
        <v>280</v>
      </c>
      <c r="H298">
        <v>61.6</v>
      </c>
    </row>
    <row r="299" spans="1:8">
      <c r="A299" t="s">
        <v>1224</v>
      </c>
      <c r="B299" t="s">
        <v>1381</v>
      </c>
      <c r="C299" t="s">
        <v>1382</v>
      </c>
      <c r="E299">
        <v>30</v>
      </c>
      <c r="F299">
        <v>21</v>
      </c>
      <c r="G299">
        <v>630</v>
      </c>
      <c r="H299">
        <v>138.6</v>
      </c>
    </row>
    <row r="300" spans="1:8">
      <c r="A300" t="s">
        <v>1224</v>
      </c>
      <c r="B300" t="s">
        <v>1381</v>
      </c>
      <c r="C300" t="s">
        <v>1382</v>
      </c>
      <c r="D300" t="s">
        <v>10</v>
      </c>
      <c r="E300">
        <v>0</v>
      </c>
      <c r="F300">
        <v>35</v>
      </c>
      <c r="G300">
        <v>0</v>
      </c>
      <c r="H300">
        <v>0</v>
      </c>
    </row>
    <row r="301" spans="1:8">
      <c r="A301" t="s">
        <v>1248</v>
      </c>
      <c r="B301" t="s">
        <v>1381</v>
      </c>
      <c r="C301" t="s">
        <v>1384</v>
      </c>
      <c r="D301" t="s">
        <v>10</v>
      </c>
      <c r="E301">
        <v>0</v>
      </c>
      <c r="F301">
        <v>37</v>
      </c>
      <c r="G301">
        <v>0</v>
      </c>
      <c r="H301">
        <v>0</v>
      </c>
    </row>
    <row r="302" spans="1:8">
      <c r="A302" t="s">
        <v>1248</v>
      </c>
      <c r="B302" t="s">
        <v>1381</v>
      </c>
      <c r="C302" t="s">
        <v>1384</v>
      </c>
      <c r="E302">
        <v>30</v>
      </c>
      <c r="F302">
        <v>28</v>
      </c>
      <c r="G302">
        <v>840</v>
      </c>
      <c r="H302">
        <v>184.8</v>
      </c>
    </row>
    <row r="303" spans="1:8">
      <c r="A303" t="s">
        <v>1249</v>
      </c>
      <c r="B303" t="s">
        <v>1381</v>
      </c>
      <c r="C303" t="s">
        <v>1382</v>
      </c>
      <c r="D303" t="s">
        <v>10</v>
      </c>
      <c r="E303">
        <v>0</v>
      </c>
      <c r="F303">
        <v>40</v>
      </c>
      <c r="G303">
        <v>0</v>
      </c>
      <c r="H303">
        <v>0</v>
      </c>
    </row>
    <row r="304" spans="1:8">
      <c r="A304" t="s">
        <v>1271</v>
      </c>
      <c r="B304" t="s">
        <v>1381</v>
      </c>
      <c r="C304" t="s">
        <v>1382</v>
      </c>
      <c r="E304">
        <v>30</v>
      </c>
      <c r="F304">
        <v>10</v>
      </c>
      <c r="G304">
        <v>300</v>
      </c>
      <c r="H304">
        <v>66</v>
      </c>
    </row>
    <row r="305" spans="1:8">
      <c r="A305" t="s">
        <v>1271</v>
      </c>
      <c r="B305" t="s">
        <v>1381</v>
      </c>
      <c r="C305" t="s">
        <v>1382</v>
      </c>
      <c r="D305" t="s">
        <v>10</v>
      </c>
      <c r="E305">
        <v>0</v>
      </c>
      <c r="F305">
        <v>33</v>
      </c>
      <c r="G305">
        <v>0</v>
      </c>
      <c r="H305">
        <v>0</v>
      </c>
    </row>
    <row r="306" spans="1:8">
      <c r="A306" t="s">
        <v>1309</v>
      </c>
      <c r="B306" t="s">
        <v>1381</v>
      </c>
      <c r="C306" t="s">
        <v>16</v>
      </c>
      <c r="D306" t="s">
        <v>10</v>
      </c>
      <c r="E306">
        <v>0</v>
      </c>
      <c r="F306">
        <v>33</v>
      </c>
      <c r="G306">
        <v>0</v>
      </c>
      <c r="H306">
        <v>0</v>
      </c>
    </row>
    <row r="307" spans="1:8">
      <c r="A307" t="s">
        <v>1309</v>
      </c>
      <c r="B307" t="s">
        <v>1381</v>
      </c>
      <c r="C307" t="s">
        <v>16</v>
      </c>
      <c r="E307">
        <v>30</v>
      </c>
      <c r="F307">
        <v>20</v>
      </c>
      <c r="G307">
        <v>600</v>
      </c>
      <c r="H307">
        <v>132</v>
      </c>
    </row>
    <row r="308" spans="1:8">
      <c r="A308" t="s">
        <v>1309</v>
      </c>
      <c r="B308" t="s">
        <v>1381</v>
      </c>
      <c r="C308" t="s">
        <v>16</v>
      </c>
      <c r="E308">
        <v>10</v>
      </c>
      <c r="F308">
        <v>38</v>
      </c>
      <c r="G308">
        <v>380</v>
      </c>
      <c r="H308">
        <v>83.6</v>
      </c>
    </row>
    <row r="309" spans="1:8">
      <c r="A309" t="s">
        <v>1355</v>
      </c>
      <c r="B309" t="s">
        <v>1381</v>
      </c>
      <c r="C309" t="s">
        <v>16</v>
      </c>
      <c r="E309">
        <v>20</v>
      </c>
      <c r="F309">
        <v>16</v>
      </c>
      <c r="G309">
        <v>320</v>
      </c>
      <c r="H309">
        <v>70.400000000000006</v>
      </c>
    </row>
    <row r="310" spans="1:8">
      <c r="A310" t="s">
        <v>1355</v>
      </c>
      <c r="B310" t="s">
        <v>1381</v>
      </c>
      <c r="C310" t="s">
        <v>16</v>
      </c>
      <c r="D310" t="s">
        <v>10</v>
      </c>
      <c r="E310">
        <v>0</v>
      </c>
      <c r="F310">
        <v>39</v>
      </c>
      <c r="G310">
        <v>0</v>
      </c>
      <c r="H310">
        <v>0</v>
      </c>
    </row>
    <row r="311" spans="1:8">
      <c r="A311" t="s">
        <v>1355</v>
      </c>
      <c r="B311" t="s">
        <v>1381</v>
      </c>
      <c r="C311" t="s">
        <v>16</v>
      </c>
      <c r="E311">
        <v>10</v>
      </c>
      <c r="F311">
        <v>35</v>
      </c>
      <c r="G311">
        <v>350</v>
      </c>
      <c r="H311">
        <v>77</v>
      </c>
    </row>
    <row r="312" spans="1:8">
      <c r="A312" t="s">
        <v>1355</v>
      </c>
      <c r="B312" t="s">
        <v>1381</v>
      </c>
      <c r="C312" t="s">
        <v>16</v>
      </c>
      <c r="E312">
        <v>30</v>
      </c>
      <c r="F312">
        <v>12</v>
      </c>
      <c r="G312">
        <v>360</v>
      </c>
      <c r="H312">
        <v>79.2</v>
      </c>
    </row>
    <row r="313" spans="1:8">
      <c r="A313" t="s">
        <v>1356</v>
      </c>
      <c r="B313" t="s">
        <v>1381</v>
      </c>
      <c r="C313" t="s">
        <v>16</v>
      </c>
      <c r="E313">
        <v>10</v>
      </c>
      <c r="F313">
        <v>31</v>
      </c>
      <c r="G313">
        <v>310</v>
      </c>
      <c r="H313">
        <v>68.2</v>
      </c>
    </row>
    <row r="314" spans="1:8">
      <c r="A314" t="s">
        <v>1356</v>
      </c>
      <c r="B314" t="s">
        <v>1381</v>
      </c>
      <c r="C314" t="s">
        <v>16</v>
      </c>
      <c r="E314">
        <v>30</v>
      </c>
      <c r="F314">
        <v>12</v>
      </c>
      <c r="G314">
        <v>360</v>
      </c>
      <c r="H314">
        <v>79.2</v>
      </c>
    </row>
    <row r="315" spans="1:8">
      <c r="A315" t="s">
        <v>1356</v>
      </c>
      <c r="B315" t="s">
        <v>1381</v>
      </c>
      <c r="C315" t="s">
        <v>16</v>
      </c>
      <c r="D315" t="s">
        <v>10</v>
      </c>
      <c r="E315">
        <v>0</v>
      </c>
      <c r="F315">
        <v>15</v>
      </c>
      <c r="G315">
        <v>0</v>
      </c>
      <c r="H315">
        <v>0</v>
      </c>
    </row>
    <row r="316" spans="1:8">
      <c r="A316" t="s">
        <v>1357</v>
      </c>
      <c r="B316" t="s">
        <v>1381</v>
      </c>
      <c r="C316" t="s">
        <v>23</v>
      </c>
      <c r="D316" t="s">
        <v>10</v>
      </c>
      <c r="E316">
        <v>0</v>
      </c>
      <c r="F316">
        <v>19</v>
      </c>
      <c r="G316">
        <v>0</v>
      </c>
      <c r="H316">
        <v>0</v>
      </c>
    </row>
    <row r="317" spans="1:8">
      <c r="A317" t="s">
        <v>1357</v>
      </c>
      <c r="B317" t="s">
        <v>1381</v>
      </c>
      <c r="C317" t="s">
        <v>23</v>
      </c>
      <c r="E317">
        <v>30</v>
      </c>
      <c r="F317">
        <v>19</v>
      </c>
      <c r="G317">
        <v>570</v>
      </c>
      <c r="H317">
        <v>125.4</v>
      </c>
    </row>
    <row r="318" spans="1:8">
      <c r="A318" t="s">
        <v>1359</v>
      </c>
      <c r="B318" t="s">
        <v>1381</v>
      </c>
      <c r="C318" t="s">
        <v>16</v>
      </c>
      <c r="E318">
        <v>30</v>
      </c>
      <c r="F318">
        <v>16</v>
      </c>
      <c r="G318">
        <v>480</v>
      </c>
      <c r="H318">
        <v>105.6</v>
      </c>
    </row>
    <row r="319" spans="1:8">
      <c r="A319" t="s">
        <v>1359</v>
      </c>
      <c r="B319" t="s">
        <v>1381</v>
      </c>
      <c r="C319" t="s">
        <v>16</v>
      </c>
      <c r="E319">
        <v>20</v>
      </c>
      <c r="F319">
        <v>21</v>
      </c>
      <c r="G319">
        <v>420</v>
      </c>
      <c r="H319">
        <v>92.4</v>
      </c>
    </row>
    <row r="320" spans="1:8">
      <c r="A320" t="s">
        <v>1359</v>
      </c>
      <c r="B320" t="s">
        <v>1381</v>
      </c>
      <c r="C320" t="s">
        <v>16</v>
      </c>
      <c r="E320">
        <v>10</v>
      </c>
      <c r="F320">
        <v>40</v>
      </c>
      <c r="G320">
        <v>400</v>
      </c>
      <c r="H320">
        <v>88</v>
      </c>
    </row>
    <row r="321" spans="1:8">
      <c r="A321" t="s">
        <v>1359</v>
      </c>
      <c r="B321" t="s">
        <v>1381</v>
      </c>
      <c r="C321" t="s">
        <v>16</v>
      </c>
      <c r="D321" t="s">
        <v>10</v>
      </c>
      <c r="E321">
        <v>0</v>
      </c>
      <c r="F321">
        <v>14</v>
      </c>
      <c r="G321">
        <v>0</v>
      </c>
      <c r="H321">
        <v>0</v>
      </c>
    </row>
    <row r="322" spans="1:8">
      <c r="A322" t="s">
        <v>1362</v>
      </c>
      <c r="B322" t="s">
        <v>1381</v>
      </c>
      <c r="C322" t="s">
        <v>16</v>
      </c>
      <c r="E322">
        <v>30</v>
      </c>
      <c r="F322">
        <v>37</v>
      </c>
      <c r="G322">
        <v>1110</v>
      </c>
      <c r="H322">
        <v>244.2</v>
      </c>
    </row>
    <row r="323" spans="1:8">
      <c r="A323" t="s">
        <v>1362</v>
      </c>
      <c r="B323" t="s">
        <v>1381</v>
      </c>
      <c r="C323" t="s">
        <v>16</v>
      </c>
      <c r="D323" t="s">
        <v>10</v>
      </c>
      <c r="E323">
        <v>0</v>
      </c>
      <c r="F323">
        <v>30</v>
      </c>
      <c r="G323">
        <v>0</v>
      </c>
      <c r="H323">
        <v>0</v>
      </c>
    </row>
    <row r="324" spans="1:8">
      <c r="A324" t="s">
        <v>1362</v>
      </c>
      <c r="B324" t="s">
        <v>1381</v>
      </c>
      <c r="C324" t="s">
        <v>16</v>
      </c>
      <c r="E324">
        <v>10</v>
      </c>
      <c r="F324">
        <v>30</v>
      </c>
      <c r="G324">
        <v>300</v>
      </c>
      <c r="H324">
        <v>66</v>
      </c>
    </row>
    <row r="325" spans="1:8">
      <c r="A325" t="s">
        <v>1372</v>
      </c>
      <c r="B325" t="s">
        <v>1381</v>
      </c>
      <c r="C325" t="s">
        <v>16</v>
      </c>
      <c r="D325" t="s">
        <v>10</v>
      </c>
      <c r="E325">
        <v>0</v>
      </c>
      <c r="F325">
        <v>29</v>
      </c>
      <c r="G325">
        <v>0</v>
      </c>
      <c r="H325">
        <v>0</v>
      </c>
    </row>
    <row r="326" spans="1:8">
      <c r="A326" t="s">
        <v>1372</v>
      </c>
      <c r="B326" t="s">
        <v>1381</v>
      </c>
      <c r="C326" t="s">
        <v>16</v>
      </c>
      <c r="E326">
        <v>30</v>
      </c>
      <c r="F326">
        <v>11</v>
      </c>
      <c r="G326">
        <v>330</v>
      </c>
      <c r="H326">
        <v>72.599999999999994</v>
      </c>
    </row>
    <row r="327" spans="1:8">
      <c r="A327" t="s">
        <v>1372</v>
      </c>
      <c r="B327" t="s">
        <v>1381</v>
      </c>
      <c r="C327" t="s">
        <v>16</v>
      </c>
      <c r="E327">
        <v>10</v>
      </c>
      <c r="F327">
        <v>13</v>
      </c>
      <c r="G327">
        <v>130</v>
      </c>
      <c r="H327">
        <v>28.6</v>
      </c>
    </row>
    <row r="328" spans="1:8">
      <c r="A328" t="s">
        <v>1372</v>
      </c>
      <c r="B328" t="s">
        <v>1381</v>
      </c>
      <c r="C328" t="s">
        <v>16</v>
      </c>
      <c r="E328">
        <v>20</v>
      </c>
      <c r="F328">
        <v>29</v>
      </c>
      <c r="G328">
        <v>580</v>
      </c>
      <c r="H328">
        <v>127.6</v>
      </c>
    </row>
    <row r="329" spans="1:8">
      <c r="A329" t="s">
        <v>789</v>
      </c>
      <c r="B329" t="s">
        <v>790</v>
      </c>
      <c r="C329" t="s">
        <v>28</v>
      </c>
      <c r="D329" t="s">
        <v>10</v>
      </c>
      <c r="E329">
        <v>0</v>
      </c>
      <c r="F329">
        <v>32</v>
      </c>
      <c r="G329">
        <v>0</v>
      </c>
      <c r="H329">
        <v>0</v>
      </c>
    </row>
    <row r="330" spans="1:8">
      <c r="A330" t="s">
        <v>1097</v>
      </c>
      <c r="B330" t="s">
        <v>790</v>
      </c>
      <c r="C330" t="s">
        <v>1098</v>
      </c>
      <c r="E330">
        <v>10</v>
      </c>
      <c r="F330">
        <v>19</v>
      </c>
      <c r="G330">
        <v>190</v>
      </c>
      <c r="H330">
        <v>41.8</v>
      </c>
    </row>
    <row r="331" spans="1:8">
      <c r="A331" t="s">
        <v>1097</v>
      </c>
      <c r="B331" t="s">
        <v>790</v>
      </c>
      <c r="C331" t="s">
        <v>1098</v>
      </c>
      <c r="E331">
        <v>30</v>
      </c>
      <c r="F331">
        <v>16</v>
      </c>
      <c r="G331">
        <v>480</v>
      </c>
      <c r="H331">
        <v>105.6</v>
      </c>
    </row>
    <row r="332" spans="1:8">
      <c r="A332" t="s">
        <v>1097</v>
      </c>
      <c r="B332" t="s">
        <v>790</v>
      </c>
      <c r="C332" t="s">
        <v>1098</v>
      </c>
      <c r="D332" t="s">
        <v>10</v>
      </c>
      <c r="E332">
        <v>0</v>
      </c>
      <c r="F332">
        <v>30</v>
      </c>
      <c r="G332">
        <v>0</v>
      </c>
      <c r="H332">
        <v>0</v>
      </c>
    </row>
    <row r="333" spans="1:8">
      <c r="A333" t="s">
        <v>75</v>
      </c>
      <c r="B333" t="s">
        <v>76</v>
      </c>
      <c r="C333" t="s">
        <v>77</v>
      </c>
      <c r="E333">
        <v>10</v>
      </c>
      <c r="F333">
        <v>30</v>
      </c>
      <c r="G333">
        <v>300</v>
      </c>
      <c r="H333">
        <v>66</v>
      </c>
    </row>
    <row r="334" spans="1:8">
      <c r="A334" t="s">
        <v>75</v>
      </c>
      <c r="B334" t="s">
        <v>76</v>
      </c>
      <c r="C334" t="s">
        <v>77</v>
      </c>
      <c r="D334" t="s">
        <v>10</v>
      </c>
      <c r="E334">
        <v>0</v>
      </c>
      <c r="F334">
        <v>11</v>
      </c>
      <c r="G334">
        <v>0</v>
      </c>
      <c r="H334">
        <v>0</v>
      </c>
    </row>
    <row r="335" spans="1:8">
      <c r="A335" t="s">
        <v>75</v>
      </c>
      <c r="B335" t="s">
        <v>76</v>
      </c>
      <c r="C335" t="s">
        <v>77</v>
      </c>
      <c r="E335">
        <v>20</v>
      </c>
      <c r="F335">
        <v>30</v>
      </c>
      <c r="G335">
        <v>600</v>
      </c>
      <c r="H335">
        <v>132</v>
      </c>
    </row>
    <row r="336" spans="1:8">
      <c r="A336" t="s">
        <v>191</v>
      </c>
      <c r="B336" t="s">
        <v>76</v>
      </c>
      <c r="C336" t="s">
        <v>192</v>
      </c>
      <c r="E336">
        <v>10</v>
      </c>
      <c r="F336">
        <v>39</v>
      </c>
      <c r="G336">
        <v>390</v>
      </c>
      <c r="H336">
        <v>85.8</v>
      </c>
    </row>
    <row r="337" spans="1:8">
      <c r="A337" t="s">
        <v>191</v>
      </c>
      <c r="B337" t="s">
        <v>76</v>
      </c>
      <c r="C337" t="s">
        <v>192</v>
      </c>
      <c r="D337" t="s">
        <v>10</v>
      </c>
      <c r="E337">
        <v>0</v>
      </c>
      <c r="F337">
        <v>10</v>
      </c>
      <c r="G337">
        <v>0</v>
      </c>
      <c r="H337">
        <v>0</v>
      </c>
    </row>
    <row r="338" spans="1:8">
      <c r="A338" t="s">
        <v>191</v>
      </c>
      <c r="B338" t="s">
        <v>76</v>
      </c>
      <c r="C338" t="s">
        <v>192</v>
      </c>
      <c r="E338">
        <v>20</v>
      </c>
      <c r="F338">
        <v>14</v>
      </c>
      <c r="G338">
        <v>280</v>
      </c>
      <c r="H338">
        <v>61.6</v>
      </c>
    </row>
    <row r="339" spans="1:8">
      <c r="A339" t="s">
        <v>431</v>
      </c>
      <c r="B339" t="s">
        <v>76</v>
      </c>
      <c r="C339" t="s">
        <v>192</v>
      </c>
      <c r="E339">
        <v>20</v>
      </c>
      <c r="F339">
        <v>33</v>
      </c>
      <c r="G339">
        <v>660</v>
      </c>
      <c r="H339">
        <v>145.19999999999999</v>
      </c>
    </row>
    <row r="340" spans="1:8">
      <c r="A340" t="s">
        <v>431</v>
      </c>
      <c r="B340" t="s">
        <v>76</v>
      </c>
      <c r="C340" t="s">
        <v>192</v>
      </c>
      <c r="D340" t="s">
        <v>10</v>
      </c>
      <c r="E340">
        <v>0</v>
      </c>
      <c r="F340">
        <v>16</v>
      </c>
      <c r="G340">
        <v>0</v>
      </c>
      <c r="H340">
        <v>0</v>
      </c>
    </row>
    <row r="341" spans="1:8">
      <c r="A341" t="s">
        <v>431</v>
      </c>
      <c r="B341" t="s">
        <v>76</v>
      </c>
      <c r="C341" t="s">
        <v>192</v>
      </c>
      <c r="E341">
        <v>30</v>
      </c>
      <c r="F341">
        <v>25</v>
      </c>
      <c r="G341">
        <v>750</v>
      </c>
      <c r="H341">
        <v>165</v>
      </c>
    </row>
    <row r="342" spans="1:8">
      <c r="A342" t="s">
        <v>458</v>
      </c>
      <c r="B342" t="s">
        <v>76</v>
      </c>
      <c r="C342" t="s">
        <v>192</v>
      </c>
      <c r="E342">
        <v>30</v>
      </c>
      <c r="F342">
        <v>16</v>
      </c>
      <c r="G342">
        <v>480</v>
      </c>
      <c r="H342">
        <v>105.6</v>
      </c>
    </row>
    <row r="343" spans="1:8">
      <c r="A343" t="s">
        <v>458</v>
      </c>
      <c r="B343" t="s">
        <v>76</v>
      </c>
      <c r="C343" t="s">
        <v>192</v>
      </c>
      <c r="E343">
        <v>20</v>
      </c>
      <c r="F343">
        <v>30</v>
      </c>
      <c r="G343">
        <v>600</v>
      </c>
      <c r="H343">
        <v>132</v>
      </c>
    </row>
    <row r="344" spans="1:8">
      <c r="A344" t="s">
        <v>458</v>
      </c>
      <c r="B344" t="s">
        <v>76</v>
      </c>
      <c r="C344" t="s">
        <v>192</v>
      </c>
      <c r="D344" t="s">
        <v>10</v>
      </c>
      <c r="E344">
        <v>0</v>
      </c>
      <c r="F344">
        <v>30</v>
      </c>
      <c r="G344">
        <v>0</v>
      </c>
      <c r="H344">
        <v>0</v>
      </c>
    </row>
    <row r="345" spans="1:8">
      <c r="A345" t="s">
        <v>474</v>
      </c>
      <c r="B345" t="s">
        <v>76</v>
      </c>
      <c r="C345" t="s">
        <v>77</v>
      </c>
      <c r="E345">
        <v>30</v>
      </c>
      <c r="F345">
        <v>13</v>
      </c>
      <c r="G345">
        <v>390</v>
      </c>
      <c r="H345">
        <v>85.8</v>
      </c>
    </row>
    <row r="346" spans="1:8">
      <c r="A346" t="s">
        <v>474</v>
      </c>
      <c r="B346" t="s">
        <v>76</v>
      </c>
      <c r="C346" t="s">
        <v>77</v>
      </c>
      <c r="D346" t="s">
        <v>10</v>
      </c>
      <c r="E346">
        <v>0</v>
      </c>
      <c r="F346">
        <v>27</v>
      </c>
      <c r="G346">
        <v>0</v>
      </c>
      <c r="H346">
        <v>0</v>
      </c>
    </row>
    <row r="347" spans="1:8">
      <c r="A347" t="s">
        <v>474</v>
      </c>
      <c r="B347" t="s">
        <v>76</v>
      </c>
      <c r="C347" t="s">
        <v>77</v>
      </c>
      <c r="E347">
        <v>20</v>
      </c>
      <c r="F347">
        <v>25</v>
      </c>
      <c r="G347">
        <v>500</v>
      </c>
      <c r="H347">
        <v>110</v>
      </c>
    </row>
    <row r="348" spans="1:8">
      <c r="A348" t="s">
        <v>474</v>
      </c>
      <c r="B348" t="s">
        <v>76</v>
      </c>
      <c r="C348" t="s">
        <v>77</v>
      </c>
      <c r="E348">
        <v>20</v>
      </c>
      <c r="F348">
        <v>32</v>
      </c>
      <c r="G348">
        <v>640</v>
      </c>
      <c r="H348">
        <v>140.80000000000001</v>
      </c>
    </row>
    <row r="349" spans="1:8">
      <c r="A349" t="s">
        <v>582</v>
      </c>
      <c r="B349" t="s">
        <v>76</v>
      </c>
      <c r="C349" t="s">
        <v>583</v>
      </c>
      <c r="E349">
        <v>20</v>
      </c>
      <c r="F349">
        <v>39</v>
      </c>
      <c r="G349">
        <v>780</v>
      </c>
      <c r="H349">
        <v>171.6</v>
      </c>
    </row>
    <row r="350" spans="1:8">
      <c r="A350" t="s">
        <v>582</v>
      </c>
      <c r="B350" t="s">
        <v>76</v>
      </c>
      <c r="C350" t="s">
        <v>583</v>
      </c>
      <c r="D350" t="s">
        <v>10</v>
      </c>
      <c r="E350">
        <v>0</v>
      </c>
      <c r="F350">
        <v>36</v>
      </c>
      <c r="G350">
        <v>0</v>
      </c>
      <c r="H350">
        <v>0</v>
      </c>
    </row>
    <row r="351" spans="1:8">
      <c r="A351" t="s">
        <v>582</v>
      </c>
      <c r="B351" t="s">
        <v>76</v>
      </c>
      <c r="C351" t="s">
        <v>583</v>
      </c>
      <c r="E351">
        <v>30</v>
      </c>
      <c r="F351">
        <v>27</v>
      </c>
      <c r="G351">
        <v>810</v>
      </c>
      <c r="H351">
        <v>178.2</v>
      </c>
    </row>
    <row r="352" spans="1:8">
      <c r="A352" t="s">
        <v>635</v>
      </c>
      <c r="B352" t="s">
        <v>76</v>
      </c>
      <c r="C352" t="s">
        <v>77</v>
      </c>
      <c r="E352">
        <v>20</v>
      </c>
      <c r="F352">
        <v>25</v>
      </c>
      <c r="G352">
        <v>500</v>
      </c>
      <c r="H352">
        <v>110</v>
      </c>
    </row>
    <row r="353" spans="1:8">
      <c r="A353" t="s">
        <v>635</v>
      </c>
      <c r="B353" t="s">
        <v>76</v>
      </c>
      <c r="C353" t="s">
        <v>77</v>
      </c>
      <c r="E353">
        <v>30</v>
      </c>
      <c r="F353">
        <v>21</v>
      </c>
      <c r="G353">
        <v>630</v>
      </c>
      <c r="H353">
        <v>138.6</v>
      </c>
    </row>
    <row r="354" spans="1:8">
      <c r="A354" t="s">
        <v>635</v>
      </c>
      <c r="B354" t="s">
        <v>76</v>
      </c>
      <c r="C354" t="s">
        <v>77</v>
      </c>
      <c r="D354" t="s">
        <v>10</v>
      </c>
      <c r="E354">
        <v>0</v>
      </c>
      <c r="F354">
        <v>17</v>
      </c>
      <c r="G354">
        <v>0</v>
      </c>
      <c r="H354">
        <v>0</v>
      </c>
    </row>
    <row r="355" spans="1:8">
      <c r="A355" t="s">
        <v>716</v>
      </c>
      <c r="B355" t="s">
        <v>76</v>
      </c>
      <c r="C355" t="s">
        <v>192</v>
      </c>
      <c r="E355">
        <v>20</v>
      </c>
      <c r="F355">
        <v>29</v>
      </c>
      <c r="G355">
        <v>580</v>
      </c>
      <c r="H355">
        <v>127.6</v>
      </c>
    </row>
    <row r="356" spans="1:8">
      <c r="A356" t="s">
        <v>716</v>
      </c>
      <c r="B356" t="s">
        <v>76</v>
      </c>
      <c r="C356" t="s">
        <v>192</v>
      </c>
      <c r="D356" t="s">
        <v>10</v>
      </c>
      <c r="E356">
        <v>0</v>
      </c>
      <c r="F356">
        <v>22</v>
      </c>
      <c r="G356">
        <v>0</v>
      </c>
      <c r="H356">
        <v>0</v>
      </c>
    </row>
    <row r="357" spans="1:8">
      <c r="A357" t="s">
        <v>717</v>
      </c>
      <c r="B357" t="s">
        <v>76</v>
      </c>
      <c r="C357" t="s">
        <v>192</v>
      </c>
      <c r="D357" t="s">
        <v>10</v>
      </c>
      <c r="E357">
        <v>0</v>
      </c>
      <c r="F357">
        <v>20</v>
      </c>
      <c r="G357">
        <v>0</v>
      </c>
      <c r="H357">
        <v>0</v>
      </c>
    </row>
    <row r="358" spans="1:8">
      <c r="A358" t="s">
        <v>717</v>
      </c>
      <c r="B358" t="s">
        <v>76</v>
      </c>
      <c r="C358" t="s">
        <v>192</v>
      </c>
      <c r="E358">
        <v>20</v>
      </c>
      <c r="F358">
        <v>29</v>
      </c>
      <c r="G358">
        <v>580</v>
      </c>
      <c r="H358">
        <v>127.6</v>
      </c>
    </row>
    <row r="359" spans="1:8">
      <c r="A359" t="s">
        <v>717</v>
      </c>
      <c r="B359" t="s">
        <v>76</v>
      </c>
      <c r="C359" t="s">
        <v>192</v>
      </c>
      <c r="E359">
        <v>30</v>
      </c>
      <c r="F359">
        <v>22</v>
      </c>
      <c r="G359">
        <v>660</v>
      </c>
      <c r="H359">
        <v>145.19999999999999</v>
      </c>
    </row>
    <row r="360" spans="1:8">
      <c r="A360" t="s">
        <v>765</v>
      </c>
      <c r="B360" t="s">
        <v>76</v>
      </c>
      <c r="C360" t="s">
        <v>77</v>
      </c>
      <c r="E360">
        <v>30</v>
      </c>
      <c r="F360">
        <v>26</v>
      </c>
      <c r="G360">
        <v>780</v>
      </c>
      <c r="H360">
        <v>171.6</v>
      </c>
    </row>
    <row r="361" spans="1:8">
      <c r="A361" t="s">
        <v>765</v>
      </c>
      <c r="B361" t="s">
        <v>76</v>
      </c>
      <c r="C361" t="s">
        <v>77</v>
      </c>
      <c r="D361" t="s">
        <v>10</v>
      </c>
      <c r="E361">
        <v>0</v>
      </c>
      <c r="F361">
        <v>20</v>
      </c>
      <c r="G361">
        <v>0</v>
      </c>
      <c r="H361">
        <v>0</v>
      </c>
    </row>
    <row r="362" spans="1:8">
      <c r="A362" t="s">
        <v>765</v>
      </c>
      <c r="B362" t="s">
        <v>76</v>
      </c>
      <c r="C362" t="s">
        <v>77</v>
      </c>
      <c r="E362">
        <v>20</v>
      </c>
      <c r="F362">
        <v>37</v>
      </c>
      <c r="G362">
        <v>740</v>
      </c>
      <c r="H362">
        <v>162.80000000000001</v>
      </c>
    </row>
    <row r="363" spans="1:8">
      <c r="A363" t="s">
        <v>774</v>
      </c>
      <c r="B363" t="s">
        <v>76</v>
      </c>
      <c r="C363" t="s">
        <v>192</v>
      </c>
      <c r="E363">
        <v>30</v>
      </c>
      <c r="F363">
        <v>38</v>
      </c>
      <c r="G363">
        <v>1140</v>
      </c>
      <c r="H363">
        <v>250.8</v>
      </c>
    </row>
    <row r="364" spans="1:8">
      <c r="A364" t="s">
        <v>786</v>
      </c>
      <c r="B364" t="s">
        <v>76</v>
      </c>
      <c r="C364" t="s">
        <v>192</v>
      </c>
      <c r="D364" t="s">
        <v>10</v>
      </c>
      <c r="E364">
        <v>0</v>
      </c>
      <c r="F364">
        <v>28</v>
      </c>
      <c r="G364">
        <v>0</v>
      </c>
      <c r="H364">
        <v>0</v>
      </c>
    </row>
    <row r="365" spans="1:8">
      <c r="A365" t="s">
        <v>786</v>
      </c>
      <c r="B365" t="s">
        <v>76</v>
      </c>
      <c r="C365" t="s">
        <v>192</v>
      </c>
      <c r="E365">
        <v>20</v>
      </c>
      <c r="F365">
        <v>24</v>
      </c>
      <c r="G365">
        <v>480</v>
      </c>
      <c r="H365">
        <v>105.6</v>
      </c>
    </row>
    <row r="366" spans="1:8">
      <c r="A366" t="s">
        <v>786</v>
      </c>
      <c r="B366" t="s">
        <v>76</v>
      </c>
      <c r="C366" t="s">
        <v>192</v>
      </c>
      <c r="E366">
        <v>30</v>
      </c>
      <c r="F366">
        <v>36</v>
      </c>
      <c r="G366">
        <v>1080</v>
      </c>
      <c r="H366">
        <v>237.6</v>
      </c>
    </row>
    <row r="367" spans="1:8">
      <c r="A367" t="s">
        <v>862</v>
      </c>
      <c r="B367" t="s">
        <v>76</v>
      </c>
      <c r="C367" t="s">
        <v>192</v>
      </c>
      <c r="D367" t="s">
        <v>10</v>
      </c>
      <c r="E367">
        <v>0</v>
      </c>
      <c r="F367">
        <v>17</v>
      </c>
      <c r="G367">
        <v>0</v>
      </c>
      <c r="H367">
        <v>0</v>
      </c>
    </row>
    <row r="368" spans="1:8">
      <c r="A368" t="s">
        <v>862</v>
      </c>
      <c r="B368" t="s">
        <v>76</v>
      </c>
      <c r="C368" t="s">
        <v>192</v>
      </c>
      <c r="E368">
        <v>30</v>
      </c>
      <c r="F368">
        <v>33</v>
      </c>
      <c r="G368">
        <v>990</v>
      </c>
      <c r="H368">
        <v>217.8</v>
      </c>
    </row>
    <row r="369" spans="1:8">
      <c r="A369" t="s">
        <v>862</v>
      </c>
      <c r="B369" t="s">
        <v>76</v>
      </c>
      <c r="C369" t="s">
        <v>192</v>
      </c>
      <c r="E369">
        <v>20</v>
      </c>
      <c r="F369">
        <v>10</v>
      </c>
      <c r="G369">
        <v>200</v>
      </c>
      <c r="H369">
        <v>44</v>
      </c>
    </row>
    <row r="370" spans="1:8">
      <c r="A370" t="s">
        <v>939</v>
      </c>
      <c r="B370" t="s">
        <v>76</v>
      </c>
      <c r="C370" t="s">
        <v>192</v>
      </c>
      <c r="D370" t="s">
        <v>10</v>
      </c>
      <c r="E370">
        <v>0</v>
      </c>
      <c r="F370">
        <v>20</v>
      </c>
      <c r="G370">
        <v>0</v>
      </c>
      <c r="H370">
        <v>0</v>
      </c>
    </row>
    <row r="371" spans="1:8">
      <c r="A371" t="s">
        <v>939</v>
      </c>
      <c r="B371" t="s">
        <v>76</v>
      </c>
      <c r="C371" t="s">
        <v>192</v>
      </c>
      <c r="E371">
        <v>10</v>
      </c>
      <c r="F371">
        <v>23</v>
      </c>
      <c r="G371">
        <v>230</v>
      </c>
      <c r="H371">
        <v>50.6</v>
      </c>
    </row>
    <row r="372" spans="1:8">
      <c r="A372" t="s">
        <v>939</v>
      </c>
      <c r="B372" t="s">
        <v>76</v>
      </c>
      <c r="C372" t="s">
        <v>192</v>
      </c>
      <c r="E372">
        <v>20</v>
      </c>
      <c r="F372">
        <v>18</v>
      </c>
      <c r="G372">
        <v>360</v>
      </c>
      <c r="H372">
        <v>79.2</v>
      </c>
    </row>
    <row r="373" spans="1:8">
      <c r="A373" t="s">
        <v>942</v>
      </c>
      <c r="B373" t="s">
        <v>76</v>
      </c>
      <c r="C373" t="s">
        <v>192</v>
      </c>
      <c r="D373" t="s">
        <v>10</v>
      </c>
      <c r="E373">
        <v>0</v>
      </c>
      <c r="F373">
        <v>28</v>
      </c>
      <c r="G373">
        <v>0</v>
      </c>
      <c r="H373">
        <v>0</v>
      </c>
    </row>
    <row r="374" spans="1:8">
      <c r="A374" t="s">
        <v>942</v>
      </c>
      <c r="B374" t="s">
        <v>76</v>
      </c>
      <c r="C374" t="s">
        <v>192</v>
      </c>
      <c r="E374">
        <v>20</v>
      </c>
      <c r="F374">
        <v>17</v>
      </c>
      <c r="G374">
        <v>340</v>
      </c>
      <c r="H374">
        <v>74.8</v>
      </c>
    </row>
    <row r="375" spans="1:8">
      <c r="A375" t="s">
        <v>942</v>
      </c>
      <c r="B375" t="s">
        <v>76</v>
      </c>
      <c r="C375" t="s">
        <v>192</v>
      </c>
      <c r="E375">
        <v>10</v>
      </c>
      <c r="F375">
        <v>25</v>
      </c>
      <c r="G375">
        <v>250</v>
      </c>
      <c r="H375">
        <v>55</v>
      </c>
    </row>
    <row r="376" spans="1:8">
      <c r="A376" t="s">
        <v>986</v>
      </c>
      <c r="B376" t="s">
        <v>76</v>
      </c>
      <c r="C376" t="s">
        <v>77</v>
      </c>
      <c r="E376">
        <v>10</v>
      </c>
      <c r="F376">
        <v>23</v>
      </c>
      <c r="G376">
        <v>230</v>
      </c>
      <c r="H376">
        <v>50.6</v>
      </c>
    </row>
    <row r="377" spans="1:8">
      <c r="A377" t="s">
        <v>986</v>
      </c>
      <c r="B377" t="s">
        <v>76</v>
      </c>
      <c r="C377" t="s">
        <v>77</v>
      </c>
      <c r="E377">
        <v>30</v>
      </c>
      <c r="F377">
        <v>36</v>
      </c>
      <c r="G377">
        <v>1080</v>
      </c>
      <c r="H377">
        <v>237.6</v>
      </c>
    </row>
    <row r="378" spans="1:8">
      <c r="A378" t="s">
        <v>986</v>
      </c>
      <c r="B378" t="s">
        <v>76</v>
      </c>
      <c r="C378" t="s">
        <v>77</v>
      </c>
      <c r="D378" t="s">
        <v>10</v>
      </c>
      <c r="E378">
        <v>0</v>
      </c>
      <c r="F378">
        <v>34</v>
      </c>
      <c r="G378">
        <v>0</v>
      </c>
      <c r="H378">
        <v>0</v>
      </c>
    </row>
    <row r="379" spans="1:8">
      <c r="A379" t="s">
        <v>988</v>
      </c>
      <c r="B379" t="s">
        <v>76</v>
      </c>
      <c r="C379" t="s">
        <v>192</v>
      </c>
      <c r="E379">
        <v>10</v>
      </c>
      <c r="F379">
        <v>26</v>
      </c>
      <c r="G379">
        <v>260</v>
      </c>
      <c r="H379">
        <v>57.2</v>
      </c>
    </row>
    <row r="380" spans="1:8">
      <c r="A380" t="s">
        <v>988</v>
      </c>
      <c r="B380" t="s">
        <v>76</v>
      </c>
      <c r="C380" t="s">
        <v>192</v>
      </c>
      <c r="E380">
        <v>30</v>
      </c>
      <c r="F380">
        <v>15</v>
      </c>
      <c r="G380">
        <v>450</v>
      </c>
      <c r="H380">
        <v>99</v>
      </c>
    </row>
    <row r="381" spans="1:8">
      <c r="A381" t="s">
        <v>988</v>
      </c>
      <c r="B381" t="s">
        <v>76</v>
      </c>
      <c r="C381" t="s">
        <v>192</v>
      </c>
      <c r="D381" t="s">
        <v>10</v>
      </c>
      <c r="E381">
        <v>0</v>
      </c>
      <c r="F381">
        <v>16</v>
      </c>
      <c r="G381">
        <v>0</v>
      </c>
      <c r="H381">
        <v>0</v>
      </c>
    </row>
    <row r="382" spans="1:8">
      <c r="A382" t="s">
        <v>1219</v>
      </c>
      <c r="B382" t="s">
        <v>76</v>
      </c>
      <c r="C382" t="s">
        <v>77</v>
      </c>
      <c r="E382">
        <v>30</v>
      </c>
      <c r="F382">
        <v>38</v>
      </c>
      <c r="G382">
        <v>1140</v>
      </c>
      <c r="H382">
        <v>250.8</v>
      </c>
    </row>
    <row r="383" spans="1:8">
      <c r="A383" t="s">
        <v>1219</v>
      </c>
      <c r="B383" t="s">
        <v>76</v>
      </c>
      <c r="C383" t="s">
        <v>77</v>
      </c>
      <c r="E383">
        <v>10</v>
      </c>
      <c r="F383">
        <v>15</v>
      </c>
      <c r="G383">
        <v>150</v>
      </c>
      <c r="H383">
        <v>33</v>
      </c>
    </row>
    <row r="384" spans="1:8">
      <c r="A384" t="s">
        <v>1234</v>
      </c>
      <c r="B384" t="s">
        <v>76</v>
      </c>
      <c r="C384" t="s">
        <v>192</v>
      </c>
      <c r="E384">
        <v>30</v>
      </c>
      <c r="F384">
        <v>38</v>
      </c>
      <c r="G384">
        <v>1140</v>
      </c>
      <c r="H384">
        <v>250.8</v>
      </c>
    </row>
    <row r="385" spans="1:8">
      <c r="A385" t="s">
        <v>1234</v>
      </c>
      <c r="B385" t="s">
        <v>76</v>
      </c>
      <c r="C385" t="s">
        <v>192</v>
      </c>
      <c r="E385">
        <v>10</v>
      </c>
      <c r="F385">
        <v>27</v>
      </c>
      <c r="G385">
        <v>270</v>
      </c>
      <c r="H385">
        <v>59.4</v>
      </c>
    </row>
    <row r="386" spans="1:8">
      <c r="A386" t="s">
        <v>1234</v>
      </c>
      <c r="B386" t="s">
        <v>76</v>
      </c>
      <c r="C386" t="s">
        <v>192</v>
      </c>
      <c r="D386" t="s">
        <v>10</v>
      </c>
      <c r="E386">
        <v>0</v>
      </c>
      <c r="F386">
        <v>14</v>
      </c>
      <c r="G386">
        <v>0</v>
      </c>
      <c r="H386">
        <v>0</v>
      </c>
    </row>
    <row r="387" spans="1:8">
      <c r="A387" t="s">
        <v>1241</v>
      </c>
      <c r="B387" t="s">
        <v>76</v>
      </c>
      <c r="C387" t="s">
        <v>77</v>
      </c>
      <c r="E387">
        <v>10</v>
      </c>
      <c r="F387">
        <v>10</v>
      </c>
      <c r="G387">
        <v>100</v>
      </c>
      <c r="H387">
        <v>22</v>
      </c>
    </row>
    <row r="388" spans="1:8">
      <c r="A388" t="s">
        <v>1241</v>
      </c>
      <c r="B388" t="s">
        <v>76</v>
      </c>
      <c r="C388" t="s">
        <v>77</v>
      </c>
      <c r="D388" t="s">
        <v>10</v>
      </c>
      <c r="E388">
        <v>0</v>
      </c>
      <c r="F388">
        <v>28</v>
      </c>
      <c r="G388">
        <v>0</v>
      </c>
      <c r="H388">
        <v>0</v>
      </c>
    </row>
    <row r="389" spans="1:8">
      <c r="A389" t="s">
        <v>1241</v>
      </c>
      <c r="B389" t="s">
        <v>76</v>
      </c>
      <c r="C389" t="s">
        <v>77</v>
      </c>
      <c r="E389">
        <v>30</v>
      </c>
      <c r="F389">
        <v>14</v>
      </c>
      <c r="G389">
        <v>420</v>
      </c>
      <c r="H389">
        <v>92.4</v>
      </c>
    </row>
    <row r="390" spans="1:8">
      <c r="A390" t="s">
        <v>1257</v>
      </c>
      <c r="B390" t="s">
        <v>76</v>
      </c>
      <c r="C390" t="s">
        <v>77</v>
      </c>
      <c r="D390" t="s">
        <v>10</v>
      </c>
      <c r="E390">
        <v>0</v>
      </c>
      <c r="F390">
        <v>18</v>
      </c>
      <c r="G390">
        <v>0</v>
      </c>
      <c r="H390">
        <v>0</v>
      </c>
    </row>
    <row r="391" spans="1:8">
      <c r="A391" t="s">
        <v>1257</v>
      </c>
      <c r="B391" t="s">
        <v>76</v>
      </c>
      <c r="C391" t="s">
        <v>77</v>
      </c>
      <c r="E391">
        <v>10</v>
      </c>
      <c r="F391">
        <v>29</v>
      </c>
      <c r="G391">
        <v>290</v>
      </c>
      <c r="H391">
        <v>63.8</v>
      </c>
    </row>
    <row r="392" spans="1:8">
      <c r="A392" t="s">
        <v>1257</v>
      </c>
      <c r="B392" t="s">
        <v>76</v>
      </c>
      <c r="C392" t="s">
        <v>77</v>
      </c>
      <c r="E392">
        <v>30</v>
      </c>
      <c r="F392">
        <v>11</v>
      </c>
      <c r="G392">
        <v>330</v>
      </c>
      <c r="H392">
        <v>72.599999999999994</v>
      </c>
    </row>
    <row r="393" spans="1:8">
      <c r="A393" t="s">
        <v>1272</v>
      </c>
      <c r="B393" t="s">
        <v>76</v>
      </c>
      <c r="C393" t="s">
        <v>77</v>
      </c>
      <c r="E393">
        <v>30</v>
      </c>
      <c r="F393">
        <v>12</v>
      </c>
      <c r="G393">
        <v>360</v>
      </c>
      <c r="H393">
        <v>79.2</v>
      </c>
    </row>
    <row r="394" spans="1:8">
      <c r="A394" t="s">
        <v>1272</v>
      </c>
      <c r="B394" t="s">
        <v>76</v>
      </c>
      <c r="C394" t="s">
        <v>77</v>
      </c>
      <c r="E394">
        <v>10</v>
      </c>
      <c r="F394">
        <v>40</v>
      </c>
      <c r="G394">
        <v>400</v>
      </c>
      <c r="H394">
        <v>88</v>
      </c>
    </row>
    <row r="395" spans="1:8">
      <c r="A395" t="s">
        <v>1272</v>
      </c>
      <c r="B395" t="s">
        <v>76</v>
      </c>
      <c r="C395" t="s">
        <v>77</v>
      </c>
      <c r="D395" t="s">
        <v>10</v>
      </c>
      <c r="E395">
        <v>0</v>
      </c>
      <c r="F395">
        <v>29</v>
      </c>
      <c r="G395">
        <v>0</v>
      </c>
      <c r="H395">
        <v>0</v>
      </c>
    </row>
    <row r="396" spans="1:8">
      <c r="A396" t="s">
        <v>1354</v>
      </c>
      <c r="B396" t="s">
        <v>76</v>
      </c>
      <c r="C396" t="s">
        <v>192</v>
      </c>
      <c r="E396">
        <v>30</v>
      </c>
      <c r="F396">
        <v>27</v>
      </c>
      <c r="G396">
        <v>810</v>
      </c>
      <c r="H396">
        <v>178.2</v>
      </c>
    </row>
    <row r="397" spans="1:8">
      <c r="A397" t="s">
        <v>1354</v>
      </c>
      <c r="B397" t="s">
        <v>76</v>
      </c>
      <c r="C397" t="s">
        <v>192</v>
      </c>
      <c r="D397" t="s">
        <v>10</v>
      </c>
      <c r="E397">
        <v>0</v>
      </c>
      <c r="F397">
        <v>25</v>
      </c>
      <c r="G397">
        <v>0</v>
      </c>
      <c r="H397">
        <v>0</v>
      </c>
    </row>
    <row r="398" spans="1:8">
      <c r="A398" t="s">
        <v>1354</v>
      </c>
      <c r="B398" t="s">
        <v>76</v>
      </c>
      <c r="C398" t="s">
        <v>192</v>
      </c>
      <c r="E398">
        <v>10</v>
      </c>
      <c r="F398">
        <v>10</v>
      </c>
      <c r="G398">
        <v>100</v>
      </c>
      <c r="H398">
        <v>22</v>
      </c>
    </row>
    <row r="399" spans="1:8">
      <c r="A399" t="s">
        <v>1373</v>
      </c>
      <c r="B399" t="s">
        <v>76</v>
      </c>
      <c r="C399" t="s">
        <v>192</v>
      </c>
      <c r="E399">
        <v>30</v>
      </c>
      <c r="F399">
        <v>14</v>
      </c>
      <c r="G399">
        <v>420</v>
      </c>
      <c r="H399">
        <v>92.4</v>
      </c>
    </row>
    <row r="400" spans="1:8">
      <c r="A400" t="s">
        <v>1373</v>
      </c>
      <c r="B400" t="s">
        <v>76</v>
      </c>
      <c r="C400" t="s">
        <v>192</v>
      </c>
      <c r="E400">
        <v>10</v>
      </c>
      <c r="F400">
        <v>22</v>
      </c>
      <c r="G400">
        <v>220</v>
      </c>
      <c r="H400">
        <v>48.4</v>
      </c>
    </row>
    <row r="401" spans="1:8">
      <c r="A401" t="s">
        <v>1373</v>
      </c>
      <c r="B401" t="s">
        <v>76</v>
      </c>
      <c r="C401" t="s">
        <v>192</v>
      </c>
      <c r="D401" t="s">
        <v>10</v>
      </c>
      <c r="E401">
        <v>0</v>
      </c>
      <c r="F401">
        <v>25</v>
      </c>
      <c r="G401">
        <v>0</v>
      </c>
      <c r="H401">
        <v>0</v>
      </c>
    </row>
    <row r="402" spans="1:8">
      <c r="A402" t="s">
        <v>1267</v>
      </c>
      <c r="B402" t="s">
        <v>8</v>
      </c>
      <c r="C402" t="s">
        <v>39</v>
      </c>
      <c r="E402">
        <v>30</v>
      </c>
      <c r="F402">
        <v>16</v>
      </c>
      <c r="G402">
        <v>480</v>
      </c>
      <c r="H402">
        <v>105.6</v>
      </c>
    </row>
    <row r="403" spans="1:8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>
        <v>18</v>
      </c>
      <c r="G403">
        <v>0</v>
      </c>
      <c r="H403">
        <v>0</v>
      </c>
    </row>
    <row r="404" spans="1:8">
      <c r="A404" t="s">
        <v>7</v>
      </c>
      <c r="B404" t="s">
        <v>8</v>
      </c>
      <c r="C404" t="s">
        <v>9</v>
      </c>
      <c r="E404">
        <v>20</v>
      </c>
      <c r="F404">
        <v>30</v>
      </c>
      <c r="G404">
        <v>600</v>
      </c>
      <c r="H404">
        <v>132</v>
      </c>
    </row>
    <row r="405" spans="1:8">
      <c r="A405" t="s">
        <v>27</v>
      </c>
      <c r="B405" t="s">
        <v>8</v>
      </c>
      <c r="C405" t="s">
        <v>28</v>
      </c>
      <c r="E405">
        <v>20</v>
      </c>
      <c r="F405">
        <v>34</v>
      </c>
      <c r="G405">
        <v>680</v>
      </c>
      <c r="H405">
        <v>149.6</v>
      </c>
    </row>
    <row r="406" spans="1:8">
      <c r="A406" t="s">
        <v>27</v>
      </c>
      <c r="B406" t="s">
        <v>8</v>
      </c>
      <c r="C406" t="s">
        <v>28</v>
      </c>
      <c r="E406">
        <v>10</v>
      </c>
      <c r="F406">
        <v>17</v>
      </c>
      <c r="G406">
        <v>170</v>
      </c>
      <c r="H406">
        <v>37.4</v>
      </c>
    </row>
    <row r="407" spans="1:8">
      <c r="A407" t="s">
        <v>27</v>
      </c>
      <c r="B407" t="s">
        <v>8</v>
      </c>
      <c r="C407" t="s">
        <v>28</v>
      </c>
      <c r="E407">
        <v>30</v>
      </c>
      <c r="F407">
        <v>24</v>
      </c>
      <c r="G407">
        <v>720</v>
      </c>
      <c r="H407">
        <v>158.4</v>
      </c>
    </row>
    <row r="408" spans="1:8">
      <c r="A408" t="s">
        <v>27</v>
      </c>
      <c r="B408" t="s">
        <v>8</v>
      </c>
      <c r="C408" t="s">
        <v>28</v>
      </c>
      <c r="D408" t="s">
        <v>10</v>
      </c>
      <c r="E408">
        <v>0</v>
      </c>
      <c r="F408">
        <v>29</v>
      </c>
      <c r="G408">
        <v>0</v>
      </c>
      <c r="H408">
        <v>0</v>
      </c>
    </row>
    <row r="409" spans="1:8">
      <c r="A409" t="s">
        <v>33</v>
      </c>
      <c r="B409" t="s">
        <v>8</v>
      </c>
      <c r="C409" t="s">
        <v>28</v>
      </c>
      <c r="E409">
        <v>10</v>
      </c>
      <c r="F409">
        <v>39</v>
      </c>
      <c r="G409">
        <v>390</v>
      </c>
      <c r="H409">
        <v>85.8</v>
      </c>
    </row>
    <row r="410" spans="1:8">
      <c r="A410" t="s">
        <v>33</v>
      </c>
      <c r="B410" t="s">
        <v>8</v>
      </c>
      <c r="C410" t="s">
        <v>28</v>
      </c>
      <c r="E410">
        <v>20</v>
      </c>
      <c r="F410">
        <v>35</v>
      </c>
      <c r="G410">
        <v>700</v>
      </c>
      <c r="H410">
        <v>154</v>
      </c>
    </row>
    <row r="411" spans="1:8">
      <c r="A411" t="s">
        <v>33</v>
      </c>
      <c r="B411" t="s">
        <v>8</v>
      </c>
      <c r="C411" t="s">
        <v>28</v>
      </c>
      <c r="D411" t="s">
        <v>10</v>
      </c>
      <c r="E411">
        <v>0</v>
      </c>
      <c r="F411">
        <v>10</v>
      </c>
      <c r="G411">
        <v>0</v>
      </c>
      <c r="H411">
        <v>0</v>
      </c>
    </row>
    <row r="412" spans="1:8">
      <c r="A412" t="s">
        <v>34</v>
      </c>
      <c r="B412" t="s">
        <v>8</v>
      </c>
      <c r="C412" t="s">
        <v>9</v>
      </c>
      <c r="D412" t="s">
        <v>10</v>
      </c>
      <c r="E412">
        <v>0</v>
      </c>
      <c r="F412">
        <v>22</v>
      </c>
      <c r="G412">
        <v>0</v>
      </c>
      <c r="H412">
        <v>0</v>
      </c>
    </row>
    <row r="413" spans="1:8">
      <c r="A413" t="s">
        <v>34</v>
      </c>
      <c r="B413" t="s">
        <v>8</v>
      </c>
      <c r="C413" t="s">
        <v>9</v>
      </c>
      <c r="E413">
        <v>10</v>
      </c>
      <c r="F413">
        <v>18</v>
      </c>
      <c r="G413">
        <v>180</v>
      </c>
      <c r="H413">
        <v>39.6</v>
      </c>
    </row>
    <row r="414" spans="1:8">
      <c r="A414" t="s">
        <v>38</v>
      </c>
      <c r="B414" t="s">
        <v>8</v>
      </c>
      <c r="C414" t="s">
        <v>39</v>
      </c>
      <c r="E414">
        <v>30</v>
      </c>
      <c r="F414">
        <v>38</v>
      </c>
      <c r="G414">
        <v>1140</v>
      </c>
      <c r="H414">
        <v>250.8</v>
      </c>
    </row>
    <row r="415" spans="1:8">
      <c r="A415" t="s">
        <v>38</v>
      </c>
      <c r="B415" t="s">
        <v>8</v>
      </c>
      <c r="C415" t="s">
        <v>39</v>
      </c>
      <c r="E415">
        <v>30</v>
      </c>
      <c r="F415">
        <v>38</v>
      </c>
      <c r="G415">
        <v>1140</v>
      </c>
      <c r="H415">
        <v>250.8</v>
      </c>
    </row>
    <row r="416" spans="1:8">
      <c r="A416" t="s">
        <v>38</v>
      </c>
      <c r="B416" t="s">
        <v>8</v>
      </c>
      <c r="C416" t="s">
        <v>39</v>
      </c>
      <c r="D416" t="s">
        <v>10</v>
      </c>
      <c r="E416">
        <v>0</v>
      </c>
      <c r="F416">
        <v>20</v>
      </c>
      <c r="G416">
        <v>0</v>
      </c>
      <c r="H416">
        <v>0</v>
      </c>
    </row>
    <row r="417" spans="1:8">
      <c r="A417" t="s">
        <v>40</v>
      </c>
      <c r="B417" t="s">
        <v>8</v>
      </c>
      <c r="C417" t="s">
        <v>41</v>
      </c>
      <c r="D417" t="s">
        <v>10</v>
      </c>
      <c r="E417">
        <v>0</v>
      </c>
      <c r="F417">
        <v>33</v>
      </c>
      <c r="G417">
        <v>0</v>
      </c>
      <c r="H417">
        <v>0</v>
      </c>
    </row>
    <row r="418" spans="1:8">
      <c r="A418" t="s">
        <v>40</v>
      </c>
      <c r="B418" t="s">
        <v>8</v>
      </c>
      <c r="C418" t="s">
        <v>41</v>
      </c>
      <c r="E418">
        <v>10</v>
      </c>
      <c r="F418">
        <v>29</v>
      </c>
      <c r="G418">
        <v>290</v>
      </c>
      <c r="H418">
        <v>63.8</v>
      </c>
    </row>
    <row r="419" spans="1:8">
      <c r="A419" t="s">
        <v>40</v>
      </c>
      <c r="B419" t="s">
        <v>8</v>
      </c>
      <c r="C419" t="s">
        <v>41</v>
      </c>
      <c r="E419">
        <v>30</v>
      </c>
      <c r="F419">
        <v>35</v>
      </c>
      <c r="G419">
        <v>1050</v>
      </c>
      <c r="H419">
        <v>231</v>
      </c>
    </row>
    <row r="420" spans="1:8">
      <c r="A420" t="s">
        <v>42</v>
      </c>
      <c r="B420" t="s">
        <v>8</v>
      </c>
      <c r="C420" t="s">
        <v>9</v>
      </c>
      <c r="D420" t="s">
        <v>10</v>
      </c>
      <c r="E420">
        <v>0</v>
      </c>
      <c r="F420">
        <v>30</v>
      </c>
      <c r="G420">
        <v>0</v>
      </c>
      <c r="H420">
        <v>0</v>
      </c>
    </row>
    <row r="421" spans="1:8">
      <c r="A421" t="s">
        <v>42</v>
      </c>
      <c r="B421" t="s">
        <v>8</v>
      </c>
      <c r="C421" t="s">
        <v>9</v>
      </c>
      <c r="E421">
        <v>30</v>
      </c>
      <c r="F421">
        <v>16</v>
      </c>
      <c r="G421">
        <v>480</v>
      </c>
      <c r="H421">
        <v>105.6</v>
      </c>
    </row>
    <row r="422" spans="1:8">
      <c r="A422" t="s">
        <v>43</v>
      </c>
      <c r="B422" t="s">
        <v>8</v>
      </c>
      <c r="C422" t="s">
        <v>9</v>
      </c>
      <c r="D422" t="s">
        <v>10</v>
      </c>
      <c r="E422">
        <v>0</v>
      </c>
      <c r="F422">
        <v>18</v>
      </c>
      <c r="G422">
        <v>0</v>
      </c>
      <c r="H422">
        <v>0</v>
      </c>
    </row>
    <row r="423" spans="1:8">
      <c r="A423" t="s">
        <v>43</v>
      </c>
      <c r="B423" t="s">
        <v>8</v>
      </c>
      <c r="C423" t="s">
        <v>9</v>
      </c>
      <c r="E423">
        <v>20</v>
      </c>
      <c r="F423">
        <v>24</v>
      </c>
      <c r="G423">
        <v>480</v>
      </c>
      <c r="H423">
        <v>105.6</v>
      </c>
    </row>
    <row r="424" spans="1:8">
      <c r="A424" t="s">
        <v>43</v>
      </c>
      <c r="B424" t="s">
        <v>8</v>
      </c>
      <c r="C424" t="s">
        <v>9</v>
      </c>
      <c r="E424">
        <v>10</v>
      </c>
      <c r="F424">
        <v>34</v>
      </c>
      <c r="G424">
        <v>340</v>
      </c>
      <c r="H424">
        <v>74.8</v>
      </c>
    </row>
    <row r="425" spans="1:8">
      <c r="A425" t="s">
        <v>44</v>
      </c>
      <c r="B425" t="s">
        <v>8</v>
      </c>
      <c r="C425" t="s">
        <v>9</v>
      </c>
      <c r="E425">
        <v>20</v>
      </c>
      <c r="F425">
        <v>28</v>
      </c>
      <c r="G425">
        <v>560</v>
      </c>
      <c r="H425">
        <v>123.2</v>
      </c>
    </row>
    <row r="426" spans="1:8">
      <c r="A426" t="s">
        <v>44</v>
      </c>
      <c r="B426" t="s">
        <v>8</v>
      </c>
      <c r="C426" t="s">
        <v>9</v>
      </c>
      <c r="D426" t="s">
        <v>10</v>
      </c>
      <c r="E426">
        <v>0</v>
      </c>
      <c r="F426">
        <v>27</v>
      </c>
      <c r="G426">
        <v>0</v>
      </c>
      <c r="H426">
        <v>0</v>
      </c>
    </row>
    <row r="427" spans="1:8">
      <c r="A427" t="s">
        <v>45</v>
      </c>
      <c r="B427" t="s">
        <v>8</v>
      </c>
      <c r="C427" t="s">
        <v>46</v>
      </c>
      <c r="D427" t="s">
        <v>10</v>
      </c>
      <c r="E427">
        <v>0</v>
      </c>
      <c r="F427">
        <v>14</v>
      </c>
      <c r="G427">
        <v>0</v>
      </c>
      <c r="H427">
        <v>0</v>
      </c>
    </row>
    <row r="428" spans="1:8">
      <c r="A428" t="s">
        <v>45</v>
      </c>
      <c r="B428" t="s">
        <v>8</v>
      </c>
      <c r="C428" t="s">
        <v>46</v>
      </c>
      <c r="E428">
        <v>10</v>
      </c>
      <c r="F428">
        <v>10</v>
      </c>
      <c r="G428">
        <v>100</v>
      </c>
      <c r="H428">
        <v>22</v>
      </c>
    </row>
    <row r="429" spans="1:8">
      <c r="A429" t="s">
        <v>45</v>
      </c>
      <c r="B429" t="s">
        <v>8</v>
      </c>
      <c r="C429" t="s">
        <v>46</v>
      </c>
      <c r="E429">
        <v>30</v>
      </c>
      <c r="F429">
        <v>20</v>
      </c>
      <c r="G429">
        <v>600</v>
      </c>
      <c r="H429">
        <v>132</v>
      </c>
    </row>
    <row r="430" spans="1:8">
      <c r="A430" t="s">
        <v>50</v>
      </c>
      <c r="B430" t="s">
        <v>8</v>
      </c>
      <c r="C430" t="s">
        <v>9</v>
      </c>
      <c r="D430" t="s">
        <v>10</v>
      </c>
      <c r="E430">
        <v>0</v>
      </c>
      <c r="F430">
        <v>10</v>
      </c>
      <c r="G430">
        <v>0</v>
      </c>
      <c r="H430">
        <v>0</v>
      </c>
    </row>
    <row r="431" spans="1:8">
      <c r="A431" t="s">
        <v>50</v>
      </c>
      <c r="B431" t="s">
        <v>8</v>
      </c>
      <c r="C431" t="s">
        <v>9</v>
      </c>
      <c r="E431">
        <v>30</v>
      </c>
      <c r="F431">
        <v>37</v>
      </c>
      <c r="G431">
        <v>1110</v>
      </c>
      <c r="H431">
        <v>244.2</v>
      </c>
    </row>
    <row r="432" spans="1:8">
      <c r="A432" t="s">
        <v>50</v>
      </c>
      <c r="B432" t="s">
        <v>8</v>
      </c>
      <c r="C432" t="s">
        <v>9</v>
      </c>
      <c r="E432">
        <v>30</v>
      </c>
      <c r="F432">
        <v>16</v>
      </c>
      <c r="G432">
        <v>480</v>
      </c>
      <c r="H432">
        <v>105.6</v>
      </c>
    </row>
    <row r="433" spans="1:8">
      <c r="A433" t="s">
        <v>51</v>
      </c>
      <c r="B433" t="s">
        <v>8</v>
      </c>
      <c r="C433" t="s">
        <v>52</v>
      </c>
      <c r="E433">
        <v>30</v>
      </c>
      <c r="F433">
        <v>27</v>
      </c>
      <c r="G433">
        <v>810</v>
      </c>
      <c r="H433">
        <v>178.2</v>
      </c>
    </row>
    <row r="434" spans="1:8">
      <c r="A434" t="s">
        <v>53</v>
      </c>
      <c r="B434" t="s">
        <v>8</v>
      </c>
      <c r="C434" t="s">
        <v>46</v>
      </c>
      <c r="D434" t="s">
        <v>10</v>
      </c>
      <c r="E434">
        <v>0</v>
      </c>
      <c r="F434">
        <v>34</v>
      </c>
      <c r="G434">
        <v>0</v>
      </c>
      <c r="H434">
        <v>0</v>
      </c>
    </row>
    <row r="435" spans="1:8">
      <c r="A435" t="s">
        <v>54</v>
      </c>
      <c r="B435" t="s">
        <v>8</v>
      </c>
      <c r="C435" t="s">
        <v>9</v>
      </c>
      <c r="E435">
        <v>10</v>
      </c>
      <c r="F435">
        <v>25</v>
      </c>
      <c r="G435">
        <v>250</v>
      </c>
      <c r="H435">
        <v>55</v>
      </c>
    </row>
    <row r="436" spans="1:8">
      <c r="A436" t="s">
        <v>54</v>
      </c>
      <c r="B436" t="s">
        <v>8</v>
      </c>
      <c r="C436" t="s">
        <v>9</v>
      </c>
      <c r="E436">
        <v>20</v>
      </c>
      <c r="F436">
        <v>27</v>
      </c>
      <c r="G436">
        <v>540</v>
      </c>
      <c r="H436">
        <v>118.8</v>
      </c>
    </row>
    <row r="437" spans="1:8">
      <c r="A437" t="s">
        <v>54</v>
      </c>
      <c r="B437" t="s">
        <v>8</v>
      </c>
      <c r="C437" t="s">
        <v>9</v>
      </c>
      <c r="E437">
        <v>20</v>
      </c>
      <c r="F437">
        <v>31</v>
      </c>
      <c r="G437">
        <v>620</v>
      </c>
      <c r="H437">
        <v>136.4</v>
      </c>
    </row>
    <row r="438" spans="1:8">
      <c r="A438" t="s">
        <v>54</v>
      </c>
      <c r="B438" t="s">
        <v>8</v>
      </c>
      <c r="C438" t="s">
        <v>9</v>
      </c>
      <c r="D438" t="s">
        <v>10</v>
      </c>
      <c r="E438">
        <v>0</v>
      </c>
      <c r="F438">
        <v>17</v>
      </c>
      <c r="G438">
        <v>0</v>
      </c>
      <c r="H438">
        <v>0</v>
      </c>
    </row>
    <row r="439" spans="1:8">
      <c r="A439" t="s">
        <v>55</v>
      </c>
      <c r="B439" t="s">
        <v>8</v>
      </c>
      <c r="C439" t="s">
        <v>39</v>
      </c>
      <c r="E439">
        <v>10</v>
      </c>
      <c r="F439">
        <v>10</v>
      </c>
      <c r="G439">
        <v>100</v>
      </c>
      <c r="H439">
        <v>22</v>
      </c>
    </row>
    <row r="440" spans="1:8">
      <c r="A440" t="s">
        <v>55</v>
      </c>
      <c r="B440" t="s">
        <v>8</v>
      </c>
      <c r="C440" t="s">
        <v>39</v>
      </c>
      <c r="D440" t="s">
        <v>10</v>
      </c>
      <c r="E440">
        <v>0</v>
      </c>
      <c r="F440">
        <v>29</v>
      </c>
      <c r="G440">
        <v>0</v>
      </c>
      <c r="H440">
        <v>0</v>
      </c>
    </row>
    <row r="441" spans="1:8">
      <c r="A441" t="s">
        <v>56</v>
      </c>
      <c r="B441" t="s">
        <v>8</v>
      </c>
      <c r="C441" t="s">
        <v>9</v>
      </c>
      <c r="D441" t="s">
        <v>10</v>
      </c>
      <c r="E441">
        <v>0</v>
      </c>
      <c r="F441">
        <v>31</v>
      </c>
      <c r="G441">
        <v>0</v>
      </c>
      <c r="H441">
        <v>0</v>
      </c>
    </row>
    <row r="442" spans="1:8">
      <c r="A442" t="s">
        <v>57</v>
      </c>
      <c r="B442" t="s">
        <v>8</v>
      </c>
      <c r="C442" t="s">
        <v>58</v>
      </c>
      <c r="E442">
        <v>20</v>
      </c>
      <c r="F442">
        <v>33</v>
      </c>
      <c r="G442">
        <v>660</v>
      </c>
      <c r="H442">
        <v>145.19999999999999</v>
      </c>
    </row>
    <row r="443" spans="1:8">
      <c r="A443" t="s">
        <v>57</v>
      </c>
      <c r="B443" t="s">
        <v>8</v>
      </c>
      <c r="C443" t="s">
        <v>58</v>
      </c>
      <c r="E443">
        <v>10</v>
      </c>
      <c r="F443">
        <v>21</v>
      </c>
      <c r="G443">
        <v>210</v>
      </c>
      <c r="H443">
        <v>46.2</v>
      </c>
    </row>
    <row r="444" spans="1:8">
      <c r="A444" t="s">
        <v>57</v>
      </c>
      <c r="B444" t="s">
        <v>8</v>
      </c>
      <c r="C444" t="s">
        <v>58</v>
      </c>
      <c r="D444" t="s">
        <v>10</v>
      </c>
      <c r="E444">
        <v>0</v>
      </c>
      <c r="F444">
        <v>32</v>
      </c>
      <c r="G444">
        <v>0</v>
      </c>
      <c r="H444">
        <v>0</v>
      </c>
    </row>
    <row r="445" spans="1:8">
      <c r="A445" t="s">
        <v>60</v>
      </c>
      <c r="B445" t="s">
        <v>8</v>
      </c>
      <c r="C445" t="s">
        <v>28</v>
      </c>
      <c r="D445" t="s">
        <v>10</v>
      </c>
      <c r="E445">
        <v>0</v>
      </c>
      <c r="F445">
        <v>27</v>
      </c>
      <c r="G445">
        <v>0</v>
      </c>
      <c r="H445">
        <v>0</v>
      </c>
    </row>
    <row r="446" spans="1:8">
      <c r="A446" t="s">
        <v>60</v>
      </c>
      <c r="B446" t="s">
        <v>8</v>
      </c>
      <c r="C446" t="s">
        <v>28</v>
      </c>
      <c r="E446">
        <v>20</v>
      </c>
      <c r="F446">
        <v>21</v>
      </c>
      <c r="G446">
        <v>420</v>
      </c>
      <c r="H446">
        <v>92.4</v>
      </c>
    </row>
    <row r="447" spans="1:8">
      <c r="A447" t="s">
        <v>61</v>
      </c>
      <c r="B447" t="s">
        <v>8</v>
      </c>
      <c r="C447" t="s">
        <v>9</v>
      </c>
      <c r="D447" t="s">
        <v>10</v>
      </c>
      <c r="E447">
        <v>0</v>
      </c>
      <c r="F447">
        <v>24</v>
      </c>
      <c r="G447">
        <v>0</v>
      </c>
      <c r="H447">
        <v>0</v>
      </c>
    </row>
    <row r="448" spans="1:8">
      <c r="A448" t="s">
        <v>61</v>
      </c>
      <c r="B448" t="s">
        <v>8</v>
      </c>
      <c r="C448" t="s">
        <v>9</v>
      </c>
      <c r="E448">
        <v>20</v>
      </c>
      <c r="F448">
        <v>13</v>
      </c>
      <c r="G448">
        <v>260</v>
      </c>
      <c r="H448">
        <v>57.2</v>
      </c>
    </row>
    <row r="449" spans="1:8">
      <c r="A449" t="s">
        <v>61</v>
      </c>
      <c r="B449" t="s">
        <v>8</v>
      </c>
      <c r="C449" t="s">
        <v>9</v>
      </c>
      <c r="E449">
        <v>10</v>
      </c>
      <c r="F449">
        <v>39</v>
      </c>
      <c r="G449">
        <v>390</v>
      </c>
      <c r="H449">
        <v>85.8</v>
      </c>
    </row>
    <row r="450" spans="1:8">
      <c r="A450" t="s">
        <v>62</v>
      </c>
      <c r="B450" t="s">
        <v>8</v>
      </c>
      <c r="C450" t="s">
        <v>39</v>
      </c>
      <c r="E450">
        <v>10</v>
      </c>
      <c r="F450">
        <v>25</v>
      </c>
      <c r="G450">
        <v>250</v>
      </c>
      <c r="H450">
        <v>55</v>
      </c>
    </row>
    <row r="451" spans="1:8">
      <c r="A451" t="s">
        <v>62</v>
      </c>
      <c r="B451" t="s">
        <v>8</v>
      </c>
      <c r="C451" t="s">
        <v>39</v>
      </c>
      <c r="D451" t="s">
        <v>10</v>
      </c>
      <c r="E451">
        <v>0</v>
      </c>
      <c r="F451">
        <v>21</v>
      </c>
      <c r="G451">
        <v>0</v>
      </c>
      <c r="H451">
        <v>0</v>
      </c>
    </row>
    <row r="452" spans="1:8">
      <c r="A452" t="s">
        <v>62</v>
      </c>
      <c r="B452" t="s">
        <v>8</v>
      </c>
      <c r="C452" t="s">
        <v>39</v>
      </c>
      <c r="E452">
        <v>20</v>
      </c>
      <c r="F452">
        <v>34</v>
      </c>
      <c r="G452">
        <v>680</v>
      </c>
      <c r="H452">
        <v>149.6</v>
      </c>
    </row>
    <row r="453" spans="1:8">
      <c r="A453" t="s">
        <v>62</v>
      </c>
      <c r="B453" t="s">
        <v>8</v>
      </c>
      <c r="C453" t="s">
        <v>39</v>
      </c>
      <c r="E453">
        <v>20</v>
      </c>
      <c r="F453">
        <v>11</v>
      </c>
      <c r="G453">
        <v>220</v>
      </c>
      <c r="H453">
        <v>48.4</v>
      </c>
    </row>
    <row r="454" spans="1:8">
      <c r="A454" t="s">
        <v>63</v>
      </c>
      <c r="B454" t="s">
        <v>8</v>
      </c>
      <c r="C454" t="s">
        <v>9</v>
      </c>
      <c r="D454" t="s">
        <v>10</v>
      </c>
      <c r="E454">
        <v>0</v>
      </c>
      <c r="F454">
        <v>25</v>
      </c>
      <c r="G454">
        <v>0</v>
      </c>
      <c r="H454">
        <v>0</v>
      </c>
    </row>
    <row r="455" spans="1:8">
      <c r="A455" t="s">
        <v>63</v>
      </c>
      <c r="B455" t="s">
        <v>8</v>
      </c>
      <c r="C455" t="s">
        <v>9</v>
      </c>
      <c r="E455">
        <v>20</v>
      </c>
      <c r="F455">
        <v>35</v>
      </c>
      <c r="G455">
        <v>700</v>
      </c>
      <c r="H455">
        <v>154</v>
      </c>
    </row>
    <row r="456" spans="1:8">
      <c r="A456" t="s">
        <v>64</v>
      </c>
      <c r="B456" t="s">
        <v>8</v>
      </c>
      <c r="C456" t="s">
        <v>9</v>
      </c>
      <c r="D456" t="s">
        <v>10</v>
      </c>
      <c r="E456">
        <v>0</v>
      </c>
      <c r="F456">
        <v>24</v>
      </c>
      <c r="G456">
        <v>0</v>
      </c>
      <c r="H456">
        <v>0</v>
      </c>
    </row>
    <row r="457" spans="1:8">
      <c r="A457" t="s">
        <v>65</v>
      </c>
      <c r="B457" t="s">
        <v>8</v>
      </c>
      <c r="C457" t="s">
        <v>46</v>
      </c>
      <c r="E457">
        <v>10</v>
      </c>
      <c r="F457">
        <v>35</v>
      </c>
      <c r="G457">
        <v>350</v>
      </c>
      <c r="H457">
        <v>77</v>
      </c>
    </row>
    <row r="458" spans="1:8">
      <c r="A458" t="s">
        <v>65</v>
      </c>
      <c r="B458" t="s">
        <v>8</v>
      </c>
      <c r="C458" t="s">
        <v>46</v>
      </c>
      <c r="D458" t="s">
        <v>10</v>
      </c>
      <c r="E458">
        <v>0</v>
      </c>
      <c r="F458">
        <v>37</v>
      </c>
      <c r="G458">
        <v>0</v>
      </c>
      <c r="H458">
        <v>0</v>
      </c>
    </row>
    <row r="459" spans="1:8">
      <c r="A459" t="s">
        <v>66</v>
      </c>
      <c r="B459" t="s">
        <v>8</v>
      </c>
      <c r="C459" t="s">
        <v>39</v>
      </c>
      <c r="D459" t="s">
        <v>10</v>
      </c>
      <c r="E459">
        <v>0</v>
      </c>
      <c r="F459">
        <v>28</v>
      </c>
      <c r="G459">
        <v>0</v>
      </c>
      <c r="H459">
        <v>0</v>
      </c>
    </row>
    <row r="460" spans="1:8">
      <c r="A460" t="s">
        <v>67</v>
      </c>
      <c r="B460" t="s">
        <v>8</v>
      </c>
      <c r="C460" t="s">
        <v>68</v>
      </c>
      <c r="D460" t="s">
        <v>10</v>
      </c>
      <c r="E460">
        <v>0</v>
      </c>
      <c r="F460">
        <v>22</v>
      </c>
      <c r="G460">
        <v>0</v>
      </c>
      <c r="H460">
        <v>0</v>
      </c>
    </row>
    <row r="461" spans="1:8">
      <c r="A461" t="s">
        <v>69</v>
      </c>
      <c r="B461" t="s">
        <v>8</v>
      </c>
      <c r="C461" t="s">
        <v>9</v>
      </c>
      <c r="D461" t="s">
        <v>10</v>
      </c>
      <c r="E461">
        <v>0</v>
      </c>
      <c r="F461">
        <v>28</v>
      </c>
      <c r="G461">
        <v>0</v>
      </c>
      <c r="H461">
        <v>0</v>
      </c>
    </row>
    <row r="462" spans="1:8">
      <c r="A462" t="s">
        <v>70</v>
      </c>
      <c r="B462" t="s">
        <v>8</v>
      </c>
      <c r="C462" t="s">
        <v>9</v>
      </c>
      <c r="E462">
        <v>20</v>
      </c>
      <c r="F462">
        <v>29</v>
      </c>
      <c r="G462">
        <v>580</v>
      </c>
      <c r="H462">
        <v>127.6</v>
      </c>
    </row>
    <row r="463" spans="1:8">
      <c r="A463" t="s">
        <v>70</v>
      </c>
      <c r="B463" t="s">
        <v>8</v>
      </c>
      <c r="C463" t="s">
        <v>9</v>
      </c>
      <c r="D463" t="s">
        <v>10</v>
      </c>
      <c r="E463">
        <v>0</v>
      </c>
      <c r="F463">
        <v>30</v>
      </c>
      <c r="G463">
        <v>0</v>
      </c>
      <c r="H463">
        <v>0</v>
      </c>
    </row>
    <row r="464" spans="1:8">
      <c r="A464" t="s">
        <v>71</v>
      </c>
      <c r="B464" t="s">
        <v>8</v>
      </c>
      <c r="C464" t="s">
        <v>46</v>
      </c>
      <c r="E464">
        <v>10</v>
      </c>
      <c r="F464">
        <v>22</v>
      </c>
      <c r="G464">
        <v>220</v>
      </c>
      <c r="H464">
        <v>48.4</v>
      </c>
    </row>
    <row r="465" spans="1:8">
      <c r="A465" t="s">
        <v>71</v>
      </c>
      <c r="B465" t="s">
        <v>8</v>
      </c>
      <c r="C465" t="s">
        <v>46</v>
      </c>
      <c r="D465" t="s">
        <v>10</v>
      </c>
      <c r="E465">
        <v>0</v>
      </c>
      <c r="F465">
        <v>26</v>
      </c>
      <c r="G465">
        <v>0</v>
      </c>
      <c r="H465">
        <v>0</v>
      </c>
    </row>
    <row r="466" spans="1:8">
      <c r="A466" t="s">
        <v>72</v>
      </c>
      <c r="B466" t="s">
        <v>8</v>
      </c>
      <c r="C466" t="s">
        <v>68</v>
      </c>
      <c r="D466" t="s">
        <v>10</v>
      </c>
      <c r="E466">
        <v>0</v>
      </c>
      <c r="F466">
        <v>31</v>
      </c>
      <c r="G466">
        <v>0</v>
      </c>
      <c r="H466">
        <v>0</v>
      </c>
    </row>
    <row r="467" spans="1:8">
      <c r="A467" t="s">
        <v>73</v>
      </c>
      <c r="B467" t="s">
        <v>8</v>
      </c>
      <c r="C467" t="s">
        <v>68</v>
      </c>
      <c r="D467" t="s">
        <v>10</v>
      </c>
      <c r="E467">
        <v>0</v>
      </c>
      <c r="F467">
        <v>39</v>
      </c>
      <c r="G467">
        <v>0</v>
      </c>
      <c r="H467">
        <v>0</v>
      </c>
    </row>
    <row r="468" spans="1:8">
      <c r="A468" t="s">
        <v>74</v>
      </c>
      <c r="B468" t="s">
        <v>8</v>
      </c>
      <c r="C468" t="s">
        <v>9</v>
      </c>
      <c r="D468" t="s">
        <v>10</v>
      </c>
      <c r="E468">
        <v>0</v>
      </c>
      <c r="F468">
        <v>20</v>
      </c>
      <c r="G468">
        <v>0</v>
      </c>
      <c r="H468">
        <v>0</v>
      </c>
    </row>
    <row r="469" spans="1:8">
      <c r="A469" t="s">
        <v>79</v>
      </c>
      <c r="B469" t="s">
        <v>8</v>
      </c>
      <c r="C469" t="s">
        <v>28</v>
      </c>
      <c r="D469" t="s">
        <v>10</v>
      </c>
      <c r="E469">
        <v>0</v>
      </c>
      <c r="F469">
        <v>17</v>
      </c>
      <c r="G469">
        <v>0</v>
      </c>
      <c r="H469">
        <v>0</v>
      </c>
    </row>
    <row r="470" spans="1:8">
      <c r="A470" t="s">
        <v>80</v>
      </c>
      <c r="B470" t="s">
        <v>8</v>
      </c>
      <c r="C470" t="s">
        <v>46</v>
      </c>
      <c r="E470">
        <v>10</v>
      </c>
      <c r="F470">
        <v>22</v>
      </c>
      <c r="G470">
        <v>220</v>
      </c>
      <c r="H470">
        <v>48.4</v>
      </c>
    </row>
    <row r="471" spans="1:8">
      <c r="A471" t="s">
        <v>80</v>
      </c>
      <c r="B471" t="s">
        <v>8</v>
      </c>
      <c r="C471" t="s">
        <v>46</v>
      </c>
      <c r="D471" t="s">
        <v>10</v>
      </c>
      <c r="E471">
        <v>0</v>
      </c>
      <c r="F471">
        <v>28</v>
      </c>
      <c r="G471">
        <v>0</v>
      </c>
      <c r="H471">
        <v>0</v>
      </c>
    </row>
    <row r="472" spans="1:8">
      <c r="A472" t="s">
        <v>80</v>
      </c>
      <c r="B472" t="s">
        <v>8</v>
      </c>
      <c r="C472" t="s">
        <v>46</v>
      </c>
      <c r="E472">
        <v>20</v>
      </c>
      <c r="F472">
        <v>38</v>
      </c>
      <c r="G472">
        <v>760</v>
      </c>
      <c r="H472">
        <v>167.2</v>
      </c>
    </row>
    <row r="473" spans="1:8">
      <c r="A473" t="s">
        <v>81</v>
      </c>
      <c r="B473" t="s">
        <v>8</v>
      </c>
      <c r="C473" t="s">
        <v>39</v>
      </c>
      <c r="D473" t="s">
        <v>10</v>
      </c>
      <c r="E473">
        <v>0</v>
      </c>
      <c r="F473">
        <v>23</v>
      </c>
      <c r="G473">
        <v>0</v>
      </c>
      <c r="H473">
        <v>0</v>
      </c>
    </row>
    <row r="474" spans="1:8">
      <c r="A474" t="s">
        <v>83</v>
      </c>
      <c r="B474" t="s">
        <v>8</v>
      </c>
      <c r="C474" t="s">
        <v>9</v>
      </c>
      <c r="E474">
        <v>20</v>
      </c>
      <c r="F474">
        <v>32</v>
      </c>
      <c r="G474">
        <v>640</v>
      </c>
      <c r="H474">
        <v>140.80000000000001</v>
      </c>
    </row>
    <row r="475" spans="1:8">
      <c r="A475" t="s">
        <v>83</v>
      </c>
      <c r="B475" t="s">
        <v>8</v>
      </c>
      <c r="C475" t="s">
        <v>9</v>
      </c>
      <c r="D475" t="s">
        <v>10</v>
      </c>
      <c r="E475">
        <v>0</v>
      </c>
      <c r="F475">
        <v>33</v>
      </c>
      <c r="G475">
        <v>0</v>
      </c>
      <c r="H475">
        <v>0</v>
      </c>
    </row>
    <row r="476" spans="1:8">
      <c r="A476" t="s">
        <v>84</v>
      </c>
      <c r="B476" t="s">
        <v>8</v>
      </c>
      <c r="C476" t="s">
        <v>39</v>
      </c>
      <c r="D476" t="s">
        <v>10</v>
      </c>
      <c r="E476">
        <v>0</v>
      </c>
      <c r="F476">
        <v>12</v>
      </c>
      <c r="G476">
        <v>0</v>
      </c>
      <c r="H476">
        <v>0</v>
      </c>
    </row>
    <row r="477" spans="1:8">
      <c r="A477" t="s">
        <v>85</v>
      </c>
      <c r="B477" t="s">
        <v>8</v>
      </c>
      <c r="C477" t="s">
        <v>41</v>
      </c>
      <c r="D477" t="s">
        <v>10</v>
      </c>
      <c r="E477">
        <v>0</v>
      </c>
      <c r="F477">
        <v>32</v>
      </c>
      <c r="G477">
        <v>0</v>
      </c>
      <c r="H477">
        <v>0</v>
      </c>
    </row>
    <row r="478" spans="1:8">
      <c r="A478" t="s">
        <v>85</v>
      </c>
      <c r="B478" t="s">
        <v>8</v>
      </c>
      <c r="C478" t="s">
        <v>41</v>
      </c>
      <c r="E478">
        <v>10</v>
      </c>
      <c r="F478">
        <v>31</v>
      </c>
      <c r="G478">
        <v>310</v>
      </c>
      <c r="H478">
        <v>68.2</v>
      </c>
    </row>
    <row r="479" spans="1:8">
      <c r="A479" t="s">
        <v>85</v>
      </c>
      <c r="B479" t="s">
        <v>8</v>
      </c>
      <c r="C479" t="s">
        <v>41</v>
      </c>
      <c r="E479">
        <v>20</v>
      </c>
      <c r="F479">
        <v>39</v>
      </c>
      <c r="G479">
        <v>780</v>
      </c>
      <c r="H479">
        <v>171.6</v>
      </c>
    </row>
    <row r="480" spans="1:8">
      <c r="A480" t="s">
        <v>85</v>
      </c>
      <c r="B480" t="s">
        <v>8</v>
      </c>
      <c r="C480" t="s">
        <v>41</v>
      </c>
      <c r="E480">
        <v>20</v>
      </c>
      <c r="F480">
        <v>19</v>
      </c>
      <c r="G480">
        <v>380</v>
      </c>
      <c r="H480">
        <v>83.6</v>
      </c>
    </row>
    <row r="481" spans="1:8">
      <c r="A481" t="s">
        <v>86</v>
      </c>
      <c r="B481" t="s">
        <v>8</v>
      </c>
      <c r="C481" t="s">
        <v>87</v>
      </c>
      <c r="E481">
        <v>10</v>
      </c>
      <c r="F481">
        <v>36</v>
      </c>
      <c r="G481">
        <v>360</v>
      </c>
      <c r="H481">
        <v>79.2</v>
      </c>
    </row>
    <row r="482" spans="1:8">
      <c r="A482" t="s">
        <v>86</v>
      </c>
      <c r="B482" t="s">
        <v>8</v>
      </c>
      <c r="C482" t="s">
        <v>87</v>
      </c>
      <c r="D482" t="s">
        <v>10</v>
      </c>
      <c r="E482">
        <v>0</v>
      </c>
      <c r="F482">
        <v>32</v>
      </c>
      <c r="G482">
        <v>0</v>
      </c>
      <c r="H482">
        <v>0</v>
      </c>
    </row>
    <row r="483" spans="1:8">
      <c r="A483" t="s">
        <v>89</v>
      </c>
      <c r="B483" t="s">
        <v>8</v>
      </c>
      <c r="C483" t="s">
        <v>90</v>
      </c>
      <c r="E483">
        <v>10</v>
      </c>
      <c r="F483">
        <v>22</v>
      </c>
      <c r="G483">
        <v>220</v>
      </c>
      <c r="H483">
        <v>48.4</v>
      </c>
    </row>
    <row r="484" spans="1:8">
      <c r="A484" t="s">
        <v>89</v>
      </c>
      <c r="B484" t="s">
        <v>8</v>
      </c>
      <c r="C484" t="s">
        <v>90</v>
      </c>
      <c r="E484">
        <v>20</v>
      </c>
      <c r="F484">
        <v>11</v>
      </c>
      <c r="G484">
        <v>220</v>
      </c>
      <c r="H484">
        <v>48.4</v>
      </c>
    </row>
    <row r="485" spans="1:8">
      <c r="A485" t="s">
        <v>94</v>
      </c>
      <c r="B485" t="s">
        <v>8</v>
      </c>
      <c r="C485" t="s">
        <v>39</v>
      </c>
      <c r="D485" t="s">
        <v>10</v>
      </c>
      <c r="E485">
        <v>0</v>
      </c>
      <c r="F485">
        <v>30</v>
      </c>
      <c r="G485">
        <v>0</v>
      </c>
      <c r="H485">
        <v>0</v>
      </c>
    </row>
    <row r="486" spans="1:8">
      <c r="A486" t="s">
        <v>95</v>
      </c>
      <c r="B486" t="s">
        <v>8</v>
      </c>
      <c r="C486" t="s">
        <v>90</v>
      </c>
      <c r="E486">
        <v>10</v>
      </c>
      <c r="F486">
        <v>21</v>
      </c>
      <c r="G486">
        <v>210</v>
      </c>
      <c r="H486">
        <v>46.2</v>
      </c>
    </row>
    <row r="487" spans="1:8">
      <c r="A487" t="s">
        <v>95</v>
      </c>
      <c r="B487" t="s">
        <v>8</v>
      </c>
      <c r="C487" t="s">
        <v>90</v>
      </c>
      <c r="E487">
        <v>20</v>
      </c>
      <c r="F487">
        <v>28</v>
      </c>
      <c r="G487">
        <v>560</v>
      </c>
      <c r="H487">
        <v>123.2</v>
      </c>
    </row>
    <row r="488" spans="1:8">
      <c r="A488" t="s">
        <v>95</v>
      </c>
      <c r="B488" t="s">
        <v>8</v>
      </c>
      <c r="C488" t="s">
        <v>90</v>
      </c>
      <c r="D488" t="s">
        <v>10</v>
      </c>
      <c r="E488">
        <v>0</v>
      </c>
      <c r="F488">
        <v>28</v>
      </c>
      <c r="G488">
        <v>0</v>
      </c>
      <c r="H488">
        <v>0</v>
      </c>
    </row>
    <row r="489" spans="1:8">
      <c r="A489" t="s">
        <v>96</v>
      </c>
      <c r="B489" t="s">
        <v>8</v>
      </c>
      <c r="C489" t="s">
        <v>28</v>
      </c>
      <c r="D489" t="s">
        <v>10</v>
      </c>
      <c r="E489">
        <v>0</v>
      </c>
      <c r="F489">
        <v>17</v>
      </c>
      <c r="G489">
        <v>0</v>
      </c>
      <c r="H489">
        <v>0</v>
      </c>
    </row>
    <row r="490" spans="1:8">
      <c r="A490" t="s">
        <v>97</v>
      </c>
      <c r="B490" t="s">
        <v>8</v>
      </c>
      <c r="C490" t="s">
        <v>98</v>
      </c>
      <c r="E490">
        <v>20</v>
      </c>
      <c r="F490">
        <v>19</v>
      </c>
      <c r="G490">
        <v>380</v>
      </c>
      <c r="H490">
        <v>83.6</v>
      </c>
    </row>
    <row r="491" spans="1:8">
      <c r="A491" t="s">
        <v>99</v>
      </c>
      <c r="B491" t="s">
        <v>8</v>
      </c>
      <c r="C491" t="s">
        <v>9</v>
      </c>
      <c r="D491" t="s">
        <v>10</v>
      </c>
      <c r="E491">
        <v>0</v>
      </c>
      <c r="F491">
        <v>34</v>
      </c>
      <c r="G491">
        <v>0</v>
      </c>
      <c r="H491">
        <v>0</v>
      </c>
    </row>
    <row r="492" spans="1:8">
      <c r="A492" t="s">
        <v>99</v>
      </c>
      <c r="B492" t="s">
        <v>8</v>
      </c>
      <c r="C492" t="s">
        <v>9</v>
      </c>
      <c r="E492">
        <v>20</v>
      </c>
      <c r="F492">
        <v>40</v>
      </c>
      <c r="G492">
        <v>800</v>
      </c>
      <c r="H492">
        <v>176</v>
      </c>
    </row>
    <row r="493" spans="1:8">
      <c r="A493" t="s">
        <v>100</v>
      </c>
      <c r="B493" t="s">
        <v>8</v>
      </c>
      <c r="C493" t="s">
        <v>9</v>
      </c>
      <c r="E493">
        <v>20</v>
      </c>
      <c r="F493">
        <v>18</v>
      </c>
      <c r="G493">
        <v>360</v>
      </c>
      <c r="H493">
        <v>79.2</v>
      </c>
    </row>
    <row r="494" spans="1:8">
      <c r="A494" t="s">
        <v>100</v>
      </c>
      <c r="B494" t="s">
        <v>8</v>
      </c>
      <c r="C494" t="s">
        <v>9</v>
      </c>
      <c r="D494" t="s">
        <v>10</v>
      </c>
      <c r="E494">
        <v>0</v>
      </c>
      <c r="F494">
        <v>24</v>
      </c>
      <c r="G494">
        <v>0</v>
      </c>
      <c r="H494">
        <v>0</v>
      </c>
    </row>
    <row r="495" spans="1:8">
      <c r="A495" t="s">
        <v>101</v>
      </c>
      <c r="B495" t="s">
        <v>8</v>
      </c>
      <c r="C495" t="s">
        <v>28</v>
      </c>
      <c r="D495" t="s">
        <v>10</v>
      </c>
      <c r="E495">
        <v>0</v>
      </c>
      <c r="F495">
        <v>14</v>
      </c>
      <c r="G495">
        <v>0</v>
      </c>
      <c r="H495">
        <v>0</v>
      </c>
    </row>
    <row r="496" spans="1:8">
      <c r="A496" t="s">
        <v>102</v>
      </c>
      <c r="B496" t="s">
        <v>8</v>
      </c>
      <c r="C496" t="s">
        <v>9</v>
      </c>
      <c r="E496">
        <v>20</v>
      </c>
      <c r="F496">
        <v>21</v>
      </c>
      <c r="G496">
        <v>420</v>
      </c>
      <c r="H496">
        <v>92.4</v>
      </c>
    </row>
    <row r="497" spans="1:8">
      <c r="A497" t="s">
        <v>102</v>
      </c>
      <c r="B497" t="s">
        <v>8</v>
      </c>
      <c r="C497" t="s">
        <v>9</v>
      </c>
      <c r="E497">
        <v>20</v>
      </c>
      <c r="F497">
        <v>25</v>
      </c>
      <c r="G497">
        <v>500</v>
      </c>
      <c r="H497">
        <v>110</v>
      </c>
    </row>
    <row r="498" spans="1:8">
      <c r="A498" t="s">
        <v>102</v>
      </c>
      <c r="B498" t="s">
        <v>8</v>
      </c>
      <c r="C498" t="s">
        <v>9</v>
      </c>
      <c r="E498">
        <v>10</v>
      </c>
      <c r="F498">
        <v>39</v>
      </c>
      <c r="G498">
        <v>390</v>
      </c>
      <c r="H498">
        <v>85.8</v>
      </c>
    </row>
    <row r="499" spans="1:8">
      <c r="A499" t="s">
        <v>102</v>
      </c>
      <c r="B499" t="s">
        <v>8</v>
      </c>
      <c r="C499" t="s">
        <v>9</v>
      </c>
      <c r="D499" t="s">
        <v>10</v>
      </c>
      <c r="E499">
        <v>0</v>
      </c>
      <c r="F499">
        <v>28</v>
      </c>
      <c r="G499">
        <v>0</v>
      </c>
      <c r="H499">
        <v>0</v>
      </c>
    </row>
    <row r="500" spans="1:8">
      <c r="A500" t="s">
        <v>103</v>
      </c>
      <c r="B500" t="s">
        <v>8</v>
      </c>
      <c r="C500" t="s">
        <v>39</v>
      </c>
      <c r="D500" t="s">
        <v>10</v>
      </c>
      <c r="E500">
        <v>0</v>
      </c>
      <c r="F500">
        <v>22</v>
      </c>
      <c r="G500">
        <v>0</v>
      </c>
      <c r="H500">
        <v>0</v>
      </c>
    </row>
    <row r="501" spans="1:8">
      <c r="A501" t="s">
        <v>103</v>
      </c>
      <c r="B501" t="s">
        <v>8</v>
      </c>
      <c r="C501" t="s">
        <v>39</v>
      </c>
      <c r="E501">
        <v>20</v>
      </c>
      <c r="F501">
        <v>13</v>
      </c>
      <c r="G501">
        <v>260</v>
      </c>
      <c r="H501">
        <v>57.2</v>
      </c>
    </row>
    <row r="502" spans="1:8">
      <c r="A502" t="s">
        <v>103</v>
      </c>
      <c r="B502" t="s">
        <v>8</v>
      </c>
      <c r="C502" t="s">
        <v>39</v>
      </c>
      <c r="E502">
        <v>10</v>
      </c>
      <c r="F502">
        <v>35</v>
      </c>
      <c r="G502">
        <v>350</v>
      </c>
      <c r="H502">
        <v>77</v>
      </c>
    </row>
    <row r="503" spans="1:8">
      <c r="A503" t="s">
        <v>104</v>
      </c>
      <c r="B503" t="s">
        <v>8</v>
      </c>
      <c r="C503" t="s">
        <v>9</v>
      </c>
      <c r="D503" t="s">
        <v>10</v>
      </c>
      <c r="E503">
        <v>0</v>
      </c>
      <c r="F503">
        <v>15</v>
      </c>
      <c r="G503">
        <v>0</v>
      </c>
      <c r="H503">
        <v>0</v>
      </c>
    </row>
    <row r="504" spans="1:8">
      <c r="A504" t="s">
        <v>104</v>
      </c>
      <c r="B504" t="s">
        <v>8</v>
      </c>
      <c r="C504" t="s">
        <v>9</v>
      </c>
      <c r="E504">
        <v>20</v>
      </c>
      <c r="F504">
        <v>22</v>
      </c>
      <c r="G504">
        <v>440</v>
      </c>
      <c r="H504">
        <v>96.8</v>
      </c>
    </row>
    <row r="505" spans="1:8">
      <c r="A505" t="s">
        <v>105</v>
      </c>
      <c r="B505" t="s">
        <v>8</v>
      </c>
      <c r="C505" t="s">
        <v>90</v>
      </c>
      <c r="D505" t="s">
        <v>10</v>
      </c>
      <c r="E505">
        <v>0</v>
      </c>
      <c r="F505">
        <v>38</v>
      </c>
      <c r="G505">
        <v>0</v>
      </c>
      <c r="H505">
        <v>0</v>
      </c>
    </row>
    <row r="506" spans="1:8">
      <c r="A506" t="s">
        <v>105</v>
      </c>
      <c r="B506" t="s">
        <v>8</v>
      </c>
      <c r="C506" t="s">
        <v>90</v>
      </c>
      <c r="E506">
        <v>20</v>
      </c>
      <c r="F506">
        <v>24</v>
      </c>
      <c r="G506">
        <v>480</v>
      </c>
      <c r="H506">
        <v>105.6</v>
      </c>
    </row>
    <row r="507" spans="1:8">
      <c r="A507" t="s">
        <v>105</v>
      </c>
      <c r="B507" t="s">
        <v>8</v>
      </c>
      <c r="C507" t="s">
        <v>90</v>
      </c>
      <c r="E507">
        <v>10</v>
      </c>
      <c r="F507">
        <v>13</v>
      </c>
      <c r="G507">
        <v>130</v>
      </c>
      <c r="H507">
        <v>28.6</v>
      </c>
    </row>
    <row r="508" spans="1:8">
      <c r="A508" t="s">
        <v>106</v>
      </c>
      <c r="B508" t="s">
        <v>8</v>
      </c>
      <c r="C508" t="s">
        <v>9</v>
      </c>
      <c r="D508" t="s">
        <v>10</v>
      </c>
      <c r="E508">
        <v>0</v>
      </c>
      <c r="F508">
        <v>40</v>
      </c>
      <c r="G508">
        <v>0</v>
      </c>
      <c r="H508">
        <v>0</v>
      </c>
    </row>
    <row r="509" spans="1:8">
      <c r="A509" t="s">
        <v>106</v>
      </c>
      <c r="B509" t="s">
        <v>8</v>
      </c>
      <c r="C509" t="s">
        <v>9</v>
      </c>
      <c r="E509">
        <v>10</v>
      </c>
      <c r="F509">
        <v>14</v>
      </c>
      <c r="G509">
        <v>140</v>
      </c>
      <c r="H509">
        <v>30.8</v>
      </c>
    </row>
    <row r="510" spans="1:8">
      <c r="A510" t="s">
        <v>107</v>
      </c>
      <c r="B510" t="s">
        <v>8</v>
      </c>
      <c r="C510" t="s">
        <v>28</v>
      </c>
      <c r="E510">
        <v>20</v>
      </c>
      <c r="F510">
        <v>29</v>
      </c>
      <c r="G510">
        <v>580</v>
      </c>
      <c r="H510">
        <v>127.6</v>
      </c>
    </row>
    <row r="511" spans="1:8">
      <c r="A511" t="s">
        <v>107</v>
      </c>
      <c r="B511" t="s">
        <v>8</v>
      </c>
      <c r="C511" t="s">
        <v>28</v>
      </c>
      <c r="E511">
        <v>10</v>
      </c>
      <c r="F511">
        <v>33</v>
      </c>
      <c r="G511">
        <v>330</v>
      </c>
      <c r="H511">
        <v>72.599999999999994</v>
      </c>
    </row>
    <row r="512" spans="1:8">
      <c r="A512" t="s">
        <v>107</v>
      </c>
      <c r="B512" t="s">
        <v>8</v>
      </c>
      <c r="C512" t="s">
        <v>28</v>
      </c>
      <c r="D512" t="s">
        <v>10</v>
      </c>
      <c r="E512">
        <v>0</v>
      </c>
      <c r="F512">
        <v>27</v>
      </c>
      <c r="G512">
        <v>0</v>
      </c>
      <c r="H512">
        <v>0</v>
      </c>
    </row>
    <row r="513" spans="1:8">
      <c r="A513" t="s">
        <v>108</v>
      </c>
      <c r="B513" t="s">
        <v>8</v>
      </c>
      <c r="C513" t="s">
        <v>9</v>
      </c>
      <c r="E513">
        <v>10</v>
      </c>
      <c r="F513">
        <v>10</v>
      </c>
      <c r="G513">
        <v>100</v>
      </c>
      <c r="H513">
        <v>22</v>
      </c>
    </row>
    <row r="514" spans="1:8">
      <c r="A514" t="s">
        <v>108</v>
      </c>
      <c r="B514" t="s">
        <v>8</v>
      </c>
      <c r="C514" t="s">
        <v>9</v>
      </c>
      <c r="E514">
        <v>20</v>
      </c>
      <c r="F514">
        <v>15</v>
      </c>
      <c r="G514">
        <v>300</v>
      </c>
      <c r="H514">
        <v>66</v>
      </c>
    </row>
    <row r="515" spans="1:8">
      <c r="A515" t="s">
        <v>109</v>
      </c>
      <c r="B515" t="s">
        <v>8</v>
      </c>
      <c r="C515" t="s">
        <v>39</v>
      </c>
      <c r="D515" t="s">
        <v>10</v>
      </c>
      <c r="E515">
        <v>0</v>
      </c>
      <c r="F515">
        <v>23</v>
      </c>
      <c r="G515">
        <v>0</v>
      </c>
      <c r="H515">
        <v>0</v>
      </c>
    </row>
    <row r="516" spans="1:8">
      <c r="A516" t="s">
        <v>109</v>
      </c>
      <c r="B516" t="s">
        <v>8</v>
      </c>
      <c r="C516" t="s">
        <v>39</v>
      </c>
      <c r="E516">
        <v>20</v>
      </c>
      <c r="F516">
        <v>16</v>
      </c>
      <c r="G516">
        <v>320</v>
      </c>
      <c r="H516">
        <v>70.400000000000006</v>
      </c>
    </row>
    <row r="517" spans="1:8">
      <c r="A517" t="s">
        <v>110</v>
      </c>
      <c r="B517" t="s">
        <v>8</v>
      </c>
      <c r="C517" t="s">
        <v>28</v>
      </c>
      <c r="D517" t="s">
        <v>10</v>
      </c>
      <c r="E517">
        <v>0</v>
      </c>
      <c r="F517">
        <v>16</v>
      </c>
      <c r="G517">
        <v>0</v>
      </c>
      <c r="H517">
        <v>0</v>
      </c>
    </row>
    <row r="518" spans="1:8">
      <c r="A518" t="s">
        <v>111</v>
      </c>
      <c r="B518" t="s">
        <v>8</v>
      </c>
      <c r="C518" t="s">
        <v>9</v>
      </c>
      <c r="E518">
        <v>20</v>
      </c>
      <c r="F518">
        <v>28</v>
      </c>
      <c r="G518">
        <v>560</v>
      </c>
      <c r="H518">
        <v>123.2</v>
      </c>
    </row>
    <row r="519" spans="1:8">
      <c r="A519" t="s">
        <v>112</v>
      </c>
      <c r="B519" t="s">
        <v>8</v>
      </c>
      <c r="C519" t="s">
        <v>28</v>
      </c>
      <c r="D519" t="s">
        <v>10</v>
      </c>
      <c r="E519">
        <v>0</v>
      </c>
      <c r="F519">
        <v>15</v>
      </c>
      <c r="G519">
        <v>0</v>
      </c>
      <c r="H519">
        <v>0</v>
      </c>
    </row>
    <row r="520" spans="1:8">
      <c r="A520" t="s">
        <v>113</v>
      </c>
      <c r="B520" t="s">
        <v>8</v>
      </c>
      <c r="C520" t="s">
        <v>9</v>
      </c>
      <c r="D520" t="s">
        <v>10</v>
      </c>
      <c r="E520">
        <v>0</v>
      </c>
      <c r="F520">
        <v>39</v>
      </c>
      <c r="G520">
        <v>0</v>
      </c>
      <c r="H520">
        <v>0</v>
      </c>
    </row>
    <row r="521" spans="1:8">
      <c r="A521" t="s">
        <v>113</v>
      </c>
      <c r="B521" t="s">
        <v>8</v>
      </c>
      <c r="C521" t="s">
        <v>9</v>
      </c>
      <c r="E521">
        <v>20</v>
      </c>
      <c r="F521">
        <v>31</v>
      </c>
      <c r="G521">
        <v>620</v>
      </c>
      <c r="H521">
        <v>136.4</v>
      </c>
    </row>
    <row r="522" spans="1:8">
      <c r="A522" t="s">
        <v>114</v>
      </c>
      <c r="B522" t="s">
        <v>8</v>
      </c>
      <c r="C522" t="s">
        <v>58</v>
      </c>
      <c r="D522" t="s">
        <v>10</v>
      </c>
      <c r="E522">
        <v>0</v>
      </c>
      <c r="F522">
        <v>26</v>
      </c>
      <c r="G522">
        <v>0</v>
      </c>
      <c r="H522">
        <v>0</v>
      </c>
    </row>
    <row r="523" spans="1:8">
      <c r="A523" t="s">
        <v>114</v>
      </c>
      <c r="B523" t="s">
        <v>8</v>
      </c>
      <c r="C523" t="s">
        <v>58</v>
      </c>
      <c r="E523">
        <v>20</v>
      </c>
      <c r="F523">
        <v>34</v>
      </c>
      <c r="G523">
        <v>680</v>
      </c>
      <c r="H523">
        <v>149.6</v>
      </c>
    </row>
    <row r="524" spans="1:8">
      <c r="A524" t="s">
        <v>114</v>
      </c>
      <c r="B524" t="s">
        <v>8</v>
      </c>
      <c r="C524" t="s">
        <v>58</v>
      </c>
      <c r="E524">
        <v>10</v>
      </c>
      <c r="F524">
        <v>38</v>
      </c>
      <c r="G524">
        <v>380</v>
      </c>
      <c r="H524">
        <v>83.6</v>
      </c>
    </row>
    <row r="525" spans="1:8">
      <c r="A525" t="s">
        <v>115</v>
      </c>
      <c r="B525" t="s">
        <v>8</v>
      </c>
      <c r="C525" t="s">
        <v>39</v>
      </c>
      <c r="D525" t="s">
        <v>10</v>
      </c>
      <c r="E525">
        <v>0</v>
      </c>
      <c r="F525">
        <v>14</v>
      </c>
      <c r="G525">
        <v>0</v>
      </c>
      <c r="H525">
        <v>0</v>
      </c>
    </row>
    <row r="526" spans="1:8">
      <c r="A526" t="s">
        <v>116</v>
      </c>
      <c r="B526" t="s">
        <v>8</v>
      </c>
      <c r="C526" t="s">
        <v>28</v>
      </c>
      <c r="E526">
        <v>10</v>
      </c>
      <c r="F526">
        <v>17</v>
      </c>
      <c r="G526">
        <v>170</v>
      </c>
      <c r="H526">
        <v>37.4</v>
      </c>
    </row>
    <row r="527" spans="1:8">
      <c r="A527" t="s">
        <v>116</v>
      </c>
      <c r="B527" t="s">
        <v>8</v>
      </c>
      <c r="C527" t="s">
        <v>28</v>
      </c>
      <c r="D527" t="s">
        <v>10</v>
      </c>
      <c r="E527">
        <v>0</v>
      </c>
      <c r="F527">
        <v>35</v>
      </c>
      <c r="G527">
        <v>0</v>
      </c>
      <c r="H527">
        <v>0</v>
      </c>
    </row>
    <row r="528" spans="1:8">
      <c r="A528" t="s">
        <v>116</v>
      </c>
      <c r="B528" t="s">
        <v>8</v>
      </c>
      <c r="C528" t="s">
        <v>28</v>
      </c>
      <c r="E528">
        <v>20</v>
      </c>
      <c r="F528">
        <v>19</v>
      </c>
      <c r="G528">
        <v>380</v>
      </c>
      <c r="H528">
        <v>83.6</v>
      </c>
    </row>
    <row r="529" spans="1:8">
      <c r="A529" t="s">
        <v>117</v>
      </c>
      <c r="B529" t="s">
        <v>8</v>
      </c>
      <c r="C529" t="s">
        <v>9</v>
      </c>
      <c r="D529" t="s">
        <v>10</v>
      </c>
      <c r="E529">
        <v>0</v>
      </c>
      <c r="F529">
        <v>19</v>
      </c>
      <c r="G529">
        <v>0</v>
      </c>
      <c r="H529">
        <v>0</v>
      </c>
    </row>
    <row r="530" spans="1:8">
      <c r="A530" t="s">
        <v>117</v>
      </c>
      <c r="B530" t="s">
        <v>8</v>
      </c>
      <c r="C530" t="s">
        <v>9</v>
      </c>
      <c r="E530">
        <v>20</v>
      </c>
      <c r="F530">
        <v>31</v>
      </c>
      <c r="G530">
        <v>620</v>
      </c>
      <c r="H530">
        <v>136.4</v>
      </c>
    </row>
    <row r="531" spans="1:8">
      <c r="A531" t="s">
        <v>118</v>
      </c>
      <c r="B531" t="s">
        <v>8</v>
      </c>
      <c r="C531" t="s">
        <v>9</v>
      </c>
      <c r="D531" t="s">
        <v>10</v>
      </c>
      <c r="E531">
        <v>0</v>
      </c>
      <c r="F531">
        <v>29</v>
      </c>
      <c r="G531">
        <v>0</v>
      </c>
      <c r="H531">
        <v>0</v>
      </c>
    </row>
    <row r="532" spans="1:8">
      <c r="A532" t="s">
        <v>118</v>
      </c>
      <c r="B532" t="s">
        <v>8</v>
      </c>
      <c r="C532" t="s">
        <v>9</v>
      </c>
      <c r="E532">
        <v>20</v>
      </c>
      <c r="F532">
        <v>31</v>
      </c>
      <c r="G532">
        <v>620</v>
      </c>
      <c r="H532">
        <v>136.4</v>
      </c>
    </row>
    <row r="533" spans="1:8">
      <c r="A533" t="s">
        <v>119</v>
      </c>
      <c r="B533" t="s">
        <v>8</v>
      </c>
      <c r="C533" t="s">
        <v>9</v>
      </c>
      <c r="E533">
        <v>20</v>
      </c>
      <c r="F533">
        <v>22</v>
      </c>
      <c r="G533">
        <v>440</v>
      </c>
      <c r="H533">
        <v>96.8</v>
      </c>
    </row>
    <row r="534" spans="1:8">
      <c r="A534" t="s">
        <v>119</v>
      </c>
      <c r="B534" t="s">
        <v>8</v>
      </c>
      <c r="C534" t="s">
        <v>9</v>
      </c>
      <c r="E534">
        <v>20</v>
      </c>
      <c r="F534">
        <v>26</v>
      </c>
      <c r="G534">
        <v>520</v>
      </c>
      <c r="H534">
        <v>114.4</v>
      </c>
    </row>
    <row r="535" spans="1:8">
      <c r="A535" t="s">
        <v>119</v>
      </c>
      <c r="B535" t="s">
        <v>8</v>
      </c>
      <c r="C535" t="s">
        <v>9</v>
      </c>
      <c r="D535" t="s">
        <v>10</v>
      </c>
      <c r="E535">
        <v>0</v>
      </c>
      <c r="F535">
        <v>35</v>
      </c>
      <c r="G535">
        <v>0</v>
      </c>
      <c r="H535">
        <v>0</v>
      </c>
    </row>
    <row r="536" spans="1:8">
      <c r="A536" t="s">
        <v>120</v>
      </c>
      <c r="B536" t="s">
        <v>8</v>
      </c>
      <c r="C536" t="s">
        <v>46</v>
      </c>
      <c r="D536" t="s">
        <v>10</v>
      </c>
      <c r="E536">
        <v>0</v>
      </c>
      <c r="F536">
        <v>19</v>
      </c>
      <c r="G536">
        <v>0</v>
      </c>
      <c r="H536">
        <v>0</v>
      </c>
    </row>
    <row r="537" spans="1:8">
      <c r="A537" t="s">
        <v>121</v>
      </c>
      <c r="B537" t="s">
        <v>8</v>
      </c>
      <c r="C537" t="s">
        <v>9</v>
      </c>
      <c r="D537" t="s">
        <v>10</v>
      </c>
      <c r="E537">
        <v>0</v>
      </c>
      <c r="F537">
        <v>37</v>
      </c>
      <c r="G537">
        <v>0</v>
      </c>
      <c r="H537">
        <v>0</v>
      </c>
    </row>
    <row r="538" spans="1:8">
      <c r="A538" t="s">
        <v>122</v>
      </c>
      <c r="B538" t="s">
        <v>8</v>
      </c>
      <c r="C538" t="s">
        <v>9</v>
      </c>
      <c r="E538">
        <v>20</v>
      </c>
      <c r="F538">
        <v>33</v>
      </c>
      <c r="G538">
        <v>660</v>
      </c>
      <c r="H538">
        <v>145.19999999999999</v>
      </c>
    </row>
    <row r="539" spans="1:8">
      <c r="A539" t="s">
        <v>122</v>
      </c>
      <c r="B539" t="s">
        <v>8</v>
      </c>
      <c r="C539" t="s">
        <v>9</v>
      </c>
      <c r="D539" t="s">
        <v>10</v>
      </c>
      <c r="E539">
        <v>0</v>
      </c>
      <c r="F539">
        <v>38</v>
      </c>
      <c r="G539">
        <v>0</v>
      </c>
      <c r="H539">
        <v>0</v>
      </c>
    </row>
    <row r="540" spans="1:8">
      <c r="A540" t="s">
        <v>123</v>
      </c>
      <c r="B540" t="s">
        <v>8</v>
      </c>
      <c r="C540" t="s">
        <v>9</v>
      </c>
      <c r="E540">
        <v>20</v>
      </c>
      <c r="F540">
        <v>33</v>
      </c>
      <c r="G540">
        <v>660</v>
      </c>
      <c r="H540">
        <v>145.19999999999999</v>
      </c>
    </row>
    <row r="541" spans="1:8">
      <c r="A541" t="s">
        <v>123</v>
      </c>
      <c r="B541" t="s">
        <v>8</v>
      </c>
      <c r="C541" t="s">
        <v>9</v>
      </c>
      <c r="D541" t="s">
        <v>10</v>
      </c>
      <c r="E541">
        <v>0</v>
      </c>
      <c r="F541">
        <v>30</v>
      </c>
      <c r="G541">
        <v>0</v>
      </c>
      <c r="H541">
        <v>0</v>
      </c>
    </row>
    <row r="542" spans="1:8">
      <c r="A542" t="s">
        <v>123</v>
      </c>
      <c r="B542" t="s">
        <v>8</v>
      </c>
      <c r="C542" t="s">
        <v>9</v>
      </c>
      <c r="E542">
        <v>10</v>
      </c>
      <c r="F542">
        <v>23</v>
      </c>
      <c r="G542">
        <v>230</v>
      </c>
      <c r="H542">
        <v>50.6</v>
      </c>
    </row>
    <row r="543" spans="1:8">
      <c r="A543" t="s">
        <v>124</v>
      </c>
      <c r="B543" t="s">
        <v>8</v>
      </c>
      <c r="C543" t="s">
        <v>9</v>
      </c>
      <c r="D543" t="s">
        <v>10</v>
      </c>
      <c r="E543">
        <v>0</v>
      </c>
      <c r="F543">
        <v>37</v>
      </c>
      <c r="G543">
        <v>0</v>
      </c>
      <c r="H543">
        <v>0</v>
      </c>
    </row>
    <row r="544" spans="1:8">
      <c r="A544" t="s">
        <v>124</v>
      </c>
      <c r="B544" t="s">
        <v>8</v>
      </c>
      <c r="C544" t="s">
        <v>9</v>
      </c>
      <c r="E544">
        <v>20</v>
      </c>
      <c r="F544">
        <v>36</v>
      </c>
      <c r="G544">
        <v>720</v>
      </c>
      <c r="H544">
        <v>158.4</v>
      </c>
    </row>
    <row r="545" spans="1:8">
      <c r="A545" t="s">
        <v>125</v>
      </c>
      <c r="B545" t="s">
        <v>8</v>
      </c>
      <c r="C545" t="s">
        <v>9</v>
      </c>
      <c r="D545" t="s">
        <v>10</v>
      </c>
      <c r="E545">
        <v>0</v>
      </c>
      <c r="F545">
        <v>18</v>
      </c>
      <c r="G545">
        <v>0</v>
      </c>
      <c r="H545">
        <v>0</v>
      </c>
    </row>
    <row r="546" spans="1:8">
      <c r="A546" t="s">
        <v>125</v>
      </c>
      <c r="B546" t="s">
        <v>8</v>
      </c>
      <c r="C546" t="s">
        <v>9</v>
      </c>
      <c r="E546">
        <v>20</v>
      </c>
      <c r="F546">
        <v>22</v>
      </c>
      <c r="G546">
        <v>440</v>
      </c>
      <c r="H546">
        <v>96.8</v>
      </c>
    </row>
    <row r="547" spans="1:8">
      <c r="A547" t="s">
        <v>126</v>
      </c>
      <c r="B547" t="s">
        <v>8</v>
      </c>
      <c r="C547" t="s">
        <v>39</v>
      </c>
      <c r="D547" t="s">
        <v>10</v>
      </c>
      <c r="E547">
        <v>0</v>
      </c>
      <c r="F547">
        <v>27</v>
      </c>
      <c r="G547">
        <v>0</v>
      </c>
      <c r="H547">
        <v>0</v>
      </c>
    </row>
    <row r="548" spans="1:8">
      <c r="A548" t="s">
        <v>126</v>
      </c>
      <c r="B548" t="s">
        <v>8</v>
      </c>
      <c r="C548" t="s">
        <v>39</v>
      </c>
      <c r="E548">
        <v>10</v>
      </c>
      <c r="F548">
        <v>20</v>
      </c>
      <c r="G548">
        <v>200</v>
      </c>
      <c r="H548">
        <v>44</v>
      </c>
    </row>
    <row r="549" spans="1:8">
      <c r="A549" t="s">
        <v>127</v>
      </c>
      <c r="B549" t="s">
        <v>8</v>
      </c>
      <c r="C549" t="s">
        <v>9</v>
      </c>
      <c r="D549" t="s">
        <v>10</v>
      </c>
      <c r="E549">
        <v>0</v>
      </c>
      <c r="F549">
        <v>16</v>
      </c>
      <c r="G549">
        <v>0</v>
      </c>
      <c r="H549">
        <v>0</v>
      </c>
    </row>
    <row r="550" spans="1:8">
      <c r="A550" t="s">
        <v>127</v>
      </c>
      <c r="B550" t="s">
        <v>8</v>
      </c>
      <c r="C550" t="s">
        <v>9</v>
      </c>
      <c r="E550">
        <v>20</v>
      </c>
      <c r="F550">
        <v>19</v>
      </c>
      <c r="G550">
        <v>380</v>
      </c>
      <c r="H550">
        <v>83.6</v>
      </c>
    </row>
    <row r="551" spans="1:8">
      <c r="A551" t="s">
        <v>128</v>
      </c>
      <c r="B551" t="s">
        <v>8</v>
      </c>
      <c r="C551" t="s">
        <v>39</v>
      </c>
      <c r="D551" t="s">
        <v>10</v>
      </c>
      <c r="E551">
        <v>0</v>
      </c>
      <c r="F551">
        <v>17</v>
      </c>
      <c r="G551">
        <v>0</v>
      </c>
      <c r="H551">
        <v>0</v>
      </c>
    </row>
    <row r="552" spans="1:8">
      <c r="A552" t="s">
        <v>129</v>
      </c>
      <c r="B552" t="s">
        <v>8</v>
      </c>
      <c r="C552" t="s">
        <v>68</v>
      </c>
      <c r="D552" t="s">
        <v>10</v>
      </c>
      <c r="E552">
        <v>0</v>
      </c>
      <c r="F552">
        <v>23</v>
      </c>
      <c r="G552">
        <v>0</v>
      </c>
      <c r="H552">
        <v>0</v>
      </c>
    </row>
    <row r="553" spans="1:8">
      <c r="A553" t="s">
        <v>130</v>
      </c>
      <c r="B553" t="s">
        <v>8</v>
      </c>
      <c r="C553" t="s">
        <v>9</v>
      </c>
      <c r="E553">
        <v>20</v>
      </c>
      <c r="F553">
        <v>15</v>
      </c>
      <c r="G553">
        <v>300</v>
      </c>
      <c r="H553">
        <v>66</v>
      </c>
    </row>
    <row r="554" spans="1:8">
      <c r="A554" t="s">
        <v>130</v>
      </c>
      <c r="B554" t="s">
        <v>8</v>
      </c>
      <c r="C554" t="s">
        <v>9</v>
      </c>
      <c r="D554" t="s">
        <v>10</v>
      </c>
      <c r="E554">
        <v>0</v>
      </c>
      <c r="F554">
        <v>10</v>
      </c>
      <c r="G554">
        <v>0</v>
      </c>
      <c r="H554">
        <v>0</v>
      </c>
    </row>
    <row r="555" spans="1:8">
      <c r="A555" t="s">
        <v>131</v>
      </c>
      <c r="B555" t="s">
        <v>8</v>
      </c>
      <c r="C555" t="s">
        <v>52</v>
      </c>
      <c r="D555" t="s">
        <v>10</v>
      </c>
      <c r="E555">
        <v>0</v>
      </c>
      <c r="F555">
        <v>20</v>
      </c>
      <c r="G555">
        <v>0</v>
      </c>
      <c r="H555">
        <v>0</v>
      </c>
    </row>
    <row r="556" spans="1:8">
      <c r="A556" t="s">
        <v>131</v>
      </c>
      <c r="B556" t="s">
        <v>8</v>
      </c>
      <c r="C556" t="s">
        <v>52</v>
      </c>
      <c r="E556">
        <v>10</v>
      </c>
      <c r="F556">
        <v>12</v>
      </c>
      <c r="G556">
        <v>120</v>
      </c>
      <c r="H556">
        <v>26.4</v>
      </c>
    </row>
    <row r="557" spans="1:8">
      <c r="A557" t="s">
        <v>131</v>
      </c>
      <c r="B557" t="s">
        <v>8</v>
      </c>
      <c r="C557" t="s">
        <v>52</v>
      </c>
      <c r="E557">
        <v>20</v>
      </c>
      <c r="F557">
        <v>37</v>
      </c>
      <c r="G557">
        <v>740</v>
      </c>
      <c r="H557">
        <v>162.80000000000001</v>
      </c>
    </row>
    <row r="558" spans="1:8">
      <c r="A558" t="s">
        <v>132</v>
      </c>
      <c r="B558" t="s">
        <v>8</v>
      </c>
      <c r="C558" t="s">
        <v>28</v>
      </c>
      <c r="D558" t="s">
        <v>10</v>
      </c>
      <c r="E558">
        <v>0</v>
      </c>
      <c r="F558">
        <v>18</v>
      </c>
      <c r="G558">
        <v>0</v>
      </c>
      <c r="H558">
        <v>0</v>
      </c>
    </row>
    <row r="559" spans="1:8">
      <c r="A559" t="s">
        <v>133</v>
      </c>
      <c r="B559" t="s">
        <v>8</v>
      </c>
      <c r="C559" t="s">
        <v>9</v>
      </c>
      <c r="E559">
        <v>20</v>
      </c>
      <c r="F559">
        <v>26</v>
      </c>
      <c r="G559">
        <v>520</v>
      </c>
      <c r="H559">
        <v>114.4</v>
      </c>
    </row>
    <row r="560" spans="1:8">
      <c r="A560" t="s">
        <v>133</v>
      </c>
      <c r="B560" t="s">
        <v>8</v>
      </c>
      <c r="C560" t="s">
        <v>9</v>
      </c>
      <c r="E560">
        <v>10</v>
      </c>
      <c r="F560">
        <v>16</v>
      </c>
      <c r="G560">
        <v>160</v>
      </c>
      <c r="H560">
        <v>35.200000000000003</v>
      </c>
    </row>
    <row r="561" spans="1:8">
      <c r="A561" t="s">
        <v>133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v>0</v>
      </c>
      <c r="H561">
        <v>0</v>
      </c>
    </row>
    <row r="562" spans="1:8">
      <c r="A562" t="s">
        <v>134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v>0</v>
      </c>
      <c r="H562">
        <v>0</v>
      </c>
    </row>
    <row r="563" spans="1:8">
      <c r="A563" t="s">
        <v>134</v>
      </c>
      <c r="B563" t="s">
        <v>8</v>
      </c>
      <c r="C563" t="s">
        <v>9</v>
      </c>
      <c r="E563">
        <v>20</v>
      </c>
      <c r="F563">
        <v>17</v>
      </c>
      <c r="G563">
        <v>340</v>
      </c>
      <c r="H563">
        <v>74.8</v>
      </c>
    </row>
    <row r="564" spans="1:8">
      <c r="A564" t="s">
        <v>135</v>
      </c>
      <c r="B564" t="s">
        <v>8</v>
      </c>
      <c r="C564" t="s">
        <v>46</v>
      </c>
      <c r="D564" t="s">
        <v>10</v>
      </c>
      <c r="E564">
        <v>0</v>
      </c>
      <c r="F564">
        <v>27</v>
      </c>
      <c r="G564">
        <v>0</v>
      </c>
      <c r="H564">
        <v>0</v>
      </c>
    </row>
    <row r="565" spans="1:8">
      <c r="A565" t="s">
        <v>136</v>
      </c>
      <c r="B565" t="s">
        <v>8</v>
      </c>
      <c r="C565" t="s">
        <v>28</v>
      </c>
      <c r="D565" t="s">
        <v>10</v>
      </c>
      <c r="E565">
        <v>0</v>
      </c>
      <c r="F565">
        <v>30</v>
      </c>
      <c r="G565">
        <v>0</v>
      </c>
      <c r="H565">
        <v>0</v>
      </c>
    </row>
    <row r="566" spans="1:8">
      <c r="A566" t="s">
        <v>137</v>
      </c>
      <c r="B566" t="s">
        <v>8</v>
      </c>
      <c r="C566" t="s">
        <v>9</v>
      </c>
      <c r="D566" t="s">
        <v>10</v>
      </c>
      <c r="E566">
        <v>0</v>
      </c>
      <c r="F566">
        <v>12</v>
      </c>
      <c r="G566">
        <v>0</v>
      </c>
      <c r="H566">
        <v>0</v>
      </c>
    </row>
    <row r="567" spans="1:8">
      <c r="A567" t="s">
        <v>137</v>
      </c>
      <c r="B567" t="s">
        <v>8</v>
      </c>
      <c r="C567" t="s">
        <v>9</v>
      </c>
      <c r="E567">
        <v>20</v>
      </c>
      <c r="F567">
        <v>23</v>
      </c>
      <c r="G567">
        <v>460</v>
      </c>
      <c r="H567">
        <v>101.2</v>
      </c>
    </row>
    <row r="568" spans="1:8">
      <c r="A568" t="s">
        <v>139</v>
      </c>
      <c r="B568" t="s">
        <v>8</v>
      </c>
      <c r="C568" t="s">
        <v>28</v>
      </c>
      <c r="D568" t="s">
        <v>10</v>
      </c>
      <c r="E568">
        <v>0</v>
      </c>
      <c r="F568">
        <v>25</v>
      </c>
      <c r="G568">
        <v>0</v>
      </c>
      <c r="H568">
        <v>0</v>
      </c>
    </row>
    <row r="569" spans="1:8">
      <c r="A569" t="s">
        <v>140</v>
      </c>
      <c r="B569" t="s">
        <v>8</v>
      </c>
      <c r="C569" t="s">
        <v>9</v>
      </c>
      <c r="D569" t="s">
        <v>10</v>
      </c>
      <c r="E569">
        <v>0</v>
      </c>
      <c r="F569">
        <v>29</v>
      </c>
      <c r="G569">
        <v>0</v>
      </c>
      <c r="H569">
        <v>0</v>
      </c>
    </row>
    <row r="570" spans="1:8">
      <c r="A570" t="s">
        <v>141</v>
      </c>
      <c r="B570" t="s">
        <v>8</v>
      </c>
      <c r="C570" t="s">
        <v>28</v>
      </c>
      <c r="E570">
        <v>20</v>
      </c>
      <c r="F570">
        <v>24</v>
      </c>
      <c r="G570">
        <v>480</v>
      </c>
      <c r="H570">
        <v>105.6</v>
      </c>
    </row>
    <row r="571" spans="1:8">
      <c r="A571" t="s">
        <v>142</v>
      </c>
      <c r="B571" t="s">
        <v>8</v>
      </c>
      <c r="C571" t="s">
        <v>46</v>
      </c>
      <c r="E571">
        <v>20</v>
      </c>
      <c r="F571">
        <v>36</v>
      </c>
      <c r="G571">
        <v>720</v>
      </c>
      <c r="H571">
        <v>158.4</v>
      </c>
    </row>
    <row r="572" spans="1:8">
      <c r="A572" t="s">
        <v>143</v>
      </c>
      <c r="B572" t="s">
        <v>8</v>
      </c>
      <c r="C572" t="s">
        <v>87</v>
      </c>
      <c r="E572">
        <v>20</v>
      </c>
      <c r="F572">
        <v>28</v>
      </c>
      <c r="G572">
        <v>560</v>
      </c>
      <c r="H572">
        <v>123.2</v>
      </c>
    </row>
    <row r="573" spans="1:8">
      <c r="A573" t="s">
        <v>143</v>
      </c>
      <c r="B573" t="s">
        <v>8</v>
      </c>
      <c r="C573" t="s">
        <v>87</v>
      </c>
      <c r="E573">
        <v>10</v>
      </c>
      <c r="F573">
        <v>17</v>
      </c>
      <c r="G573">
        <v>170</v>
      </c>
      <c r="H573">
        <v>37.4</v>
      </c>
    </row>
    <row r="574" spans="1:8">
      <c r="A574" t="s">
        <v>144</v>
      </c>
      <c r="B574" t="s">
        <v>8</v>
      </c>
      <c r="C574" t="s">
        <v>46</v>
      </c>
      <c r="E574">
        <v>10</v>
      </c>
      <c r="F574">
        <v>40</v>
      </c>
      <c r="G574">
        <v>400</v>
      </c>
      <c r="H574">
        <v>88</v>
      </c>
    </row>
    <row r="575" spans="1:8">
      <c r="A575" t="s">
        <v>144</v>
      </c>
      <c r="B575" t="s">
        <v>8</v>
      </c>
      <c r="C575" t="s">
        <v>46</v>
      </c>
      <c r="D575" t="s">
        <v>10</v>
      </c>
      <c r="E575">
        <v>0</v>
      </c>
      <c r="F575">
        <v>25</v>
      </c>
      <c r="G575">
        <v>0</v>
      </c>
      <c r="H575">
        <v>0</v>
      </c>
    </row>
    <row r="576" spans="1:8">
      <c r="A576" t="s">
        <v>144</v>
      </c>
      <c r="B576" t="s">
        <v>8</v>
      </c>
      <c r="C576" t="s">
        <v>46</v>
      </c>
      <c r="E576">
        <v>20</v>
      </c>
      <c r="F576">
        <v>23</v>
      </c>
      <c r="G576">
        <v>460</v>
      </c>
      <c r="H576">
        <v>101.2</v>
      </c>
    </row>
    <row r="577" spans="1:8">
      <c r="A577" t="s">
        <v>145</v>
      </c>
      <c r="B577" t="s">
        <v>8</v>
      </c>
      <c r="C577" t="s">
        <v>58</v>
      </c>
      <c r="D577" t="s">
        <v>10</v>
      </c>
      <c r="E577">
        <v>0</v>
      </c>
      <c r="F577">
        <v>27</v>
      </c>
      <c r="G577">
        <v>0</v>
      </c>
      <c r="H577">
        <v>0</v>
      </c>
    </row>
    <row r="578" spans="1:8">
      <c r="A578" t="s">
        <v>145</v>
      </c>
      <c r="B578" t="s">
        <v>8</v>
      </c>
      <c r="C578" t="s">
        <v>58</v>
      </c>
      <c r="E578">
        <v>10</v>
      </c>
      <c r="F578">
        <v>16</v>
      </c>
      <c r="G578">
        <v>160</v>
      </c>
      <c r="H578">
        <v>35.200000000000003</v>
      </c>
    </row>
    <row r="579" spans="1:8">
      <c r="A579" t="s">
        <v>145</v>
      </c>
      <c r="B579" t="s">
        <v>8</v>
      </c>
      <c r="C579" t="s">
        <v>58</v>
      </c>
      <c r="E579">
        <v>20</v>
      </c>
      <c r="F579">
        <v>25</v>
      </c>
      <c r="G579">
        <v>500</v>
      </c>
      <c r="H579">
        <v>110</v>
      </c>
    </row>
    <row r="580" spans="1:8">
      <c r="A580" t="s">
        <v>146</v>
      </c>
      <c r="B580" t="s">
        <v>8</v>
      </c>
      <c r="C580" t="s">
        <v>52</v>
      </c>
      <c r="E580">
        <v>20</v>
      </c>
      <c r="F580">
        <v>29</v>
      </c>
      <c r="G580">
        <v>580</v>
      </c>
      <c r="H580">
        <v>127.6</v>
      </c>
    </row>
    <row r="581" spans="1:8">
      <c r="A581" t="s">
        <v>146</v>
      </c>
      <c r="B581" t="s">
        <v>8</v>
      </c>
      <c r="C581" t="s">
        <v>52</v>
      </c>
      <c r="E581">
        <v>10</v>
      </c>
      <c r="F581">
        <v>14</v>
      </c>
      <c r="G581">
        <v>140</v>
      </c>
      <c r="H581">
        <v>30.8</v>
      </c>
    </row>
    <row r="582" spans="1:8">
      <c r="A582" t="s">
        <v>147</v>
      </c>
      <c r="B582" t="s">
        <v>8</v>
      </c>
      <c r="C582" t="s">
        <v>90</v>
      </c>
      <c r="D582" t="s">
        <v>10</v>
      </c>
      <c r="E582">
        <v>0</v>
      </c>
      <c r="F582">
        <v>38</v>
      </c>
      <c r="G582">
        <v>0</v>
      </c>
      <c r="H582">
        <v>0</v>
      </c>
    </row>
    <row r="583" spans="1:8">
      <c r="A583" t="s">
        <v>147</v>
      </c>
      <c r="B583" t="s">
        <v>8</v>
      </c>
      <c r="C583" t="s">
        <v>90</v>
      </c>
      <c r="E583">
        <v>20</v>
      </c>
      <c r="F583">
        <v>20</v>
      </c>
      <c r="G583">
        <v>400</v>
      </c>
      <c r="H583">
        <v>88</v>
      </c>
    </row>
    <row r="584" spans="1:8">
      <c r="A584" t="s">
        <v>148</v>
      </c>
      <c r="B584" t="s">
        <v>8</v>
      </c>
      <c r="C584" t="s">
        <v>9</v>
      </c>
      <c r="D584" t="s">
        <v>10</v>
      </c>
      <c r="E584">
        <v>0</v>
      </c>
      <c r="F584">
        <v>27</v>
      </c>
      <c r="G584">
        <v>0</v>
      </c>
      <c r="H584">
        <v>0</v>
      </c>
    </row>
    <row r="585" spans="1:8">
      <c r="A585" t="s">
        <v>149</v>
      </c>
      <c r="B585" t="s">
        <v>8</v>
      </c>
      <c r="C585" t="s">
        <v>39</v>
      </c>
      <c r="D585" t="s">
        <v>10</v>
      </c>
      <c r="E585">
        <v>0</v>
      </c>
      <c r="F585">
        <v>39</v>
      </c>
      <c r="G585">
        <v>0</v>
      </c>
      <c r="H585">
        <v>0</v>
      </c>
    </row>
    <row r="586" spans="1:8">
      <c r="A586" t="s">
        <v>150</v>
      </c>
      <c r="B586" t="s">
        <v>8</v>
      </c>
      <c r="C586" t="s">
        <v>28</v>
      </c>
      <c r="D586" t="s">
        <v>10</v>
      </c>
      <c r="E586">
        <v>0</v>
      </c>
      <c r="F586">
        <v>20</v>
      </c>
      <c r="G586">
        <v>0</v>
      </c>
      <c r="H586">
        <v>0</v>
      </c>
    </row>
    <row r="587" spans="1:8">
      <c r="A587" t="s">
        <v>151</v>
      </c>
      <c r="B587" t="s">
        <v>8</v>
      </c>
      <c r="C587" t="s">
        <v>90</v>
      </c>
      <c r="D587" t="s">
        <v>10</v>
      </c>
      <c r="E587">
        <v>0</v>
      </c>
      <c r="F587">
        <v>33</v>
      </c>
      <c r="G587">
        <v>0</v>
      </c>
      <c r="H587">
        <v>0</v>
      </c>
    </row>
    <row r="588" spans="1:8">
      <c r="A588" t="s">
        <v>151</v>
      </c>
      <c r="B588" t="s">
        <v>8</v>
      </c>
      <c r="C588" t="s">
        <v>90</v>
      </c>
      <c r="E588">
        <v>20</v>
      </c>
      <c r="F588">
        <v>28</v>
      </c>
      <c r="G588">
        <v>560</v>
      </c>
      <c r="H588">
        <v>123.2</v>
      </c>
    </row>
    <row r="589" spans="1:8">
      <c r="A589" t="s">
        <v>153</v>
      </c>
      <c r="B589" t="s">
        <v>8</v>
      </c>
      <c r="C589" t="s">
        <v>9</v>
      </c>
      <c r="D589" t="s">
        <v>10</v>
      </c>
      <c r="E589">
        <v>0</v>
      </c>
      <c r="F589">
        <v>22</v>
      </c>
      <c r="G589">
        <v>0</v>
      </c>
      <c r="H589">
        <v>0</v>
      </c>
    </row>
    <row r="590" spans="1:8">
      <c r="A590" t="s">
        <v>153</v>
      </c>
      <c r="B590" t="s">
        <v>8</v>
      </c>
      <c r="C590" t="s">
        <v>9</v>
      </c>
      <c r="E590">
        <v>20</v>
      </c>
      <c r="F590">
        <v>17</v>
      </c>
      <c r="G590">
        <v>340</v>
      </c>
      <c r="H590">
        <v>74.8</v>
      </c>
    </row>
    <row r="591" spans="1:8">
      <c r="A591" t="s">
        <v>154</v>
      </c>
      <c r="B591" t="s">
        <v>8</v>
      </c>
      <c r="C591" t="s">
        <v>39</v>
      </c>
      <c r="D591" t="s">
        <v>10</v>
      </c>
      <c r="E591">
        <v>0</v>
      </c>
      <c r="F591">
        <v>25</v>
      </c>
      <c r="G591">
        <v>0</v>
      </c>
      <c r="H591">
        <v>0</v>
      </c>
    </row>
    <row r="592" spans="1:8">
      <c r="A592" t="s">
        <v>156</v>
      </c>
      <c r="B592" t="s">
        <v>8</v>
      </c>
      <c r="C592" t="s">
        <v>9</v>
      </c>
      <c r="D592" t="s">
        <v>10</v>
      </c>
      <c r="E592">
        <v>0</v>
      </c>
      <c r="F592">
        <v>27</v>
      </c>
      <c r="G592">
        <v>0</v>
      </c>
      <c r="H592">
        <v>0</v>
      </c>
    </row>
    <row r="593" spans="1:8">
      <c r="A593" t="s">
        <v>157</v>
      </c>
      <c r="B593" t="s">
        <v>8</v>
      </c>
      <c r="C593" t="s">
        <v>9</v>
      </c>
      <c r="E593">
        <v>20</v>
      </c>
      <c r="F593">
        <v>38</v>
      </c>
      <c r="G593">
        <v>760</v>
      </c>
      <c r="H593">
        <v>167.2</v>
      </c>
    </row>
    <row r="594" spans="1:8">
      <c r="A594" t="s">
        <v>157</v>
      </c>
      <c r="B594" t="s">
        <v>8</v>
      </c>
      <c r="C594" t="s">
        <v>9</v>
      </c>
      <c r="D594" t="s">
        <v>10</v>
      </c>
      <c r="E594">
        <v>0</v>
      </c>
      <c r="F594">
        <v>33</v>
      </c>
      <c r="G594">
        <v>0</v>
      </c>
      <c r="H594">
        <v>0</v>
      </c>
    </row>
    <row r="595" spans="1:8">
      <c r="A595" t="s">
        <v>157</v>
      </c>
      <c r="B595" t="s">
        <v>8</v>
      </c>
      <c r="C595" t="s">
        <v>9</v>
      </c>
      <c r="E595">
        <v>20</v>
      </c>
      <c r="F595">
        <v>34</v>
      </c>
      <c r="G595">
        <v>680</v>
      </c>
      <c r="H595">
        <v>149.6</v>
      </c>
    </row>
    <row r="596" spans="1:8">
      <c r="A596" t="s">
        <v>158</v>
      </c>
      <c r="B596" t="s">
        <v>8</v>
      </c>
      <c r="C596" t="s">
        <v>39</v>
      </c>
      <c r="D596" t="s">
        <v>10</v>
      </c>
      <c r="E596">
        <v>0</v>
      </c>
      <c r="F596">
        <v>34</v>
      </c>
      <c r="G596">
        <v>0</v>
      </c>
      <c r="H596">
        <v>0</v>
      </c>
    </row>
    <row r="597" spans="1:8">
      <c r="A597" t="s">
        <v>159</v>
      </c>
      <c r="B597" t="s">
        <v>8</v>
      </c>
      <c r="C597" t="s">
        <v>9</v>
      </c>
      <c r="E597">
        <v>10</v>
      </c>
      <c r="F597">
        <v>14</v>
      </c>
      <c r="G597">
        <v>140</v>
      </c>
      <c r="H597">
        <v>30.8</v>
      </c>
    </row>
    <row r="598" spans="1:8">
      <c r="A598" t="s">
        <v>160</v>
      </c>
      <c r="B598" t="s">
        <v>8</v>
      </c>
      <c r="C598" t="s">
        <v>90</v>
      </c>
      <c r="E598">
        <v>20</v>
      </c>
      <c r="F598">
        <v>16</v>
      </c>
      <c r="G598">
        <v>320</v>
      </c>
      <c r="H598">
        <v>70.400000000000006</v>
      </c>
    </row>
    <row r="599" spans="1:8">
      <c r="A599" t="s">
        <v>161</v>
      </c>
      <c r="B599" t="s">
        <v>8</v>
      </c>
      <c r="C599" t="s">
        <v>39</v>
      </c>
      <c r="E599">
        <v>20</v>
      </c>
      <c r="F599">
        <v>23</v>
      </c>
      <c r="G599">
        <v>460</v>
      </c>
      <c r="H599">
        <v>101.2</v>
      </c>
    </row>
    <row r="600" spans="1:8">
      <c r="A600" t="s">
        <v>161</v>
      </c>
      <c r="B600" t="s">
        <v>8</v>
      </c>
      <c r="C600" t="s">
        <v>39</v>
      </c>
      <c r="E600">
        <v>20</v>
      </c>
      <c r="F600">
        <v>16</v>
      </c>
      <c r="G600">
        <v>320</v>
      </c>
      <c r="H600">
        <v>70.400000000000006</v>
      </c>
    </row>
    <row r="601" spans="1:8">
      <c r="A601" t="s">
        <v>161</v>
      </c>
      <c r="B601" t="s">
        <v>8</v>
      </c>
      <c r="C601" t="s">
        <v>39</v>
      </c>
      <c r="E601">
        <v>10</v>
      </c>
      <c r="F601">
        <v>10</v>
      </c>
      <c r="G601">
        <v>100</v>
      </c>
      <c r="H601">
        <v>22</v>
      </c>
    </row>
    <row r="602" spans="1:8">
      <c r="A602" t="s">
        <v>161</v>
      </c>
      <c r="B602" t="s">
        <v>8</v>
      </c>
      <c r="C602" t="s">
        <v>39</v>
      </c>
      <c r="D602" t="s">
        <v>10</v>
      </c>
      <c r="E602">
        <v>0</v>
      </c>
      <c r="F602">
        <v>16</v>
      </c>
      <c r="G602">
        <v>0</v>
      </c>
      <c r="H602">
        <v>0</v>
      </c>
    </row>
    <row r="603" spans="1:8">
      <c r="A603" t="s">
        <v>162</v>
      </c>
      <c r="B603" t="s">
        <v>8</v>
      </c>
      <c r="C603" t="s">
        <v>9</v>
      </c>
      <c r="E603">
        <v>10</v>
      </c>
      <c r="F603">
        <v>25</v>
      </c>
      <c r="G603">
        <v>250</v>
      </c>
      <c r="H603">
        <v>55</v>
      </c>
    </row>
    <row r="604" spans="1:8">
      <c r="A604" t="s">
        <v>162</v>
      </c>
      <c r="B604" t="s">
        <v>8</v>
      </c>
      <c r="C604" t="s">
        <v>9</v>
      </c>
      <c r="E604">
        <v>20</v>
      </c>
      <c r="F604">
        <v>23</v>
      </c>
      <c r="G604">
        <v>460</v>
      </c>
      <c r="H604">
        <v>101.2</v>
      </c>
    </row>
    <row r="605" spans="1:8">
      <c r="A605" t="s">
        <v>162</v>
      </c>
      <c r="B605" t="s">
        <v>8</v>
      </c>
      <c r="C605" t="s">
        <v>9</v>
      </c>
      <c r="D605" t="s">
        <v>10</v>
      </c>
      <c r="E605">
        <v>0</v>
      </c>
      <c r="F605">
        <v>36</v>
      </c>
      <c r="G605">
        <v>0</v>
      </c>
      <c r="H605">
        <v>0</v>
      </c>
    </row>
    <row r="606" spans="1:8">
      <c r="A606" t="s">
        <v>163</v>
      </c>
      <c r="B606" t="s">
        <v>8</v>
      </c>
      <c r="C606" t="s">
        <v>90</v>
      </c>
      <c r="E606">
        <v>20</v>
      </c>
      <c r="F606">
        <v>26</v>
      </c>
      <c r="G606">
        <v>520</v>
      </c>
      <c r="H606">
        <v>114.4</v>
      </c>
    </row>
    <row r="607" spans="1:8">
      <c r="A607" t="s">
        <v>164</v>
      </c>
      <c r="B607" t="s">
        <v>8</v>
      </c>
      <c r="C607" t="s">
        <v>28</v>
      </c>
      <c r="E607">
        <v>10</v>
      </c>
      <c r="F607">
        <v>27</v>
      </c>
      <c r="G607">
        <v>270</v>
      </c>
      <c r="H607">
        <v>59.4</v>
      </c>
    </row>
    <row r="608" spans="1:8">
      <c r="A608" t="s">
        <v>164</v>
      </c>
      <c r="B608" t="s">
        <v>8</v>
      </c>
      <c r="C608" t="s">
        <v>28</v>
      </c>
      <c r="E608">
        <v>20</v>
      </c>
      <c r="F608">
        <v>14</v>
      </c>
      <c r="G608">
        <v>280</v>
      </c>
      <c r="H608">
        <v>61.6</v>
      </c>
    </row>
    <row r="609" spans="1:8">
      <c r="A609" t="s">
        <v>164</v>
      </c>
      <c r="B609" t="s">
        <v>8</v>
      </c>
      <c r="C609" t="s">
        <v>28</v>
      </c>
      <c r="D609" t="s">
        <v>10</v>
      </c>
      <c r="E609">
        <v>0</v>
      </c>
      <c r="F609">
        <v>31</v>
      </c>
      <c r="G609">
        <v>0</v>
      </c>
      <c r="H609">
        <v>0</v>
      </c>
    </row>
    <row r="610" spans="1:8">
      <c r="A610" t="s">
        <v>165</v>
      </c>
      <c r="B610" t="s">
        <v>8</v>
      </c>
      <c r="C610" t="s">
        <v>9</v>
      </c>
      <c r="E610">
        <v>20</v>
      </c>
      <c r="F610">
        <v>27</v>
      </c>
      <c r="G610">
        <v>540</v>
      </c>
      <c r="H610">
        <v>118.8</v>
      </c>
    </row>
    <row r="611" spans="1:8">
      <c r="A611" t="s">
        <v>166</v>
      </c>
      <c r="B611" t="s">
        <v>8</v>
      </c>
      <c r="C611" t="s">
        <v>28</v>
      </c>
      <c r="D611" t="s">
        <v>10</v>
      </c>
      <c r="E611">
        <v>0</v>
      </c>
      <c r="F611">
        <v>39</v>
      </c>
      <c r="G611">
        <v>0</v>
      </c>
      <c r="H611">
        <v>0</v>
      </c>
    </row>
    <row r="612" spans="1:8">
      <c r="A612" t="s">
        <v>166</v>
      </c>
      <c r="B612" t="s">
        <v>8</v>
      </c>
      <c r="C612" t="s">
        <v>28</v>
      </c>
      <c r="E612">
        <v>10</v>
      </c>
      <c r="F612">
        <v>31</v>
      </c>
      <c r="G612">
        <v>310</v>
      </c>
      <c r="H612">
        <v>68.2</v>
      </c>
    </row>
    <row r="613" spans="1:8">
      <c r="A613" t="s">
        <v>166</v>
      </c>
      <c r="B613" t="s">
        <v>8</v>
      </c>
      <c r="C613" t="s">
        <v>28</v>
      </c>
      <c r="E613">
        <v>20</v>
      </c>
      <c r="F613">
        <v>16</v>
      </c>
      <c r="G613">
        <v>320</v>
      </c>
      <c r="H613">
        <v>70.400000000000006</v>
      </c>
    </row>
    <row r="614" spans="1:8">
      <c r="A614" t="s">
        <v>167</v>
      </c>
      <c r="B614" t="s">
        <v>8</v>
      </c>
      <c r="C614" t="s">
        <v>39</v>
      </c>
      <c r="E614">
        <v>20</v>
      </c>
      <c r="F614">
        <v>21</v>
      </c>
      <c r="G614">
        <v>420</v>
      </c>
      <c r="H614">
        <v>92.4</v>
      </c>
    </row>
    <row r="615" spans="1:8">
      <c r="A615" t="s">
        <v>167</v>
      </c>
      <c r="B615" t="s">
        <v>8</v>
      </c>
      <c r="C615" t="s">
        <v>39</v>
      </c>
      <c r="D615" t="s">
        <v>10</v>
      </c>
      <c r="E615">
        <v>0</v>
      </c>
      <c r="F615">
        <v>17</v>
      </c>
      <c r="G615">
        <v>0</v>
      </c>
      <c r="H615">
        <v>0</v>
      </c>
    </row>
    <row r="616" spans="1:8">
      <c r="A616" t="s">
        <v>168</v>
      </c>
      <c r="B616" t="s">
        <v>8</v>
      </c>
      <c r="C616" t="s">
        <v>90</v>
      </c>
      <c r="D616" t="s">
        <v>10</v>
      </c>
      <c r="E616">
        <v>0</v>
      </c>
      <c r="F616">
        <v>16</v>
      </c>
      <c r="G616">
        <v>0</v>
      </c>
      <c r="H616">
        <v>0</v>
      </c>
    </row>
    <row r="617" spans="1:8">
      <c r="A617" t="s">
        <v>168</v>
      </c>
      <c r="B617" t="s">
        <v>8</v>
      </c>
      <c r="C617" t="s">
        <v>90</v>
      </c>
      <c r="E617">
        <v>10</v>
      </c>
      <c r="F617">
        <v>18</v>
      </c>
      <c r="G617">
        <v>180</v>
      </c>
      <c r="H617">
        <v>39.6</v>
      </c>
    </row>
    <row r="618" spans="1:8">
      <c r="A618" t="s">
        <v>168</v>
      </c>
      <c r="B618" t="s">
        <v>8</v>
      </c>
      <c r="C618" t="s">
        <v>90</v>
      </c>
      <c r="E618">
        <v>20</v>
      </c>
      <c r="F618">
        <v>19</v>
      </c>
      <c r="G618">
        <v>380</v>
      </c>
      <c r="H618">
        <v>83.6</v>
      </c>
    </row>
    <row r="619" spans="1:8">
      <c r="A619" t="s">
        <v>169</v>
      </c>
      <c r="B619" t="s">
        <v>8</v>
      </c>
      <c r="C619" t="s">
        <v>58</v>
      </c>
      <c r="D619" t="s">
        <v>10</v>
      </c>
      <c r="E619">
        <v>0</v>
      </c>
      <c r="F619">
        <v>17</v>
      </c>
      <c r="G619">
        <v>0</v>
      </c>
      <c r="H619">
        <v>0</v>
      </c>
    </row>
    <row r="620" spans="1:8">
      <c r="A620" t="s">
        <v>169</v>
      </c>
      <c r="B620" t="s">
        <v>8</v>
      </c>
      <c r="C620" t="s">
        <v>58</v>
      </c>
      <c r="E620">
        <v>20</v>
      </c>
      <c r="F620">
        <v>26</v>
      </c>
      <c r="G620">
        <v>520</v>
      </c>
      <c r="H620">
        <v>114.4</v>
      </c>
    </row>
    <row r="621" spans="1:8">
      <c r="A621" t="s">
        <v>169</v>
      </c>
      <c r="B621" t="s">
        <v>8</v>
      </c>
      <c r="C621" t="s">
        <v>58</v>
      </c>
      <c r="E621">
        <v>10</v>
      </c>
      <c r="F621">
        <v>26</v>
      </c>
      <c r="G621">
        <v>260</v>
      </c>
      <c r="H621">
        <v>57.2</v>
      </c>
    </row>
    <row r="622" spans="1:8">
      <c r="A622" t="s">
        <v>170</v>
      </c>
      <c r="B622" t="s">
        <v>8</v>
      </c>
      <c r="C622" t="s">
        <v>52</v>
      </c>
      <c r="E622">
        <v>10</v>
      </c>
      <c r="F622">
        <v>28</v>
      </c>
      <c r="G622">
        <v>280</v>
      </c>
      <c r="H622">
        <v>61.6</v>
      </c>
    </row>
    <row r="623" spans="1:8">
      <c r="A623" t="s">
        <v>171</v>
      </c>
      <c r="B623" t="s">
        <v>8</v>
      </c>
      <c r="C623" t="s">
        <v>9</v>
      </c>
      <c r="D623" t="s">
        <v>10</v>
      </c>
      <c r="E623">
        <v>0</v>
      </c>
      <c r="F623">
        <v>13</v>
      </c>
      <c r="G623">
        <v>0</v>
      </c>
      <c r="H623">
        <v>0</v>
      </c>
    </row>
    <row r="624" spans="1:8">
      <c r="A624" t="s">
        <v>171</v>
      </c>
      <c r="B624" t="s">
        <v>8</v>
      </c>
      <c r="C624" t="s">
        <v>9</v>
      </c>
      <c r="E624">
        <v>20</v>
      </c>
      <c r="F624">
        <v>37</v>
      </c>
      <c r="G624">
        <v>740</v>
      </c>
      <c r="H624">
        <v>162.80000000000001</v>
      </c>
    </row>
    <row r="625" spans="1:8">
      <c r="A625" t="s">
        <v>172</v>
      </c>
      <c r="B625" t="s">
        <v>8</v>
      </c>
      <c r="C625" t="s">
        <v>173</v>
      </c>
      <c r="E625">
        <v>10</v>
      </c>
      <c r="F625">
        <v>19</v>
      </c>
      <c r="G625">
        <v>190</v>
      </c>
      <c r="H625">
        <v>41.8</v>
      </c>
    </row>
    <row r="626" spans="1:8">
      <c r="A626" t="s">
        <v>172</v>
      </c>
      <c r="B626" t="s">
        <v>8</v>
      </c>
      <c r="C626" t="s">
        <v>173</v>
      </c>
      <c r="D626" t="s">
        <v>10</v>
      </c>
      <c r="E626">
        <v>0</v>
      </c>
      <c r="F626">
        <v>39</v>
      </c>
      <c r="G626">
        <v>0</v>
      </c>
      <c r="H626">
        <v>0</v>
      </c>
    </row>
    <row r="627" spans="1:8">
      <c r="A627" t="s">
        <v>172</v>
      </c>
      <c r="B627" t="s">
        <v>8</v>
      </c>
      <c r="C627" t="s">
        <v>173</v>
      </c>
      <c r="E627">
        <v>20</v>
      </c>
      <c r="F627">
        <v>26</v>
      </c>
      <c r="G627">
        <v>520</v>
      </c>
      <c r="H627">
        <v>114.4</v>
      </c>
    </row>
    <row r="628" spans="1:8">
      <c r="A628" t="s">
        <v>174</v>
      </c>
      <c r="B628" t="s">
        <v>8</v>
      </c>
      <c r="C628" t="s">
        <v>28</v>
      </c>
      <c r="D628" t="s">
        <v>10</v>
      </c>
      <c r="E628">
        <v>0</v>
      </c>
      <c r="F628">
        <v>33</v>
      </c>
      <c r="G628">
        <v>0</v>
      </c>
      <c r="H628">
        <v>0</v>
      </c>
    </row>
    <row r="629" spans="1:8">
      <c r="A629" t="s">
        <v>175</v>
      </c>
      <c r="B629" t="s">
        <v>8</v>
      </c>
      <c r="C629" t="s">
        <v>46</v>
      </c>
      <c r="D629" t="s">
        <v>10</v>
      </c>
      <c r="E629">
        <v>0</v>
      </c>
      <c r="F629">
        <v>19</v>
      </c>
      <c r="G629">
        <v>0</v>
      </c>
      <c r="H629">
        <v>0</v>
      </c>
    </row>
    <row r="630" spans="1:8">
      <c r="A630" t="s">
        <v>176</v>
      </c>
      <c r="B630" t="s">
        <v>8</v>
      </c>
      <c r="C630" t="s">
        <v>9</v>
      </c>
      <c r="E630">
        <v>20</v>
      </c>
      <c r="F630">
        <v>36</v>
      </c>
      <c r="G630">
        <v>720</v>
      </c>
      <c r="H630">
        <v>158.4</v>
      </c>
    </row>
    <row r="631" spans="1:8">
      <c r="A631" t="s">
        <v>176</v>
      </c>
      <c r="B631" t="s">
        <v>8</v>
      </c>
      <c r="C631" t="s">
        <v>9</v>
      </c>
      <c r="D631" t="s">
        <v>10</v>
      </c>
      <c r="E631">
        <v>0</v>
      </c>
      <c r="F631">
        <v>16</v>
      </c>
      <c r="G631">
        <v>0</v>
      </c>
      <c r="H631">
        <v>0</v>
      </c>
    </row>
    <row r="632" spans="1:8">
      <c r="A632" t="s">
        <v>177</v>
      </c>
      <c r="B632" t="s">
        <v>8</v>
      </c>
      <c r="C632" t="s">
        <v>39</v>
      </c>
      <c r="D632" t="s">
        <v>10</v>
      </c>
      <c r="E632">
        <v>0</v>
      </c>
      <c r="F632">
        <v>19</v>
      </c>
      <c r="G632">
        <v>0</v>
      </c>
      <c r="H632">
        <v>0</v>
      </c>
    </row>
    <row r="633" spans="1:8">
      <c r="A633" t="s">
        <v>178</v>
      </c>
      <c r="B633" t="s">
        <v>8</v>
      </c>
      <c r="C633" t="s">
        <v>28</v>
      </c>
      <c r="E633">
        <v>20</v>
      </c>
      <c r="F633">
        <v>37</v>
      </c>
      <c r="G633">
        <v>740</v>
      </c>
      <c r="H633">
        <v>162.80000000000001</v>
      </c>
    </row>
    <row r="634" spans="1:8">
      <c r="A634" t="s">
        <v>178</v>
      </c>
      <c r="B634" t="s">
        <v>8</v>
      </c>
      <c r="C634" t="s">
        <v>28</v>
      </c>
      <c r="D634" t="s">
        <v>10</v>
      </c>
      <c r="E634">
        <v>0</v>
      </c>
      <c r="F634">
        <v>26</v>
      </c>
      <c r="G634">
        <v>0</v>
      </c>
      <c r="H634">
        <v>0</v>
      </c>
    </row>
    <row r="635" spans="1:8">
      <c r="A635" t="s">
        <v>178</v>
      </c>
      <c r="B635" t="s">
        <v>8</v>
      </c>
      <c r="C635" t="s">
        <v>28</v>
      </c>
      <c r="E635">
        <v>20</v>
      </c>
      <c r="F635">
        <v>35</v>
      </c>
      <c r="G635">
        <v>700</v>
      </c>
      <c r="H635">
        <v>154</v>
      </c>
    </row>
    <row r="636" spans="1:8">
      <c r="A636" t="s">
        <v>178</v>
      </c>
      <c r="B636" t="s">
        <v>8</v>
      </c>
      <c r="C636" t="s">
        <v>28</v>
      </c>
      <c r="E636">
        <v>10</v>
      </c>
      <c r="F636">
        <v>16</v>
      </c>
      <c r="G636">
        <v>160</v>
      </c>
      <c r="H636">
        <v>35.200000000000003</v>
      </c>
    </row>
    <row r="637" spans="1:8">
      <c r="A637" t="s">
        <v>179</v>
      </c>
      <c r="B637" t="s">
        <v>8</v>
      </c>
      <c r="C637" t="s">
        <v>39</v>
      </c>
      <c r="E637">
        <v>10</v>
      </c>
      <c r="F637">
        <v>31</v>
      </c>
      <c r="G637">
        <v>310</v>
      </c>
      <c r="H637">
        <v>68.2</v>
      </c>
    </row>
    <row r="638" spans="1:8">
      <c r="A638" t="s">
        <v>179</v>
      </c>
      <c r="B638" t="s">
        <v>8</v>
      </c>
      <c r="C638" t="s">
        <v>39</v>
      </c>
      <c r="D638" t="s">
        <v>10</v>
      </c>
      <c r="E638">
        <v>0</v>
      </c>
      <c r="F638">
        <v>21</v>
      </c>
      <c r="G638">
        <v>0</v>
      </c>
      <c r="H638">
        <v>0</v>
      </c>
    </row>
    <row r="639" spans="1:8">
      <c r="A639" t="s">
        <v>179</v>
      </c>
      <c r="B639" t="s">
        <v>8</v>
      </c>
      <c r="C639" t="s">
        <v>39</v>
      </c>
      <c r="E639">
        <v>20</v>
      </c>
      <c r="F639">
        <v>34</v>
      </c>
      <c r="G639">
        <v>680</v>
      </c>
      <c r="H639">
        <v>149.6</v>
      </c>
    </row>
    <row r="640" spans="1:8">
      <c r="A640" t="s">
        <v>180</v>
      </c>
      <c r="B640" t="s">
        <v>8</v>
      </c>
      <c r="C640" t="s">
        <v>46</v>
      </c>
      <c r="D640" t="s">
        <v>10</v>
      </c>
      <c r="E640">
        <v>0</v>
      </c>
      <c r="F640">
        <v>29</v>
      </c>
      <c r="G640">
        <v>0</v>
      </c>
      <c r="H640">
        <v>0</v>
      </c>
    </row>
    <row r="641" spans="1:8">
      <c r="A641" t="s">
        <v>181</v>
      </c>
      <c r="B641" t="s">
        <v>8</v>
      </c>
      <c r="C641" t="s">
        <v>39</v>
      </c>
      <c r="E641">
        <v>20</v>
      </c>
      <c r="F641">
        <v>27</v>
      </c>
      <c r="G641">
        <v>540</v>
      </c>
      <c r="H641">
        <v>118.8</v>
      </c>
    </row>
    <row r="642" spans="1:8">
      <c r="A642" t="s">
        <v>181</v>
      </c>
      <c r="B642" t="s">
        <v>8</v>
      </c>
      <c r="C642" t="s">
        <v>39</v>
      </c>
      <c r="E642">
        <v>10</v>
      </c>
      <c r="F642">
        <v>10</v>
      </c>
      <c r="G642">
        <v>100</v>
      </c>
      <c r="H642">
        <v>22</v>
      </c>
    </row>
    <row r="643" spans="1:8">
      <c r="A643" t="s">
        <v>181</v>
      </c>
      <c r="B643" t="s">
        <v>8</v>
      </c>
      <c r="C643" t="s">
        <v>39</v>
      </c>
      <c r="D643" t="s">
        <v>10</v>
      </c>
      <c r="E643">
        <v>0</v>
      </c>
      <c r="F643">
        <v>12</v>
      </c>
      <c r="G643">
        <v>0</v>
      </c>
      <c r="H643">
        <v>0</v>
      </c>
    </row>
    <row r="644" spans="1:8">
      <c r="A644" t="s">
        <v>182</v>
      </c>
      <c r="B644" t="s">
        <v>8</v>
      </c>
      <c r="C644" t="s">
        <v>9</v>
      </c>
      <c r="E644">
        <v>20</v>
      </c>
      <c r="F644">
        <v>11</v>
      </c>
      <c r="G644">
        <v>220</v>
      </c>
      <c r="H644">
        <v>48.4</v>
      </c>
    </row>
    <row r="645" spans="1:8">
      <c r="A645" t="s">
        <v>182</v>
      </c>
      <c r="B645" t="s">
        <v>8</v>
      </c>
      <c r="C645" t="s">
        <v>9</v>
      </c>
      <c r="D645" t="s">
        <v>10</v>
      </c>
      <c r="E645">
        <v>0</v>
      </c>
      <c r="F645">
        <v>23</v>
      </c>
      <c r="G645">
        <v>0</v>
      </c>
      <c r="H645">
        <v>0</v>
      </c>
    </row>
    <row r="646" spans="1:8">
      <c r="A646" t="s">
        <v>182</v>
      </c>
      <c r="B646" t="s">
        <v>8</v>
      </c>
      <c r="C646" t="s">
        <v>9</v>
      </c>
      <c r="E646">
        <v>10</v>
      </c>
      <c r="F646">
        <v>13</v>
      </c>
      <c r="G646">
        <v>130</v>
      </c>
      <c r="H646">
        <v>28.6</v>
      </c>
    </row>
    <row r="647" spans="1:8">
      <c r="A647" t="s">
        <v>182</v>
      </c>
      <c r="B647" t="s">
        <v>8</v>
      </c>
      <c r="C647" t="s">
        <v>9</v>
      </c>
      <c r="E647">
        <v>20</v>
      </c>
      <c r="F647">
        <v>20</v>
      </c>
      <c r="G647">
        <v>400</v>
      </c>
      <c r="H647">
        <v>88</v>
      </c>
    </row>
    <row r="648" spans="1:8">
      <c r="A648" t="s">
        <v>183</v>
      </c>
      <c r="B648" t="s">
        <v>8</v>
      </c>
      <c r="C648" t="s">
        <v>46</v>
      </c>
      <c r="D648" t="s">
        <v>10</v>
      </c>
      <c r="E648">
        <v>0</v>
      </c>
      <c r="F648">
        <v>25</v>
      </c>
      <c r="G648">
        <v>0</v>
      </c>
      <c r="H648">
        <v>0</v>
      </c>
    </row>
    <row r="649" spans="1:8">
      <c r="A649" t="s">
        <v>184</v>
      </c>
      <c r="B649" t="s">
        <v>8</v>
      </c>
      <c r="C649" t="s">
        <v>28</v>
      </c>
      <c r="D649" t="s">
        <v>10</v>
      </c>
      <c r="E649">
        <v>0</v>
      </c>
      <c r="F649">
        <v>32</v>
      </c>
      <c r="G649">
        <v>0</v>
      </c>
      <c r="H649">
        <v>0</v>
      </c>
    </row>
    <row r="650" spans="1:8">
      <c r="A650" t="s">
        <v>185</v>
      </c>
      <c r="B650" t="s">
        <v>8</v>
      </c>
      <c r="C650" t="s">
        <v>186</v>
      </c>
      <c r="D650" t="s">
        <v>10</v>
      </c>
      <c r="E650">
        <v>0</v>
      </c>
      <c r="F650">
        <v>38</v>
      </c>
      <c r="G650">
        <v>0</v>
      </c>
      <c r="H650">
        <v>0</v>
      </c>
    </row>
    <row r="651" spans="1:8">
      <c r="A651" t="s">
        <v>185</v>
      </c>
      <c r="B651" t="s">
        <v>8</v>
      </c>
      <c r="C651" t="s">
        <v>186</v>
      </c>
      <c r="E651">
        <v>20</v>
      </c>
      <c r="F651">
        <v>10</v>
      </c>
      <c r="G651">
        <v>200</v>
      </c>
      <c r="H651">
        <v>44</v>
      </c>
    </row>
    <row r="652" spans="1:8">
      <c r="A652" t="s">
        <v>185</v>
      </c>
      <c r="B652" t="s">
        <v>8</v>
      </c>
      <c r="C652" t="s">
        <v>186</v>
      </c>
      <c r="E652">
        <v>20</v>
      </c>
      <c r="F652">
        <v>39</v>
      </c>
      <c r="G652">
        <v>780</v>
      </c>
      <c r="H652">
        <v>171.6</v>
      </c>
    </row>
    <row r="653" spans="1:8">
      <c r="A653" t="s">
        <v>185</v>
      </c>
      <c r="B653" t="s">
        <v>8</v>
      </c>
      <c r="C653" t="s">
        <v>186</v>
      </c>
      <c r="E653">
        <v>10</v>
      </c>
      <c r="F653">
        <v>22</v>
      </c>
      <c r="G653">
        <v>220</v>
      </c>
      <c r="H653">
        <v>48.4</v>
      </c>
    </row>
    <row r="654" spans="1:8">
      <c r="A654" t="s">
        <v>187</v>
      </c>
      <c r="B654" t="s">
        <v>8</v>
      </c>
      <c r="C654" t="s">
        <v>28</v>
      </c>
      <c r="D654" t="s">
        <v>10</v>
      </c>
      <c r="E654">
        <v>0</v>
      </c>
      <c r="F654">
        <v>27</v>
      </c>
      <c r="G654">
        <v>0</v>
      </c>
      <c r="H654">
        <v>0</v>
      </c>
    </row>
    <row r="655" spans="1:8">
      <c r="A655" t="s">
        <v>187</v>
      </c>
      <c r="B655" t="s">
        <v>8</v>
      </c>
      <c r="C655" t="s">
        <v>28</v>
      </c>
      <c r="E655">
        <v>20</v>
      </c>
      <c r="F655">
        <v>25</v>
      </c>
      <c r="G655">
        <v>500</v>
      </c>
      <c r="H655">
        <v>110</v>
      </c>
    </row>
    <row r="656" spans="1:8">
      <c r="A656" t="s">
        <v>188</v>
      </c>
      <c r="B656" t="s">
        <v>8</v>
      </c>
      <c r="C656" t="s">
        <v>87</v>
      </c>
      <c r="E656">
        <v>10</v>
      </c>
      <c r="F656">
        <v>31</v>
      </c>
      <c r="G656">
        <v>310</v>
      </c>
      <c r="H656">
        <v>68.2</v>
      </c>
    </row>
    <row r="657" spans="1:8">
      <c r="A657" t="s">
        <v>188</v>
      </c>
      <c r="B657" t="s">
        <v>8</v>
      </c>
      <c r="C657" t="s">
        <v>87</v>
      </c>
      <c r="E657">
        <v>20</v>
      </c>
      <c r="F657">
        <v>22</v>
      </c>
      <c r="G657">
        <v>440</v>
      </c>
      <c r="H657">
        <v>96.8</v>
      </c>
    </row>
    <row r="658" spans="1:8">
      <c r="A658" t="s">
        <v>188</v>
      </c>
      <c r="B658" t="s">
        <v>8</v>
      </c>
      <c r="C658" t="s">
        <v>87</v>
      </c>
      <c r="D658" t="s">
        <v>10</v>
      </c>
      <c r="E658">
        <v>0</v>
      </c>
      <c r="F658">
        <v>12</v>
      </c>
      <c r="G658">
        <v>0</v>
      </c>
      <c r="H658">
        <v>0</v>
      </c>
    </row>
    <row r="659" spans="1:8">
      <c r="A659" t="s">
        <v>189</v>
      </c>
      <c r="B659" t="s">
        <v>8</v>
      </c>
      <c r="C659" t="s">
        <v>28</v>
      </c>
      <c r="D659" t="s">
        <v>10</v>
      </c>
      <c r="E659">
        <v>0</v>
      </c>
      <c r="F659">
        <v>40</v>
      </c>
      <c r="G659">
        <v>0</v>
      </c>
      <c r="H659">
        <v>0</v>
      </c>
    </row>
    <row r="660" spans="1:8">
      <c r="A660" t="s">
        <v>189</v>
      </c>
      <c r="B660" t="s">
        <v>8</v>
      </c>
      <c r="C660" t="s">
        <v>28</v>
      </c>
      <c r="E660">
        <v>10</v>
      </c>
      <c r="F660">
        <v>26</v>
      </c>
      <c r="G660">
        <v>260</v>
      </c>
      <c r="H660">
        <v>57.2</v>
      </c>
    </row>
    <row r="661" spans="1:8">
      <c r="A661" t="s">
        <v>190</v>
      </c>
      <c r="B661" t="s">
        <v>8</v>
      </c>
      <c r="C661" t="s">
        <v>52</v>
      </c>
      <c r="E661">
        <v>10</v>
      </c>
      <c r="F661">
        <v>25</v>
      </c>
      <c r="G661">
        <v>250</v>
      </c>
      <c r="H661">
        <v>55</v>
      </c>
    </row>
    <row r="662" spans="1:8">
      <c r="A662" t="s">
        <v>190</v>
      </c>
      <c r="B662" t="s">
        <v>8</v>
      </c>
      <c r="C662" t="s">
        <v>52</v>
      </c>
      <c r="E662">
        <v>20</v>
      </c>
      <c r="F662">
        <v>37</v>
      </c>
      <c r="G662">
        <v>740</v>
      </c>
      <c r="H662">
        <v>162.80000000000001</v>
      </c>
    </row>
    <row r="663" spans="1:8">
      <c r="A663" t="s">
        <v>193</v>
      </c>
      <c r="B663" t="s">
        <v>8</v>
      </c>
      <c r="C663" t="s">
        <v>39</v>
      </c>
      <c r="D663" t="s">
        <v>10</v>
      </c>
      <c r="E663">
        <v>0</v>
      </c>
      <c r="F663">
        <v>11</v>
      </c>
      <c r="G663">
        <v>0</v>
      </c>
      <c r="H663">
        <v>0</v>
      </c>
    </row>
    <row r="664" spans="1:8">
      <c r="A664" t="s">
        <v>193</v>
      </c>
      <c r="B664" t="s">
        <v>8</v>
      </c>
      <c r="C664" t="s">
        <v>39</v>
      </c>
      <c r="E664">
        <v>20</v>
      </c>
      <c r="F664">
        <v>24</v>
      </c>
      <c r="G664">
        <v>480</v>
      </c>
      <c r="H664">
        <v>105.6</v>
      </c>
    </row>
    <row r="665" spans="1:8">
      <c r="A665" t="s">
        <v>194</v>
      </c>
      <c r="B665" t="s">
        <v>8</v>
      </c>
      <c r="C665" t="s">
        <v>28</v>
      </c>
      <c r="D665" t="s">
        <v>10</v>
      </c>
      <c r="E665">
        <v>0</v>
      </c>
      <c r="F665">
        <v>21</v>
      </c>
      <c r="G665">
        <v>0</v>
      </c>
      <c r="H665">
        <v>0</v>
      </c>
    </row>
    <row r="666" spans="1:8">
      <c r="A666" t="s">
        <v>194</v>
      </c>
      <c r="B666" t="s">
        <v>8</v>
      </c>
      <c r="C666" t="s">
        <v>28</v>
      </c>
      <c r="E666">
        <v>20</v>
      </c>
      <c r="F666">
        <v>38</v>
      </c>
      <c r="G666">
        <v>760</v>
      </c>
      <c r="H666">
        <v>167.2</v>
      </c>
    </row>
    <row r="667" spans="1:8">
      <c r="A667" t="s">
        <v>194</v>
      </c>
      <c r="B667" t="s">
        <v>8</v>
      </c>
      <c r="C667" t="s">
        <v>28</v>
      </c>
      <c r="E667">
        <v>10</v>
      </c>
      <c r="F667">
        <v>34</v>
      </c>
      <c r="G667">
        <v>340</v>
      </c>
      <c r="H667">
        <v>74.8</v>
      </c>
    </row>
    <row r="668" spans="1:8">
      <c r="A668" t="s">
        <v>195</v>
      </c>
      <c r="B668" t="s">
        <v>8</v>
      </c>
      <c r="C668" t="s">
        <v>28</v>
      </c>
      <c r="D668" t="s">
        <v>10</v>
      </c>
      <c r="E668">
        <v>0</v>
      </c>
      <c r="F668">
        <v>16</v>
      </c>
      <c r="G668">
        <v>0</v>
      </c>
      <c r="H668">
        <v>0</v>
      </c>
    </row>
    <row r="669" spans="1:8">
      <c r="A669" t="s">
        <v>196</v>
      </c>
      <c r="B669" t="s">
        <v>8</v>
      </c>
      <c r="C669" t="s">
        <v>98</v>
      </c>
      <c r="E669">
        <v>20</v>
      </c>
      <c r="F669">
        <v>26</v>
      </c>
      <c r="G669">
        <v>520</v>
      </c>
      <c r="H669">
        <v>114.4</v>
      </c>
    </row>
    <row r="670" spans="1:8">
      <c r="A670" t="s">
        <v>197</v>
      </c>
      <c r="B670" t="s">
        <v>8</v>
      </c>
      <c r="C670" t="s">
        <v>90</v>
      </c>
      <c r="E670">
        <v>20</v>
      </c>
      <c r="F670">
        <v>13</v>
      </c>
      <c r="G670">
        <v>260</v>
      </c>
      <c r="H670">
        <v>57.2</v>
      </c>
    </row>
    <row r="671" spans="1:8">
      <c r="A671" t="s">
        <v>197</v>
      </c>
      <c r="B671" t="s">
        <v>8</v>
      </c>
      <c r="C671" t="s">
        <v>90</v>
      </c>
      <c r="D671" t="s">
        <v>10</v>
      </c>
      <c r="E671">
        <v>0</v>
      </c>
      <c r="F671">
        <v>24</v>
      </c>
      <c r="G671">
        <v>0</v>
      </c>
      <c r="H671">
        <v>0</v>
      </c>
    </row>
    <row r="672" spans="1:8">
      <c r="A672" t="s">
        <v>199</v>
      </c>
      <c r="B672" t="s">
        <v>8</v>
      </c>
      <c r="C672" t="s">
        <v>90</v>
      </c>
      <c r="E672">
        <v>20</v>
      </c>
      <c r="F672">
        <v>16</v>
      </c>
      <c r="G672">
        <v>320</v>
      </c>
      <c r="H672">
        <v>70.400000000000006</v>
      </c>
    </row>
    <row r="673" spans="1:8">
      <c r="A673" t="s">
        <v>199</v>
      </c>
      <c r="B673" t="s">
        <v>8</v>
      </c>
      <c r="C673" t="s">
        <v>90</v>
      </c>
      <c r="E673">
        <v>10</v>
      </c>
      <c r="F673">
        <v>16</v>
      </c>
      <c r="G673">
        <v>160</v>
      </c>
      <c r="H673">
        <v>35.200000000000003</v>
      </c>
    </row>
    <row r="674" spans="1:8">
      <c r="A674" t="s">
        <v>199</v>
      </c>
      <c r="B674" t="s">
        <v>8</v>
      </c>
      <c r="C674" t="s">
        <v>90</v>
      </c>
      <c r="D674" t="s">
        <v>10</v>
      </c>
      <c r="E674">
        <v>0</v>
      </c>
      <c r="F674">
        <v>12</v>
      </c>
      <c r="G674">
        <v>0</v>
      </c>
      <c r="H674">
        <v>0</v>
      </c>
    </row>
    <row r="675" spans="1:8">
      <c r="A675" t="s">
        <v>200</v>
      </c>
      <c r="B675" t="s">
        <v>8</v>
      </c>
      <c r="C675" t="s">
        <v>28</v>
      </c>
      <c r="E675">
        <v>20</v>
      </c>
      <c r="F675">
        <v>10</v>
      </c>
      <c r="G675">
        <v>200</v>
      </c>
      <c r="H675">
        <v>44</v>
      </c>
    </row>
    <row r="676" spans="1:8">
      <c r="A676" t="s">
        <v>200</v>
      </c>
      <c r="B676" t="s">
        <v>8</v>
      </c>
      <c r="C676" t="s">
        <v>28</v>
      </c>
      <c r="E676">
        <v>10</v>
      </c>
      <c r="F676">
        <v>12</v>
      </c>
      <c r="G676">
        <v>120</v>
      </c>
      <c r="H676">
        <v>26.4</v>
      </c>
    </row>
    <row r="677" spans="1:8">
      <c r="A677" t="s">
        <v>200</v>
      </c>
      <c r="B677" t="s">
        <v>8</v>
      </c>
      <c r="C677" t="s">
        <v>28</v>
      </c>
      <c r="D677" t="s">
        <v>10</v>
      </c>
      <c r="E677">
        <v>0</v>
      </c>
      <c r="F677">
        <v>12</v>
      </c>
      <c r="G677">
        <v>0</v>
      </c>
      <c r="H677">
        <v>0</v>
      </c>
    </row>
    <row r="678" spans="1:8">
      <c r="A678" t="s">
        <v>201</v>
      </c>
      <c r="B678" t="s">
        <v>8</v>
      </c>
      <c r="C678" t="s">
        <v>98</v>
      </c>
      <c r="E678">
        <v>20</v>
      </c>
      <c r="F678">
        <v>26</v>
      </c>
      <c r="G678">
        <v>520</v>
      </c>
      <c r="H678">
        <v>114.4</v>
      </c>
    </row>
    <row r="679" spans="1:8">
      <c r="A679" t="s">
        <v>201</v>
      </c>
      <c r="B679" t="s">
        <v>8</v>
      </c>
      <c r="C679" t="s">
        <v>98</v>
      </c>
      <c r="D679" t="s">
        <v>10</v>
      </c>
      <c r="E679">
        <v>0</v>
      </c>
      <c r="F679">
        <v>10</v>
      </c>
      <c r="G679">
        <v>0</v>
      </c>
      <c r="H679">
        <v>0</v>
      </c>
    </row>
    <row r="680" spans="1:8">
      <c r="A680" t="s">
        <v>201</v>
      </c>
      <c r="B680" t="s">
        <v>8</v>
      </c>
      <c r="C680" t="s">
        <v>98</v>
      </c>
      <c r="E680">
        <v>10</v>
      </c>
      <c r="F680">
        <v>20</v>
      </c>
      <c r="G680">
        <v>200</v>
      </c>
      <c r="H680">
        <v>44</v>
      </c>
    </row>
    <row r="681" spans="1:8">
      <c r="A681" t="s">
        <v>202</v>
      </c>
      <c r="B681" t="s">
        <v>8</v>
      </c>
      <c r="C681" t="s">
        <v>39</v>
      </c>
      <c r="E681">
        <v>10</v>
      </c>
      <c r="F681">
        <v>33</v>
      </c>
      <c r="G681">
        <v>330</v>
      </c>
      <c r="H681">
        <v>72.599999999999994</v>
      </c>
    </row>
    <row r="682" spans="1:8">
      <c r="A682" t="s">
        <v>202</v>
      </c>
      <c r="B682" t="s">
        <v>8</v>
      </c>
      <c r="C682" t="s">
        <v>39</v>
      </c>
      <c r="D682" t="s">
        <v>10</v>
      </c>
      <c r="E682">
        <v>0</v>
      </c>
      <c r="F682">
        <v>32</v>
      </c>
      <c r="G682">
        <v>0</v>
      </c>
      <c r="H682">
        <v>0</v>
      </c>
    </row>
    <row r="683" spans="1:8">
      <c r="A683" t="s">
        <v>202</v>
      </c>
      <c r="B683" t="s">
        <v>8</v>
      </c>
      <c r="C683" t="s">
        <v>39</v>
      </c>
      <c r="E683">
        <v>20</v>
      </c>
      <c r="F683">
        <v>11</v>
      </c>
      <c r="G683">
        <v>220</v>
      </c>
      <c r="H683">
        <v>48.4</v>
      </c>
    </row>
    <row r="684" spans="1:8">
      <c r="A684" t="s">
        <v>203</v>
      </c>
      <c r="B684" t="s">
        <v>8</v>
      </c>
      <c r="C684" t="s">
        <v>58</v>
      </c>
      <c r="E684">
        <v>20</v>
      </c>
      <c r="F684">
        <v>15</v>
      </c>
      <c r="G684">
        <v>300</v>
      </c>
      <c r="H684">
        <v>66</v>
      </c>
    </row>
    <row r="685" spans="1:8">
      <c r="A685" t="s">
        <v>203</v>
      </c>
      <c r="B685" t="s">
        <v>8</v>
      </c>
      <c r="C685" t="s">
        <v>58</v>
      </c>
      <c r="D685" t="s">
        <v>10</v>
      </c>
      <c r="E685">
        <v>0</v>
      </c>
      <c r="F685">
        <v>30</v>
      </c>
      <c r="G685">
        <v>0</v>
      </c>
      <c r="H685">
        <v>0</v>
      </c>
    </row>
    <row r="686" spans="1:8">
      <c r="A686" t="s">
        <v>203</v>
      </c>
      <c r="B686" t="s">
        <v>8</v>
      </c>
      <c r="C686" t="s">
        <v>58</v>
      </c>
      <c r="E686">
        <v>10</v>
      </c>
      <c r="F686">
        <v>37</v>
      </c>
      <c r="G686">
        <v>370</v>
      </c>
      <c r="H686">
        <v>81.400000000000006</v>
      </c>
    </row>
    <row r="687" spans="1:8">
      <c r="A687" t="s">
        <v>204</v>
      </c>
      <c r="B687" t="s">
        <v>8</v>
      </c>
      <c r="C687" t="s">
        <v>173</v>
      </c>
      <c r="E687">
        <v>20</v>
      </c>
      <c r="F687">
        <v>33</v>
      </c>
      <c r="G687">
        <v>660</v>
      </c>
      <c r="H687">
        <v>145.19999999999999</v>
      </c>
    </row>
    <row r="688" spans="1:8">
      <c r="A688" t="s">
        <v>205</v>
      </c>
      <c r="B688" t="s">
        <v>8</v>
      </c>
      <c r="C688" t="s">
        <v>39</v>
      </c>
      <c r="D688" t="s">
        <v>10</v>
      </c>
      <c r="E688">
        <v>0</v>
      </c>
      <c r="F688">
        <v>37</v>
      </c>
      <c r="G688">
        <v>0</v>
      </c>
      <c r="H688">
        <v>0</v>
      </c>
    </row>
    <row r="689" spans="1:8">
      <c r="A689" t="s">
        <v>206</v>
      </c>
      <c r="B689" t="s">
        <v>8</v>
      </c>
      <c r="C689" t="s">
        <v>9</v>
      </c>
      <c r="E689">
        <v>20</v>
      </c>
      <c r="F689">
        <v>30</v>
      </c>
      <c r="G689">
        <v>600</v>
      </c>
      <c r="H689">
        <v>132</v>
      </c>
    </row>
    <row r="690" spans="1:8">
      <c r="A690" t="s">
        <v>206</v>
      </c>
      <c r="B690" t="s">
        <v>8</v>
      </c>
      <c r="C690" t="s">
        <v>9</v>
      </c>
      <c r="D690" t="s">
        <v>10</v>
      </c>
      <c r="E690">
        <v>0</v>
      </c>
      <c r="F690">
        <v>30</v>
      </c>
      <c r="G690">
        <v>0</v>
      </c>
      <c r="H690">
        <v>0</v>
      </c>
    </row>
    <row r="691" spans="1:8">
      <c r="A691" t="s">
        <v>207</v>
      </c>
      <c r="B691" t="s">
        <v>8</v>
      </c>
      <c r="C691" t="s">
        <v>28</v>
      </c>
      <c r="D691" t="s">
        <v>10</v>
      </c>
      <c r="E691">
        <v>0</v>
      </c>
      <c r="F691">
        <v>38</v>
      </c>
      <c r="G691">
        <v>0</v>
      </c>
      <c r="H691">
        <v>0</v>
      </c>
    </row>
    <row r="692" spans="1:8">
      <c r="A692" t="s">
        <v>208</v>
      </c>
      <c r="B692" t="s">
        <v>8</v>
      </c>
      <c r="C692" t="s">
        <v>39</v>
      </c>
      <c r="E692">
        <v>20</v>
      </c>
      <c r="F692">
        <v>15</v>
      </c>
      <c r="G692">
        <v>300</v>
      </c>
      <c r="H692">
        <v>66</v>
      </c>
    </row>
    <row r="693" spans="1:8">
      <c r="A693" t="s">
        <v>208</v>
      </c>
      <c r="B693" t="s">
        <v>8</v>
      </c>
      <c r="C693" t="s">
        <v>39</v>
      </c>
      <c r="D693" t="s">
        <v>10</v>
      </c>
      <c r="E693">
        <v>0</v>
      </c>
      <c r="F693">
        <v>27</v>
      </c>
      <c r="G693">
        <v>0</v>
      </c>
      <c r="H693">
        <v>0</v>
      </c>
    </row>
    <row r="694" spans="1:8">
      <c r="A694" t="s">
        <v>208</v>
      </c>
      <c r="B694" t="s">
        <v>8</v>
      </c>
      <c r="C694" t="s">
        <v>39</v>
      </c>
      <c r="E694">
        <v>10</v>
      </c>
      <c r="F694">
        <v>27</v>
      </c>
      <c r="G694">
        <v>270</v>
      </c>
      <c r="H694">
        <v>59.4</v>
      </c>
    </row>
    <row r="695" spans="1:8">
      <c r="A695" t="s">
        <v>209</v>
      </c>
      <c r="B695" t="s">
        <v>8</v>
      </c>
      <c r="C695" t="s">
        <v>28</v>
      </c>
      <c r="D695" t="s">
        <v>10</v>
      </c>
      <c r="E695">
        <v>0</v>
      </c>
      <c r="F695">
        <v>14</v>
      </c>
      <c r="G695">
        <v>0</v>
      </c>
      <c r="H695">
        <v>0</v>
      </c>
    </row>
    <row r="696" spans="1:8">
      <c r="A696" t="s">
        <v>209</v>
      </c>
      <c r="B696" t="s">
        <v>8</v>
      </c>
      <c r="C696" t="s">
        <v>28</v>
      </c>
      <c r="E696">
        <v>10</v>
      </c>
      <c r="F696">
        <v>16</v>
      </c>
      <c r="G696">
        <v>160</v>
      </c>
      <c r="H696">
        <v>35.200000000000003</v>
      </c>
    </row>
    <row r="697" spans="1:8">
      <c r="A697" t="s">
        <v>209</v>
      </c>
      <c r="B697" t="s">
        <v>8</v>
      </c>
      <c r="C697" t="s">
        <v>28</v>
      </c>
      <c r="E697">
        <v>20</v>
      </c>
      <c r="F697">
        <v>17</v>
      </c>
      <c r="G697">
        <v>340</v>
      </c>
      <c r="H697">
        <v>74.8</v>
      </c>
    </row>
    <row r="698" spans="1:8">
      <c r="A698" t="s">
        <v>210</v>
      </c>
      <c r="B698" t="s">
        <v>8</v>
      </c>
      <c r="C698" t="s">
        <v>28</v>
      </c>
      <c r="E698">
        <v>10</v>
      </c>
      <c r="F698">
        <v>15</v>
      </c>
      <c r="G698">
        <v>150</v>
      </c>
      <c r="H698">
        <v>33</v>
      </c>
    </row>
    <row r="699" spans="1:8">
      <c r="A699" t="s">
        <v>210</v>
      </c>
      <c r="B699" t="s">
        <v>8</v>
      </c>
      <c r="C699" t="s">
        <v>28</v>
      </c>
      <c r="E699">
        <v>20</v>
      </c>
      <c r="F699">
        <v>13</v>
      </c>
      <c r="G699">
        <v>260</v>
      </c>
      <c r="H699">
        <v>57.2</v>
      </c>
    </row>
    <row r="700" spans="1:8">
      <c r="A700" t="s">
        <v>210</v>
      </c>
      <c r="B700" t="s">
        <v>8</v>
      </c>
      <c r="C700" t="s">
        <v>28</v>
      </c>
      <c r="D700" t="s">
        <v>10</v>
      </c>
      <c r="E700">
        <v>0</v>
      </c>
      <c r="F700">
        <v>18</v>
      </c>
      <c r="G700">
        <v>0</v>
      </c>
      <c r="H700">
        <v>0</v>
      </c>
    </row>
    <row r="701" spans="1:8">
      <c r="A701" t="s">
        <v>211</v>
      </c>
      <c r="B701" t="s">
        <v>8</v>
      </c>
      <c r="C701" t="s">
        <v>28</v>
      </c>
      <c r="D701" t="s">
        <v>10</v>
      </c>
      <c r="E701">
        <v>0</v>
      </c>
      <c r="F701">
        <v>24</v>
      </c>
      <c r="G701">
        <v>0</v>
      </c>
      <c r="H701">
        <v>0</v>
      </c>
    </row>
    <row r="702" spans="1:8">
      <c r="A702" t="s">
        <v>212</v>
      </c>
      <c r="B702" t="s">
        <v>8</v>
      </c>
      <c r="C702" t="s">
        <v>90</v>
      </c>
      <c r="E702">
        <v>20</v>
      </c>
      <c r="F702">
        <v>29</v>
      </c>
      <c r="G702">
        <v>580</v>
      </c>
      <c r="H702">
        <v>127.6</v>
      </c>
    </row>
    <row r="703" spans="1:8">
      <c r="A703" t="s">
        <v>212</v>
      </c>
      <c r="B703" t="s">
        <v>8</v>
      </c>
      <c r="C703" t="s">
        <v>90</v>
      </c>
      <c r="E703">
        <v>20</v>
      </c>
      <c r="F703">
        <v>14</v>
      </c>
      <c r="G703">
        <v>280</v>
      </c>
      <c r="H703">
        <v>61.6</v>
      </c>
    </row>
    <row r="704" spans="1:8">
      <c r="A704" t="s">
        <v>212</v>
      </c>
      <c r="B704" t="s">
        <v>8</v>
      </c>
      <c r="C704" t="s">
        <v>90</v>
      </c>
      <c r="D704" t="s">
        <v>10</v>
      </c>
      <c r="E704">
        <v>0</v>
      </c>
      <c r="F704">
        <v>38</v>
      </c>
      <c r="G704">
        <v>0</v>
      </c>
      <c r="H704">
        <v>0</v>
      </c>
    </row>
    <row r="705" spans="1:8">
      <c r="A705" t="s">
        <v>212</v>
      </c>
      <c r="B705" t="s">
        <v>8</v>
      </c>
      <c r="C705" t="s">
        <v>90</v>
      </c>
      <c r="E705">
        <v>10</v>
      </c>
      <c r="F705">
        <v>36</v>
      </c>
      <c r="G705">
        <v>360</v>
      </c>
      <c r="H705">
        <v>79.2</v>
      </c>
    </row>
    <row r="706" spans="1:8">
      <c r="A706" t="s">
        <v>213</v>
      </c>
      <c r="B706" t="s">
        <v>8</v>
      </c>
      <c r="C706" t="s">
        <v>9</v>
      </c>
      <c r="E706">
        <v>20</v>
      </c>
      <c r="F706">
        <v>21</v>
      </c>
      <c r="G706">
        <v>420</v>
      </c>
      <c r="H706">
        <v>92.4</v>
      </c>
    </row>
    <row r="707" spans="1:8">
      <c r="A707" t="s">
        <v>213</v>
      </c>
      <c r="B707" t="s">
        <v>8</v>
      </c>
      <c r="C707" t="s">
        <v>9</v>
      </c>
      <c r="D707" t="s">
        <v>10</v>
      </c>
      <c r="E707">
        <v>0</v>
      </c>
      <c r="F707">
        <v>13</v>
      </c>
      <c r="G707">
        <v>0</v>
      </c>
      <c r="H707">
        <v>0</v>
      </c>
    </row>
    <row r="708" spans="1:8">
      <c r="A708" t="s">
        <v>213</v>
      </c>
      <c r="B708" t="s">
        <v>8</v>
      </c>
      <c r="C708" t="s">
        <v>9</v>
      </c>
      <c r="E708">
        <v>10</v>
      </c>
      <c r="F708">
        <v>33</v>
      </c>
      <c r="G708">
        <v>330</v>
      </c>
      <c r="H708">
        <v>72.599999999999994</v>
      </c>
    </row>
    <row r="709" spans="1:8">
      <c r="A709" t="s">
        <v>214</v>
      </c>
      <c r="B709" t="s">
        <v>8</v>
      </c>
      <c r="C709" t="s">
        <v>9</v>
      </c>
      <c r="D709" t="s">
        <v>10</v>
      </c>
      <c r="E709">
        <v>0</v>
      </c>
      <c r="F709">
        <v>18</v>
      </c>
      <c r="G709">
        <v>0</v>
      </c>
      <c r="H709">
        <v>0</v>
      </c>
    </row>
    <row r="710" spans="1:8">
      <c r="A710" t="s">
        <v>215</v>
      </c>
      <c r="B710" t="s">
        <v>8</v>
      </c>
      <c r="C710" t="s">
        <v>98</v>
      </c>
      <c r="E710">
        <v>20</v>
      </c>
      <c r="F710">
        <v>14</v>
      </c>
      <c r="G710">
        <v>280</v>
      </c>
      <c r="H710">
        <v>61.6</v>
      </c>
    </row>
    <row r="711" spans="1:8">
      <c r="A711" t="s">
        <v>216</v>
      </c>
      <c r="B711" t="s">
        <v>8</v>
      </c>
      <c r="C711" t="s">
        <v>28</v>
      </c>
      <c r="E711">
        <v>10</v>
      </c>
      <c r="F711">
        <v>14</v>
      </c>
      <c r="G711">
        <v>140</v>
      </c>
      <c r="H711">
        <v>30.8</v>
      </c>
    </row>
    <row r="712" spans="1:8">
      <c r="A712" t="s">
        <v>216</v>
      </c>
      <c r="B712" t="s">
        <v>8</v>
      </c>
      <c r="C712" t="s">
        <v>28</v>
      </c>
      <c r="E712">
        <v>20</v>
      </c>
      <c r="F712">
        <v>31</v>
      </c>
      <c r="G712">
        <v>620</v>
      </c>
      <c r="H712">
        <v>136.4</v>
      </c>
    </row>
    <row r="713" spans="1:8">
      <c r="A713" t="s">
        <v>216</v>
      </c>
      <c r="B713" t="s">
        <v>8</v>
      </c>
      <c r="C713" t="s">
        <v>28</v>
      </c>
      <c r="D713" t="s">
        <v>10</v>
      </c>
      <c r="E713">
        <v>0</v>
      </c>
      <c r="F713">
        <v>24</v>
      </c>
      <c r="G713">
        <v>0</v>
      </c>
      <c r="H713">
        <v>0</v>
      </c>
    </row>
    <row r="714" spans="1:8">
      <c r="A714" t="s">
        <v>217</v>
      </c>
      <c r="B714" t="s">
        <v>8</v>
      </c>
      <c r="C714" t="s">
        <v>9</v>
      </c>
      <c r="D714" t="s">
        <v>10</v>
      </c>
      <c r="E714">
        <v>0</v>
      </c>
      <c r="F714">
        <v>28</v>
      </c>
      <c r="G714">
        <v>0</v>
      </c>
      <c r="H714">
        <v>0</v>
      </c>
    </row>
    <row r="715" spans="1:8">
      <c r="A715" t="s">
        <v>218</v>
      </c>
      <c r="B715" t="s">
        <v>8</v>
      </c>
      <c r="C715" t="s">
        <v>9</v>
      </c>
      <c r="E715">
        <v>20</v>
      </c>
      <c r="F715">
        <v>37</v>
      </c>
      <c r="G715">
        <v>740</v>
      </c>
      <c r="H715">
        <v>162.80000000000001</v>
      </c>
    </row>
    <row r="716" spans="1:8">
      <c r="A716" t="s">
        <v>218</v>
      </c>
      <c r="B716" t="s">
        <v>8</v>
      </c>
      <c r="C716" t="s">
        <v>9</v>
      </c>
      <c r="E716">
        <v>20</v>
      </c>
      <c r="F716">
        <v>29</v>
      </c>
      <c r="G716">
        <v>580</v>
      </c>
      <c r="H716">
        <v>127.6</v>
      </c>
    </row>
    <row r="717" spans="1:8">
      <c r="A717" t="s">
        <v>218</v>
      </c>
      <c r="B717" t="s">
        <v>8</v>
      </c>
      <c r="C717" t="s">
        <v>9</v>
      </c>
      <c r="D717" t="s">
        <v>10</v>
      </c>
      <c r="E717">
        <v>0</v>
      </c>
      <c r="F717">
        <v>11</v>
      </c>
      <c r="G717">
        <v>0</v>
      </c>
      <c r="H717">
        <v>0</v>
      </c>
    </row>
    <row r="718" spans="1:8">
      <c r="A718" t="s">
        <v>218</v>
      </c>
      <c r="B718" t="s">
        <v>8</v>
      </c>
      <c r="C718" t="s">
        <v>9</v>
      </c>
      <c r="E718">
        <v>10</v>
      </c>
      <c r="F718">
        <v>16</v>
      </c>
      <c r="G718">
        <v>160</v>
      </c>
      <c r="H718">
        <v>35.200000000000003</v>
      </c>
    </row>
    <row r="719" spans="1:8">
      <c r="A719" t="s">
        <v>219</v>
      </c>
      <c r="B719" t="s">
        <v>8</v>
      </c>
      <c r="C719" t="s">
        <v>28</v>
      </c>
      <c r="D719" t="s">
        <v>10</v>
      </c>
      <c r="E719">
        <v>0</v>
      </c>
      <c r="F719">
        <v>21</v>
      </c>
      <c r="G719">
        <v>0</v>
      </c>
      <c r="H719">
        <v>0</v>
      </c>
    </row>
    <row r="720" spans="1:8">
      <c r="A720" t="s">
        <v>220</v>
      </c>
      <c r="B720" t="s">
        <v>8</v>
      </c>
      <c r="C720" t="s">
        <v>28</v>
      </c>
      <c r="D720" t="s">
        <v>10</v>
      </c>
      <c r="E720">
        <v>0</v>
      </c>
      <c r="F720">
        <v>28</v>
      </c>
      <c r="G720">
        <v>0</v>
      </c>
      <c r="H720">
        <v>0</v>
      </c>
    </row>
    <row r="721" spans="1:8">
      <c r="A721" t="s">
        <v>221</v>
      </c>
      <c r="B721" t="s">
        <v>8</v>
      </c>
      <c r="C721" t="s">
        <v>9</v>
      </c>
      <c r="D721" t="s">
        <v>10</v>
      </c>
      <c r="E721">
        <v>0</v>
      </c>
      <c r="F721">
        <v>21</v>
      </c>
      <c r="G721">
        <v>0</v>
      </c>
      <c r="H721">
        <v>0</v>
      </c>
    </row>
    <row r="722" spans="1:8">
      <c r="A722" t="s">
        <v>222</v>
      </c>
      <c r="B722" t="s">
        <v>8</v>
      </c>
      <c r="C722" t="s">
        <v>9</v>
      </c>
      <c r="D722" t="s">
        <v>10</v>
      </c>
      <c r="E722">
        <v>0</v>
      </c>
      <c r="F722">
        <v>30</v>
      </c>
      <c r="G722">
        <v>0</v>
      </c>
      <c r="H722">
        <v>0</v>
      </c>
    </row>
    <row r="723" spans="1:8">
      <c r="A723" t="s">
        <v>222</v>
      </c>
      <c r="B723" t="s">
        <v>8</v>
      </c>
      <c r="C723" t="s">
        <v>9</v>
      </c>
      <c r="E723">
        <v>20</v>
      </c>
      <c r="F723">
        <v>38</v>
      </c>
      <c r="G723">
        <v>760</v>
      </c>
      <c r="H723">
        <v>167.2</v>
      </c>
    </row>
    <row r="724" spans="1:8">
      <c r="A724" t="s">
        <v>223</v>
      </c>
      <c r="B724" t="s">
        <v>8</v>
      </c>
      <c r="C724" t="s">
        <v>28</v>
      </c>
      <c r="E724">
        <v>20</v>
      </c>
      <c r="F724">
        <v>26</v>
      </c>
      <c r="G724">
        <v>520</v>
      </c>
      <c r="H724">
        <v>114.4</v>
      </c>
    </row>
    <row r="725" spans="1:8">
      <c r="A725" t="s">
        <v>223</v>
      </c>
      <c r="B725" t="s">
        <v>8</v>
      </c>
      <c r="C725" t="s">
        <v>28</v>
      </c>
      <c r="D725" t="s">
        <v>10</v>
      </c>
      <c r="E725">
        <v>0</v>
      </c>
      <c r="F725">
        <v>18</v>
      </c>
      <c r="G725">
        <v>0</v>
      </c>
      <c r="H725">
        <v>0</v>
      </c>
    </row>
    <row r="726" spans="1:8">
      <c r="A726" t="s">
        <v>223</v>
      </c>
      <c r="B726" t="s">
        <v>8</v>
      </c>
      <c r="C726" t="s">
        <v>28</v>
      </c>
      <c r="E726">
        <v>10</v>
      </c>
      <c r="F726">
        <v>10</v>
      </c>
      <c r="G726">
        <v>100</v>
      </c>
      <c r="H726">
        <v>22</v>
      </c>
    </row>
    <row r="727" spans="1:8">
      <c r="A727" t="s">
        <v>223</v>
      </c>
      <c r="B727" t="s">
        <v>8</v>
      </c>
      <c r="C727" t="s">
        <v>28</v>
      </c>
      <c r="E727">
        <v>20</v>
      </c>
      <c r="F727">
        <v>31</v>
      </c>
      <c r="G727">
        <v>620</v>
      </c>
      <c r="H727">
        <v>136.4</v>
      </c>
    </row>
    <row r="728" spans="1:8">
      <c r="A728" t="s">
        <v>224</v>
      </c>
      <c r="B728" t="s">
        <v>8</v>
      </c>
      <c r="C728" t="s">
        <v>9</v>
      </c>
      <c r="E728">
        <v>20</v>
      </c>
      <c r="F728">
        <v>26</v>
      </c>
      <c r="G728">
        <v>520</v>
      </c>
      <c r="H728">
        <v>114.4</v>
      </c>
    </row>
    <row r="729" spans="1:8">
      <c r="A729" t="s">
        <v>224</v>
      </c>
      <c r="B729" t="s">
        <v>8</v>
      </c>
      <c r="C729" t="s">
        <v>9</v>
      </c>
      <c r="D729" t="s">
        <v>10</v>
      </c>
      <c r="E729">
        <v>0</v>
      </c>
      <c r="F729">
        <v>23</v>
      </c>
      <c r="G729">
        <v>0</v>
      </c>
      <c r="H729">
        <v>0</v>
      </c>
    </row>
    <row r="730" spans="1:8">
      <c r="A730" t="s">
        <v>225</v>
      </c>
      <c r="B730" t="s">
        <v>8</v>
      </c>
      <c r="C730" t="s">
        <v>9</v>
      </c>
      <c r="D730" t="s">
        <v>10</v>
      </c>
      <c r="E730">
        <v>0</v>
      </c>
      <c r="F730">
        <v>26</v>
      </c>
      <c r="G730">
        <v>0</v>
      </c>
      <c r="H730">
        <v>0</v>
      </c>
    </row>
    <row r="731" spans="1:8">
      <c r="A731" t="s">
        <v>225</v>
      </c>
      <c r="B731" t="s">
        <v>8</v>
      </c>
      <c r="C731" t="s">
        <v>9</v>
      </c>
      <c r="E731">
        <v>20</v>
      </c>
      <c r="F731">
        <v>31</v>
      </c>
      <c r="G731">
        <v>620</v>
      </c>
      <c r="H731">
        <v>136.4</v>
      </c>
    </row>
    <row r="732" spans="1:8">
      <c r="A732" t="s">
        <v>226</v>
      </c>
      <c r="B732" t="s">
        <v>8</v>
      </c>
      <c r="C732" t="s">
        <v>39</v>
      </c>
      <c r="D732" t="s">
        <v>10</v>
      </c>
      <c r="E732">
        <v>0</v>
      </c>
      <c r="F732">
        <v>10</v>
      </c>
      <c r="G732">
        <v>0</v>
      </c>
      <c r="H732">
        <v>0</v>
      </c>
    </row>
    <row r="733" spans="1:8">
      <c r="A733" t="s">
        <v>226</v>
      </c>
      <c r="B733" t="s">
        <v>8</v>
      </c>
      <c r="C733" t="s">
        <v>39</v>
      </c>
      <c r="E733">
        <v>20</v>
      </c>
      <c r="F733">
        <v>18</v>
      </c>
      <c r="G733">
        <v>360</v>
      </c>
      <c r="H733">
        <v>79.2</v>
      </c>
    </row>
    <row r="734" spans="1:8">
      <c r="A734" t="s">
        <v>226</v>
      </c>
      <c r="B734" t="s">
        <v>8</v>
      </c>
      <c r="C734" t="s">
        <v>39</v>
      </c>
      <c r="E734">
        <v>10</v>
      </c>
      <c r="F734">
        <v>33</v>
      </c>
      <c r="G734">
        <v>330</v>
      </c>
      <c r="H734">
        <v>72.599999999999994</v>
      </c>
    </row>
    <row r="735" spans="1:8">
      <c r="A735" t="s">
        <v>227</v>
      </c>
      <c r="B735" t="s">
        <v>8</v>
      </c>
      <c r="C735" t="s">
        <v>39</v>
      </c>
      <c r="D735" t="s">
        <v>10</v>
      </c>
      <c r="E735">
        <v>0</v>
      </c>
      <c r="F735">
        <v>16</v>
      </c>
      <c r="G735">
        <v>0</v>
      </c>
      <c r="H735">
        <v>0</v>
      </c>
    </row>
    <row r="736" spans="1:8">
      <c r="A736" t="s">
        <v>227</v>
      </c>
      <c r="B736" t="s">
        <v>8</v>
      </c>
      <c r="C736" t="s">
        <v>39</v>
      </c>
      <c r="E736">
        <v>20</v>
      </c>
      <c r="F736">
        <v>21</v>
      </c>
      <c r="G736">
        <v>420</v>
      </c>
      <c r="H736">
        <v>92.4</v>
      </c>
    </row>
    <row r="737" spans="1:8">
      <c r="A737" t="s">
        <v>227</v>
      </c>
      <c r="B737" t="s">
        <v>8</v>
      </c>
      <c r="C737" t="s">
        <v>39</v>
      </c>
      <c r="E737">
        <v>10</v>
      </c>
      <c r="F737">
        <v>23</v>
      </c>
      <c r="G737">
        <v>230</v>
      </c>
      <c r="H737">
        <v>50.6</v>
      </c>
    </row>
    <row r="738" spans="1:8">
      <c r="A738" t="s">
        <v>228</v>
      </c>
      <c r="B738" t="s">
        <v>8</v>
      </c>
      <c r="C738" t="s">
        <v>9</v>
      </c>
      <c r="E738">
        <v>20</v>
      </c>
      <c r="F738">
        <v>18</v>
      </c>
      <c r="G738">
        <v>360</v>
      </c>
      <c r="H738">
        <v>79.2</v>
      </c>
    </row>
    <row r="739" spans="1:8">
      <c r="A739" t="s">
        <v>228</v>
      </c>
      <c r="B739" t="s">
        <v>8</v>
      </c>
      <c r="C739" t="s">
        <v>9</v>
      </c>
      <c r="D739" t="s">
        <v>10</v>
      </c>
      <c r="E739">
        <v>0</v>
      </c>
      <c r="F739">
        <v>12</v>
      </c>
      <c r="G739">
        <v>0</v>
      </c>
      <c r="H739">
        <v>0</v>
      </c>
    </row>
    <row r="740" spans="1:8">
      <c r="A740" t="s">
        <v>229</v>
      </c>
      <c r="B740" t="s">
        <v>8</v>
      </c>
      <c r="C740" t="s">
        <v>9</v>
      </c>
      <c r="D740" t="s">
        <v>10</v>
      </c>
      <c r="E740">
        <v>0</v>
      </c>
      <c r="F740">
        <v>24</v>
      </c>
      <c r="G740">
        <v>0</v>
      </c>
      <c r="H740">
        <v>0</v>
      </c>
    </row>
    <row r="741" spans="1:8">
      <c r="A741" t="s">
        <v>230</v>
      </c>
      <c r="B741" t="s">
        <v>8</v>
      </c>
      <c r="C741" t="s">
        <v>28</v>
      </c>
      <c r="D741" t="s">
        <v>10</v>
      </c>
      <c r="E741">
        <v>0</v>
      </c>
      <c r="F741">
        <v>32</v>
      </c>
      <c r="G741">
        <v>0</v>
      </c>
      <c r="H741">
        <v>0</v>
      </c>
    </row>
    <row r="742" spans="1:8">
      <c r="A742" t="s">
        <v>231</v>
      </c>
      <c r="B742" t="s">
        <v>8</v>
      </c>
      <c r="C742" t="s">
        <v>39</v>
      </c>
      <c r="D742" t="s">
        <v>10</v>
      </c>
      <c r="E742">
        <v>0</v>
      </c>
      <c r="F742">
        <v>24</v>
      </c>
      <c r="G742">
        <v>0</v>
      </c>
      <c r="H742">
        <v>0</v>
      </c>
    </row>
    <row r="743" spans="1:8">
      <c r="A743" t="s">
        <v>232</v>
      </c>
      <c r="B743" t="s">
        <v>8</v>
      </c>
      <c r="C743" t="s">
        <v>39</v>
      </c>
      <c r="D743" t="s">
        <v>10</v>
      </c>
      <c r="E743">
        <v>0</v>
      </c>
      <c r="F743">
        <v>14</v>
      </c>
      <c r="G743">
        <v>0</v>
      </c>
      <c r="H743">
        <v>0</v>
      </c>
    </row>
    <row r="744" spans="1:8">
      <c r="A744" t="s">
        <v>233</v>
      </c>
      <c r="B744" t="s">
        <v>8</v>
      </c>
      <c r="C744" t="s">
        <v>9</v>
      </c>
      <c r="E744">
        <v>20</v>
      </c>
      <c r="F744">
        <v>39</v>
      </c>
      <c r="G744">
        <v>780</v>
      </c>
      <c r="H744">
        <v>171.6</v>
      </c>
    </row>
    <row r="745" spans="1:8">
      <c r="A745" t="s">
        <v>233</v>
      </c>
      <c r="B745" t="s">
        <v>8</v>
      </c>
      <c r="C745" t="s">
        <v>9</v>
      </c>
      <c r="E745">
        <v>20</v>
      </c>
      <c r="F745">
        <v>25</v>
      </c>
      <c r="G745">
        <v>500</v>
      </c>
      <c r="H745">
        <v>110</v>
      </c>
    </row>
    <row r="746" spans="1:8">
      <c r="A746" t="s">
        <v>233</v>
      </c>
      <c r="B746" t="s">
        <v>8</v>
      </c>
      <c r="C746" t="s">
        <v>9</v>
      </c>
      <c r="D746" t="s">
        <v>10</v>
      </c>
      <c r="E746">
        <v>0</v>
      </c>
      <c r="F746">
        <v>31</v>
      </c>
      <c r="G746">
        <v>0</v>
      </c>
      <c r="H746">
        <v>0</v>
      </c>
    </row>
    <row r="747" spans="1:8">
      <c r="A747" t="s">
        <v>233</v>
      </c>
      <c r="B747" t="s">
        <v>8</v>
      </c>
      <c r="C747" t="s">
        <v>9</v>
      </c>
      <c r="E747">
        <v>10</v>
      </c>
      <c r="F747">
        <v>39</v>
      </c>
      <c r="G747">
        <v>390</v>
      </c>
      <c r="H747">
        <v>85.8</v>
      </c>
    </row>
    <row r="748" spans="1:8">
      <c r="A748" t="s">
        <v>234</v>
      </c>
      <c r="B748" t="s">
        <v>8</v>
      </c>
      <c r="C748" t="s">
        <v>58</v>
      </c>
      <c r="E748">
        <v>20</v>
      </c>
      <c r="F748">
        <v>28</v>
      </c>
      <c r="G748">
        <v>560</v>
      </c>
      <c r="H748">
        <v>123.2</v>
      </c>
    </row>
    <row r="749" spans="1:8">
      <c r="A749" t="s">
        <v>234</v>
      </c>
      <c r="B749" t="s">
        <v>8</v>
      </c>
      <c r="C749" t="s">
        <v>58</v>
      </c>
      <c r="D749" t="s">
        <v>10</v>
      </c>
      <c r="E749">
        <v>0</v>
      </c>
      <c r="F749">
        <v>40</v>
      </c>
      <c r="G749">
        <v>0</v>
      </c>
      <c r="H749">
        <v>0</v>
      </c>
    </row>
    <row r="750" spans="1:8">
      <c r="A750" t="s">
        <v>234</v>
      </c>
      <c r="B750" t="s">
        <v>8</v>
      </c>
      <c r="C750" t="s">
        <v>58</v>
      </c>
      <c r="E750">
        <v>10</v>
      </c>
      <c r="F750">
        <v>31</v>
      </c>
      <c r="G750">
        <v>310</v>
      </c>
      <c r="H750">
        <v>68.2</v>
      </c>
    </row>
    <row r="751" spans="1:8">
      <c r="A751" t="s">
        <v>235</v>
      </c>
      <c r="B751" t="s">
        <v>8</v>
      </c>
      <c r="C751" t="s">
        <v>68</v>
      </c>
      <c r="D751" t="s">
        <v>10</v>
      </c>
      <c r="E751">
        <v>0</v>
      </c>
      <c r="F751">
        <v>28</v>
      </c>
      <c r="G751">
        <v>0</v>
      </c>
      <c r="H751">
        <v>0</v>
      </c>
    </row>
    <row r="752" spans="1:8">
      <c r="A752" t="s">
        <v>236</v>
      </c>
      <c r="B752" t="s">
        <v>8</v>
      </c>
      <c r="C752" t="s">
        <v>68</v>
      </c>
      <c r="D752" t="s">
        <v>10</v>
      </c>
      <c r="E752">
        <v>0</v>
      </c>
      <c r="F752">
        <v>13</v>
      </c>
      <c r="G752">
        <v>0</v>
      </c>
      <c r="H752">
        <v>0</v>
      </c>
    </row>
    <row r="753" spans="1:8">
      <c r="A753" t="s">
        <v>237</v>
      </c>
      <c r="B753" t="s">
        <v>8</v>
      </c>
      <c r="C753" t="s">
        <v>28</v>
      </c>
      <c r="E753">
        <v>20</v>
      </c>
      <c r="F753">
        <v>31</v>
      </c>
      <c r="G753">
        <v>620</v>
      </c>
      <c r="H753">
        <v>136.4</v>
      </c>
    </row>
    <row r="754" spans="1:8">
      <c r="A754" t="s">
        <v>237</v>
      </c>
      <c r="B754" t="s">
        <v>8</v>
      </c>
      <c r="C754" t="s">
        <v>28</v>
      </c>
      <c r="D754" t="s">
        <v>10</v>
      </c>
      <c r="E754">
        <v>0</v>
      </c>
      <c r="F754">
        <v>11</v>
      </c>
      <c r="G754">
        <v>0</v>
      </c>
      <c r="H754">
        <v>0</v>
      </c>
    </row>
    <row r="755" spans="1:8">
      <c r="A755" t="s">
        <v>237</v>
      </c>
      <c r="B755" t="s">
        <v>8</v>
      </c>
      <c r="C755" t="s">
        <v>28</v>
      </c>
      <c r="E755">
        <v>20</v>
      </c>
      <c r="F755">
        <v>39</v>
      </c>
      <c r="G755">
        <v>780</v>
      </c>
      <c r="H755">
        <v>171.6</v>
      </c>
    </row>
    <row r="756" spans="1:8">
      <c r="A756" t="s">
        <v>237</v>
      </c>
      <c r="B756" t="s">
        <v>8</v>
      </c>
      <c r="C756" t="s">
        <v>28</v>
      </c>
      <c r="E756">
        <v>10</v>
      </c>
      <c r="F756">
        <v>10</v>
      </c>
      <c r="G756">
        <v>100</v>
      </c>
      <c r="H756">
        <v>22</v>
      </c>
    </row>
    <row r="757" spans="1:8">
      <c r="A757" t="s">
        <v>238</v>
      </c>
      <c r="B757" t="s">
        <v>8</v>
      </c>
      <c r="C757" t="s">
        <v>9</v>
      </c>
      <c r="E757">
        <v>30</v>
      </c>
      <c r="F757">
        <v>15</v>
      </c>
      <c r="G757">
        <v>450</v>
      </c>
      <c r="H757">
        <v>99</v>
      </c>
    </row>
    <row r="758" spans="1:8">
      <c r="A758" t="s">
        <v>238</v>
      </c>
      <c r="B758" t="s">
        <v>8</v>
      </c>
      <c r="C758" t="s">
        <v>9</v>
      </c>
      <c r="D758" t="s">
        <v>10</v>
      </c>
      <c r="E758">
        <v>0</v>
      </c>
      <c r="F758">
        <v>10</v>
      </c>
      <c r="G758">
        <v>0</v>
      </c>
      <c r="H758">
        <v>0</v>
      </c>
    </row>
    <row r="759" spans="1:8">
      <c r="A759" t="s">
        <v>239</v>
      </c>
      <c r="B759" t="s">
        <v>8</v>
      </c>
      <c r="C759" t="s">
        <v>9</v>
      </c>
      <c r="E759">
        <v>10</v>
      </c>
      <c r="F759">
        <v>29</v>
      </c>
      <c r="G759">
        <v>290</v>
      </c>
      <c r="H759">
        <v>63.8</v>
      </c>
    </row>
    <row r="760" spans="1:8">
      <c r="A760" t="s">
        <v>239</v>
      </c>
      <c r="B760" t="s">
        <v>8</v>
      </c>
      <c r="C760" t="s">
        <v>9</v>
      </c>
      <c r="D760" t="s">
        <v>10</v>
      </c>
      <c r="E760">
        <v>0</v>
      </c>
      <c r="F760">
        <v>16</v>
      </c>
      <c r="G760">
        <v>0</v>
      </c>
      <c r="H760">
        <v>0</v>
      </c>
    </row>
    <row r="761" spans="1:8">
      <c r="A761" t="s">
        <v>239</v>
      </c>
      <c r="B761" t="s">
        <v>8</v>
      </c>
      <c r="C761" t="s">
        <v>9</v>
      </c>
      <c r="E761">
        <v>30</v>
      </c>
      <c r="F761">
        <v>39</v>
      </c>
      <c r="G761">
        <v>1170</v>
      </c>
      <c r="H761">
        <v>257.39999999999998</v>
      </c>
    </row>
    <row r="762" spans="1:8">
      <c r="A762" t="s">
        <v>240</v>
      </c>
      <c r="B762" t="s">
        <v>8</v>
      </c>
      <c r="C762" t="s">
        <v>39</v>
      </c>
      <c r="E762">
        <v>10</v>
      </c>
      <c r="F762">
        <v>39</v>
      </c>
      <c r="G762">
        <v>390</v>
      </c>
      <c r="H762">
        <v>85.8</v>
      </c>
    </row>
    <row r="763" spans="1:8">
      <c r="A763" t="s">
        <v>240</v>
      </c>
      <c r="B763" t="s">
        <v>8</v>
      </c>
      <c r="C763" t="s">
        <v>39</v>
      </c>
      <c r="E763">
        <v>30</v>
      </c>
      <c r="F763">
        <v>13</v>
      </c>
      <c r="G763">
        <v>390</v>
      </c>
      <c r="H763">
        <v>85.8</v>
      </c>
    </row>
    <row r="764" spans="1:8">
      <c r="A764" t="s">
        <v>240</v>
      </c>
      <c r="B764" t="s">
        <v>8</v>
      </c>
      <c r="C764" t="s">
        <v>39</v>
      </c>
      <c r="D764" t="s">
        <v>10</v>
      </c>
      <c r="E764">
        <v>0</v>
      </c>
      <c r="F764">
        <v>36</v>
      </c>
      <c r="G764">
        <v>0</v>
      </c>
      <c r="H764">
        <v>0</v>
      </c>
    </row>
    <row r="765" spans="1:8">
      <c r="A765" t="s">
        <v>241</v>
      </c>
      <c r="B765" t="s">
        <v>8</v>
      </c>
      <c r="C765" t="s">
        <v>39</v>
      </c>
      <c r="D765" t="s">
        <v>10</v>
      </c>
      <c r="E765">
        <v>0</v>
      </c>
      <c r="F765">
        <v>21</v>
      </c>
      <c r="G765">
        <v>0</v>
      </c>
      <c r="H765">
        <v>0</v>
      </c>
    </row>
    <row r="766" spans="1:8">
      <c r="A766" t="s">
        <v>242</v>
      </c>
      <c r="B766" t="s">
        <v>8</v>
      </c>
      <c r="C766" t="s">
        <v>173</v>
      </c>
      <c r="E766">
        <v>30</v>
      </c>
      <c r="F766">
        <v>17</v>
      </c>
      <c r="G766">
        <v>510</v>
      </c>
      <c r="H766">
        <v>112.2</v>
      </c>
    </row>
    <row r="767" spans="1:8">
      <c r="A767" t="s">
        <v>242</v>
      </c>
      <c r="B767" t="s">
        <v>8</v>
      </c>
      <c r="C767" t="s">
        <v>173</v>
      </c>
      <c r="D767" t="s">
        <v>10</v>
      </c>
      <c r="E767">
        <v>0</v>
      </c>
      <c r="F767">
        <v>22</v>
      </c>
      <c r="G767">
        <v>0</v>
      </c>
      <c r="H767">
        <v>0</v>
      </c>
    </row>
    <row r="768" spans="1:8">
      <c r="A768" t="s">
        <v>243</v>
      </c>
      <c r="B768" t="s">
        <v>8</v>
      </c>
      <c r="C768" t="s">
        <v>52</v>
      </c>
      <c r="D768" t="s">
        <v>10</v>
      </c>
      <c r="E768">
        <v>0</v>
      </c>
      <c r="F768">
        <v>31</v>
      </c>
      <c r="G768">
        <v>0</v>
      </c>
      <c r="H768">
        <v>0</v>
      </c>
    </row>
    <row r="769" spans="1:8">
      <c r="A769" t="s">
        <v>243</v>
      </c>
      <c r="B769" t="s">
        <v>8</v>
      </c>
      <c r="C769" t="s">
        <v>52</v>
      </c>
      <c r="E769">
        <v>10</v>
      </c>
      <c r="F769">
        <v>39</v>
      </c>
      <c r="G769">
        <v>390</v>
      </c>
      <c r="H769">
        <v>85.8</v>
      </c>
    </row>
    <row r="770" spans="1:8">
      <c r="A770" t="s">
        <v>243</v>
      </c>
      <c r="B770" t="s">
        <v>8</v>
      </c>
      <c r="C770" t="s">
        <v>52</v>
      </c>
      <c r="E770">
        <v>30</v>
      </c>
      <c r="F770">
        <v>23</v>
      </c>
      <c r="G770">
        <v>690</v>
      </c>
      <c r="H770">
        <v>151.80000000000001</v>
      </c>
    </row>
    <row r="771" spans="1:8">
      <c r="A771" t="s">
        <v>244</v>
      </c>
      <c r="B771" t="s">
        <v>8</v>
      </c>
      <c r="C771" t="s">
        <v>28</v>
      </c>
      <c r="E771">
        <v>20</v>
      </c>
      <c r="F771">
        <v>15</v>
      </c>
      <c r="G771">
        <v>300</v>
      </c>
      <c r="H771">
        <v>66</v>
      </c>
    </row>
    <row r="772" spans="1:8">
      <c r="A772" t="s">
        <v>244</v>
      </c>
      <c r="B772" t="s">
        <v>8</v>
      </c>
      <c r="C772" t="s">
        <v>28</v>
      </c>
      <c r="D772" t="s">
        <v>10</v>
      </c>
      <c r="E772">
        <v>0</v>
      </c>
      <c r="F772">
        <v>28</v>
      </c>
      <c r="G772">
        <v>0</v>
      </c>
      <c r="H772">
        <v>0</v>
      </c>
    </row>
    <row r="773" spans="1:8">
      <c r="A773" t="s">
        <v>244</v>
      </c>
      <c r="B773" t="s">
        <v>8</v>
      </c>
      <c r="C773" t="s">
        <v>28</v>
      </c>
      <c r="E773">
        <v>30</v>
      </c>
      <c r="F773">
        <v>23</v>
      </c>
      <c r="G773">
        <v>690</v>
      </c>
      <c r="H773">
        <v>151.80000000000001</v>
      </c>
    </row>
    <row r="774" spans="1:8">
      <c r="A774" t="s">
        <v>244</v>
      </c>
      <c r="B774" t="s">
        <v>8</v>
      </c>
      <c r="C774" t="s">
        <v>28</v>
      </c>
      <c r="E774">
        <v>10</v>
      </c>
      <c r="F774">
        <v>32</v>
      </c>
      <c r="G774">
        <v>320</v>
      </c>
      <c r="H774">
        <v>70.400000000000006</v>
      </c>
    </row>
    <row r="775" spans="1:8">
      <c r="A775" t="s">
        <v>245</v>
      </c>
      <c r="B775" t="s">
        <v>8</v>
      </c>
      <c r="C775" t="s">
        <v>39</v>
      </c>
      <c r="D775" t="s">
        <v>10</v>
      </c>
      <c r="E775">
        <v>0</v>
      </c>
      <c r="F775">
        <v>12</v>
      </c>
      <c r="G775">
        <v>0</v>
      </c>
      <c r="H775">
        <v>0</v>
      </c>
    </row>
    <row r="776" spans="1:8">
      <c r="A776" t="s">
        <v>245</v>
      </c>
      <c r="B776" t="s">
        <v>8</v>
      </c>
      <c r="C776" t="s">
        <v>39</v>
      </c>
      <c r="E776">
        <v>30</v>
      </c>
      <c r="F776">
        <v>18</v>
      </c>
      <c r="G776">
        <v>540</v>
      </c>
      <c r="H776">
        <v>118.8</v>
      </c>
    </row>
    <row r="777" spans="1:8">
      <c r="A777" t="s">
        <v>246</v>
      </c>
      <c r="B777" t="s">
        <v>8</v>
      </c>
      <c r="C777" t="s">
        <v>68</v>
      </c>
      <c r="D777" t="s">
        <v>10</v>
      </c>
      <c r="E777">
        <v>0</v>
      </c>
      <c r="F777">
        <v>24</v>
      </c>
      <c r="G777">
        <v>0</v>
      </c>
      <c r="H777">
        <v>0</v>
      </c>
    </row>
    <row r="778" spans="1:8">
      <c r="A778" t="s">
        <v>247</v>
      </c>
      <c r="B778" t="s">
        <v>8</v>
      </c>
      <c r="C778" t="s">
        <v>41</v>
      </c>
      <c r="D778" t="s">
        <v>10</v>
      </c>
      <c r="E778">
        <v>0</v>
      </c>
      <c r="F778">
        <v>19</v>
      </c>
      <c r="G778">
        <v>0</v>
      </c>
      <c r="H778">
        <v>0</v>
      </c>
    </row>
    <row r="779" spans="1:8">
      <c r="A779" t="s">
        <v>247</v>
      </c>
      <c r="B779" t="s">
        <v>8</v>
      </c>
      <c r="C779" t="s">
        <v>41</v>
      </c>
      <c r="E779">
        <v>20</v>
      </c>
      <c r="F779">
        <v>24</v>
      </c>
      <c r="G779">
        <v>480</v>
      </c>
      <c r="H779">
        <v>105.6</v>
      </c>
    </row>
    <row r="780" spans="1:8">
      <c r="A780" t="s">
        <v>247</v>
      </c>
      <c r="B780" t="s">
        <v>8</v>
      </c>
      <c r="C780" t="s">
        <v>41</v>
      </c>
      <c r="E780">
        <v>30</v>
      </c>
      <c r="F780">
        <v>26</v>
      </c>
      <c r="G780">
        <v>780</v>
      </c>
      <c r="H780">
        <v>171.6</v>
      </c>
    </row>
    <row r="781" spans="1:8">
      <c r="A781" t="s">
        <v>248</v>
      </c>
      <c r="B781" t="s">
        <v>8</v>
      </c>
      <c r="C781" t="s">
        <v>90</v>
      </c>
      <c r="E781">
        <v>30</v>
      </c>
      <c r="F781">
        <v>40</v>
      </c>
      <c r="G781">
        <v>1200</v>
      </c>
      <c r="H781">
        <v>264</v>
      </c>
    </row>
    <row r="782" spans="1:8">
      <c r="A782" t="s">
        <v>249</v>
      </c>
      <c r="B782" t="s">
        <v>8</v>
      </c>
      <c r="C782" t="s">
        <v>28</v>
      </c>
      <c r="D782" t="s">
        <v>10</v>
      </c>
      <c r="E782">
        <v>0</v>
      </c>
      <c r="F782">
        <v>13</v>
      </c>
      <c r="G782">
        <v>0</v>
      </c>
      <c r="H782">
        <v>0</v>
      </c>
    </row>
    <row r="783" spans="1:8">
      <c r="A783" t="s">
        <v>249</v>
      </c>
      <c r="B783" t="s">
        <v>8</v>
      </c>
      <c r="C783" t="s">
        <v>28</v>
      </c>
      <c r="E783">
        <v>10</v>
      </c>
      <c r="F783">
        <v>10</v>
      </c>
      <c r="G783">
        <v>100</v>
      </c>
      <c r="H783">
        <v>22</v>
      </c>
    </row>
    <row r="784" spans="1:8">
      <c r="A784" t="s">
        <v>249</v>
      </c>
      <c r="B784" t="s">
        <v>8</v>
      </c>
      <c r="C784" t="s">
        <v>28</v>
      </c>
      <c r="E784">
        <v>30</v>
      </c>
      <c r="F784">
        <v>18</v>
      </c>
      <c r="G784">
        <v>540</v>
      </c>
      <c r="H784">
        <v>118.8</v>
      </c>
    </row>
    <row r="785" spans="1:8">
      <c r="A785" t="s">
        <v>250</v>
      </c>
      <c r="B785" t="s">
        <v>8</v>
      </c>
      <c r="C785" t="s">
        <v>9</v>
      </c>
      <c r="D785" t="s">
        <v>10</v>
      </c>
      <c r="E785">
        <v>0</v>
      </c>
      <c r="F785">
        <v>26</v>
      </c>
      <c r="G785">
        <v>0</v>
      </c>
      <c r="H785">
        <v>0</v>
      </c>
    </row>
    <row r="786" spans="1:8">
      <c r="A786" t="s">
        <v>250</v>
      </c>
      <c r="B786" t="s">
        <v>8</v>
      </c>
      <c r="C786" t="s">
        <v>9</v>
      </c>
      <c r="E786">
        <v>30</v>
      </c>
      <c r="F786">
        <v>30</v>
      </c>
      <c r="G786">
        <v>900</v>
      </c>
      <c r="H786">
        <v>198</v>
      </c>
    </row>
    <row r="787" spans="1:8">
      <c r="A787" t="s">
        <v>251</v>
      </c>
      <c r="B787" t="s">
        <v>8</v>
      </c>
      <c r="C787" t="s">
        <v>9</v>
      </c>
      <c r="D787" t="s">
        <v>10</v>
      </c>
      <c r="E787">
        <v>0</v>
      </c>
      <c r="F787">
        <v>24</v>
      </c>
      <c r="G787">
        <v>0</v>
      </c>
      <c r="H787">
        <v>0</v>
      </c>
    </row>
    <row r="788" spans="1:8">
      <c r="A788" t="s">
        <v>251</v>
      </c>
      <c r="B788" t="s">
        <v>8</v>
      </c>
      <c r="C788" t="s">
        <v>9</v>
      </c>
      <c r="E788">
        <v>20</v>
      </c>
      <c r="F788">
        <v>27</v>
      </c>
      <c r="G788">
        <v>540</v>
      </c>
      <c r="H788">
        <v>118.8</v>
      </c>
    </row>
    <row r="789" spans="1:8">
      <c r="A789" t="s">
        <v>251</v>
      </c>
      <c r="B789" t="s">
        <v>8</v>
      </c>
      <c r="C789" t="s">
        <v>9</v>
      </c>
      <c r="E789">
        <v>10</v>
      </c>
      <c r="F789">
        <v>26</v>
      </c>
      <c r="G789">
        <v>260</v>
      </c>
      <c r="H789">
        <v>57.2</v>
      </c>
    </row>
    <row r="790" spans="1:8">
      <c r="A790" t="s">
        <v>251</v>
      </c>
      <c r="B790" t="s">
        <v>8</v>
      </c>
      <c r="C790" t="s">
        <v>9</v>
      </c>
      <c r="E790">
        <v>30</v>
      </c>
      <c r="F790">
        <v>30</v>
      </c>
      <c r="G790">
        <v>900</v>
      </c>
      <c r="H790">
        <v>198</v>
      </c>
    </row>
    <row r="791" spans="1:8">
      <c r="A791" t="s">
        <v>252</v>
      </c>
      <c r="B791" t="s">
        <v>8</v>
      </c>
      <c r="C791" t="s">
        <v>9</v>
      </c>
      <c r="D791" t="s">
        <v>10</v>
      </c>
      <c r="E791">
        <v>0</v>
      </c>
      <c r="F791">
        <v>33</v>
      </c>
      <c r="G791">
        <v>0</v>
      </c>
      <c r="H791">
        <v>0</v>
      </c>
    </row>
    <row r="792" spans="1:8">
      <c r="A792" t="s">
        <v>253</v>
      </c>
      <c r="B792" t="s">
        <v>8</v>
      </c>
      <c r="C792" t="s">
        <v>28</v>
      </c>
      <c r="D792" t="s">
        <v>10</v>
      </c>
      <c r="E792">
        <v>0</v>
      </c>
      <c r="F792">
        <v>17</v>
      </c>
      <c r="G792">
        <v>0</v>
      </c>
      <c r="H792">
        <v>0</v>
      </c>
    </row>
    <row r="793" spans="1:8">
      <c r="A793" t="s">
        <v>254</v>
      </c>
      <c r="B793" t="s">
        <v>8</v>
      </c>
      <c r="C793" t="s">
        <v>9</v>
      </c>
      <c r="E793">
        <v>10</v>
      </c>
      <c r="F793">
        <v>34</v>
      </c>
      <c r="G793">
        <v>340</v>
      </c>
      <c r="H793">
        <v>74.8</v>
      </c>
    </row>
    <row r="794" spans="1:8">
      <c r="A794" t="s">
        <v>254</v>
      </c>
      <c r="B794" t="s">
        <v>8</v>
      </c>
      <c r="C794" t="s">
        <v>9</v>
      </c>
      <c r="D794" t="s">
        <v>10</v>
      </c>
      <c r="E794">
        <v>0</v>
      </c>
      <c r="F794">
        <v>40</v>
      </c>
      <c r="G794">
        <v>0</v>
      </c>
      <c r="H794">
        <v>0</v>
      </c>
    </row>
    <row r="795" spans="1:8">
      <c r="A795" t="s">
        <v>254</v>
      </c>
      <c r="B795" t="s">
        <v>8</v>
      </c>
      <c r="C795" t="s">
        <v>9</v>
      </c>
      <c r="E795">
        <v>30</v>
      </c>
      <c r="F795">
        <v>39</v>
      </c>
      <c r="G795">
        <v>1170</v>
      </c>
      <c r="H795">
        <v>257.39999999999998</v>
      </c>
    </row>
    <row r="796" spans="1:8">
      <c r="A796" t="s">
        <v>254</v>
      </c>
      <c r="B796" t="s">
        <v>8</v>
      </c>
      <c r="C796" t="s">
        <v>9</v>
      </c>
      <c r="E796">
        <v>20</v>
      </c>
      <c r="F796">
        <v>34</v>
      </c>
      <c r="G796">
        <v>680</v>
      </c>
      <c r="H796">
        <v>149.6</v>
      </c>
    </row>
    <row r="797" spans="1:8">
      <c r="A797" t="s">
        <v>255</v>
      </c>
      <c r="B797" t="s">
        <v>8</v>
      </c>
      <c r="C797" t="s">
        <v>9</v>
      </c>
      <c r="E797">
        <v>30</v>
      </c>
      <c r="F797">
        <v>31</v>
      </c>
      <c r="G797">
        <v>930</v>
      </c>
      <c r="H797">
        <v>204.6</v>
      </c>
    </row>
    <row r="798" spans="1:8">
      <c r="A798" t="s">
        <v>255</v>
      </c>
      <c r="B798" t="s">
        <v>8</v>
      </c>
      <c r="C798" t="s">
        <v>9</v>
      </c>
      <c r="D798" t="s">
        <v>10</v>
      </c>
      <c r="E798">
        <v>0</v>
      </c>
      <c r="F798">
        <v>26</v>
      </c>
      <c r="G798">
        <v>0</v>
      </c>
      <c r="H798">
        <v>0</v>
      </c>
    </row>
    <row r="799" spans="1:8">
      <c r="A799" t="s">
        <v>256</v>
      </c>
      <c r="B799" t="s">
        <v>8</v>
      </c>
      <c r="C799" t="s">
        <v>28</v>
      </c>
      <c r="D799" t="s">
        <v>10</v>
      </c>
      <c r="E799">
        <v>0</v>
      </c>
      <c r="F799">
        <v>21</v>
      </c>
      <c r="G799">
        <v>0</v>
      </c>
      <c r="H799">
        <v>0</v>
      </c>
    </row>
    <row r="800" spans="1:8">
      <c r="A800" t="s">
        <v>256</v>
      </c>
      <c r="B800" t="s">
        <v>8</v>
      </c>
      <c r="C800" t="s">
        <v>28</v>
      </c>
      <c r="E800">
        <v>30</v>
      </c>
      <c r="F800">
        <v>14</v>
      </c>
      <c r="G800">
        <v>420</v>
      </c>
      <c r="H800">
        <v>92.4</v>
      </c>
    </row>
    <row r="801" spans="1:8">
      <c r="A801" t="s">
        <v>256</v>
      </c>
      <c r="B801" t="s">
        <v>8</v>
      </c>
      <c r="C801" t="s">
        <v>28</v>
      </c>
      <c r="E801">
        <v>10</v>
      </c>
      <c r="F801">
        <v>11</v>
      </c>
      <c r="G801">
        <v>110</v>
      </c>
      <c r="H801">
        <v>24.2</v>
      </c>
    </row>
    <row r="802" spans="1:8">
      <c r="A802" t="s">
        <v>257</v>
      </c>
      <c r="B802" t="s">
        <v>8</v>
      </c>
      <c r="C802" t="s">
        <v>90</v>
      </c>
      <c r="E802">
        <v>10</v>
      </c>
      <c r="F802">
        <v>26</v>
      </c>
      <c r="G802">
        <v>260</v>
      </c>
      <c r="H802">
        <v>57.2</v>
      </c>
    </row>
    <row r="803" spans="1:8">
      <c r="A803" t="s">
        <v>257</v>
      </c>
      <c r="B803" t="s">
        <v>8</v>
      </c>
      <c r="C803" t="s">
        <v>90</v>
      </c>
      <c r="D803" t="s">
        <v>10</v>
      </c>
      <c r="E803">
        <v>0</v>
      </c>
      <c r="F803">
        <v>35</v>
      </c>
      <c r="G803">
        <v>0</v>
      </c>
      <c r="H803">
        <v>0</v>
      </c>
    </row>
    <row r="804" spans="1:8">
      <c r="A804" t="s">
        <v>257</v>
      </c>
      <c r="B804" t="s">
        <v>8</v>
      </c>
      <c r="C804" t="s">
        <v>90</v>
      </c>
      <c r="E804">
        <v>30</v>
      </c>
      <c r="F804">
        <v>14</v>
      </c>
      <c r="G804">
        <v>420</v>
      </c>
      <c r="H804">
        <v>92.4</v>
      </c>
    </row>
    <row r="805" spans="1:8">
      <c r="A805" t="s">
        <v>258</v>
      </c>
      <c r="B805" t="s">
        <v>8</v>
      </c>
      <c r="C805" t="s">
        <v>9</v>
      </c>
      <c r="E805">
        <v>30</v>
      </c>
      <c r="F805">
        <v>24</v>
      </c>
      <c r="G805">
        <v>720</v>
      </c>
      <c r="H805">
        <v>158.4</v>
      </c>
    </row>
    <row r="806" spans="1:8">
      <c r="A806" t="s">
        <v>258</v>
      </c>
      <c r="B806" t="s">
        <v>8</v>
      </c>
      <c r="C806" t="s">
        <v>9</v>
      </c>
      <c r="D806" t="s">
        <v>10</v>
      </c>
      <c r="E806">
        <v>0</v>
      </c>
      <c r="F806">
        <v>29</v>
      </c>
      <c r="G806">
        <v>0</v>
      </c>
      <c r="H806">
        <v>0</v>
      </c>
    </row>
    <row r="807" spans="1:8">
      <c r="A807" t="s">
        <v>258</v>
      </c>
      <c r="B807" t="s">
        <v>8</v>
      </c>
      <c r="C807" t="s">
        <v>9</v>
      </c>
      <c r="E807">
        <v>10</v>
      </c>
      <c r="F807">
        <v>17</v>
      </c>
      <c r="G807">
        <v>170</v>
      </c>
      <c r="H807">
        <v>37.4</v>
      </c>
    </row>
    <row r="808" spans="1:8">
      <c r="A808" t="s">
        <v>259</v>
      </c>
      <c r="B808" t="s">
        <v>8</v>
      </c>
      <c r="C808" t="s">
        <v>9</v>
      </c>
      <c r="E808">
        <v>10</v>
      </c>
      <c r="F808">
        <v>20</v>
      </c>
      <c r="G808">
        <v>200</v>
      </c>
      <c r="H808">
        <v>44</v>
      </c>
    </row>
    <row r="809" spans="1:8">
      <c r="A809" t="s">
        <v>259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v>0</v>
      </c>
      <c r="H809">
        <v>0</v>
      </c>
    </row>
    <row r="810" spans="1:8">
      <c r="A810" t="s">
        <v>259</v>
      </c>
      <c r="B810" t="s">
        <v>8</v>
      </c>
      <c r="C810" t="s">
        <v>9</v>
      </c>
      <c r="E810">
        <v>30</v>
      </c>
      <c r="F810">
        <v>21</v>
      </c>
      <c r="G810">
        <v>630</v>
      </c>
      <c r="H810">
        <v>138.6</v>
      </c>
    </row>
    <row r="811" spans="1:8">
      <c r="A811" t="s">
        <v>260</v>
      </c>
      <c r="B811" t="s">
        <v>8</v>
      </c>
      <c r="C811" t="s">
        <v>39</v>
      </c>
      <c r="D811" t="s">
        <v>10</v>
      </c>
      <c r="E811">
        <v>0</v>
      </c>
      <c r="F811">
        <v>34</v>
      </c>
      <c r="G811">
        <v>0</v>
      </c>
      <c r="H811">
        <v>0</v>
      </c>
    </row>
    <row r="812" spans="1:8">
      <c r="A812" t="s">
        <v>260</v>
      </c>
      <c r="B812" t="s">
        <v>8</v>
      </c>
      <c r="C812" t="s">
        <v>39</v>
      </c>
      <c r="E812">
        <v>30</v>
      </c>
      <c r="F812">
        <v>11</v>
      </c>
      <c r="G812">
        <v>330</v>
      </c>
      <c r="H812">
        <v>72.599999999999994</v>
      </c>
    </row>
    <row r="813" spans="1:8">
      <c r="A813" t="s">
        <v>261</v>
      </c>
      <c r="B813" t="s">
        <v>8</v>
      </c>
      <c r="C813" t="s">
        <v>90</v>
      </c>
      <c r="E813">
        <v>10</v>
      </c>
      <c r="F813">
        <v>14</v>
      </c>
      <c r="G813">
        <v>140</v>
      </c>
      <c r="H813">
        <v>30.8</v>
      </c>
    </row>
    <row r="814" spans="1:8">
      <c r="A814" t="s">
        <v>261</v>
      </c>
      <c r="B814" t="s">
        <v>8</v>
      </c>
      <c r="C814" t="s">
        <v>90</v>
      </c>
      <c r="D814" t="s">
        <v>10</v>
      </c>
      <c r="E814">
        <v>0</v>
      </c>
      <c r="F814">
        <v>19</v>
      </c>
      <c r="G814">
        <v>0</v>
      </c>
      <c r="H814">
        <v>0</v>
      </c>
    </row>
    <row r="815" spans="1:8">
      <c r="A815" t="s">
        <v>261</v>
      </c>
      <c r="B815" t="s">
        <v>8</v>
      </c>
      <c r="C815" t="s">
        <v>90</v>
      </c>
      <c r="E815">
        <v>30</v>
      </c>
      <c r="F815">
        <v>25</v>
      </c>
      <c r="G815">
        <v>750</v>
      </c>
      <c r="H815">
        <v>165</v>
      </c>
    </row>
    <row r="816" spans="1:8">
      <c r="A816" t="s">
        <v>262</v>
      </c>
      <c r="B816" t="s">
        <v>8</v>
      </c>
      <c r="C816" t="s">
        <v>9</v>
      </c>
      <c r="D816" t="s">
        <v>10</v>
      </c>
      <c r="E816">
        <v>0</v>
      </c>
      <c r="F816">
        <v>31</v>
      </c>
      <c r="G816">
        <v>0</v>
      </c>
      <c r="H816">
        <v>0</v>
      </c>
    </row>
    <row r="817" spans="1:8">
      <c r="A817" t="s">
        <v>262</v>
      </c>
      <c r="B817" t="s">
        <v>8</v>
      </c>
      <c r="C817" t="s">
        <v>9</v>
      </c>
      <c r="E817">
        <v>30</v>
      </c>
      <c r="F817">
        <v>19</v>
      </c>
      <c r="G817">
        <v>570</v>
      </c>
      <c r="H817">
        <v>125.4</v>
      </c>
    </row>
    <row r="818" spans="1:8">
      <c r="A818" t="s">
        <v>263</v>
      </c>
      <c r="B818" t="s">
        <v>8</v>
      </c>
      <c r="C818" t="s">
        <v>68</v>
      </c>
      <c r="D818" t="s">
        <v>10</v>
      </c>
      <c r="E818">
        <v>0</v>
      </c>
      <c r="F818">
        <v>15</v>
      </c>
      <c r="G818">
        <v>0</v>
      </c>
      <c r="H818">
        <v>0</v>
      </c>
    </row>
    <row r="819" spans="1:8">
      <c r="A819" t="s">
        <v>263</v>
      </c>
      <c r="B819" t="s">
        <v>8</v>
      </c>
      <c r="C819" t="s">
        <v>68</v>
      </c>
      <c r="E819">
        <v>10</v>
      </c>
      <c r="F819">
        <v>37</v>
      </c>
      <c r="G819">
        <v>370</v>
      </c>
      <c r="H819">
        <v>81.400000000000006</v>
      </c>
    </row>
    <row r="820" spans="1:8">
      <c r="A820" t="s">
        <v>264</v>
      </c>
      <c r="B820" t="s">
        <v>8</v>
      </c>
      <c r="C820" t="s">
        <v>28</v>
      </c>
      <c r="D820" t="s">
        <v>10</v>
      </c>
      <c r="E820">
        <v>0</v>
      </c>
      <c r="F820">
        <v>33</v>
      </c>
      <c r="G820">
        <v>0</v>
      </c>
      <c r="H820">
        <v>0</v>
      </c>
    </row>
    <row r="821" spans="1:8">
      <c r="A821" t="s">
        <v>264</v>
      </c>
      <c r="B821" t="s">
        <v>8</v>
      </c>
      <c r="C821" t="s">
        <v>28</v>
      </c>
      <c r="E821">
        <v>30</v>
      </c>
      <c r="F821">
        <v>14</v>
      </c>
      <c r="G821">
        <v>420</v>
      </c>
      <c r="H821">
        <v>92.4</v>
      </c>
    </row>
    <row r="822" spans="1:8">
      <c r="A822" t="s">
        <v>264</v>
      </c>
      <c r="B822" t="s">
        <v>8</v>
      </c>
      <c r="C822" t="s">
        <v>28</v>
      </c>
      <c r="E822">
        <v>10</v>
      </c>
      <c r="F822">
        <v>25</v>
      </c>
      <c r="G822">
        <v>250</v>
      </c>
      <c r="H822">
        <v>55</v>
      </c>
    </row>
    <row r="823" spans="1:8">
      <c r="A823" t="s">
        <v>265</v>
      </c>
      <c r="B823" t="s">
        <v>8</v>
      </c>
      <c r="C823" t="s">
        <v>28</v>
      </c>
      <c r="E823">
        <v>30</v>
      </c>
      <c r="F823">
        <v>33</v>
      </c>
      <c r="G823">
        <v>990</v>
      </c>
      <c r="H823">
        <v>217.8</v>
      </c>
    </row>
    <row r="824" spans="1:8">
      <c r="A824" t="s">
        <v>266</v>
      </c>
      <c r="B824" t="s">
        <v>8</v>
      </c>
      <c r="C824" t="s">
        <v>39</v>
      </c>
      <c r="D824" t="s">
        <v>10</v>
      </c>
      <c r="E824">
        <v>0</v>
      </c>
      <c r="F824">
        <v>30</v>
      </c>
      <c r="G824">
        <v>0</v>
      </c>
      <c r="H824">
        <v>0</v>
      </c>
    </row>
    <row r="825" spans="1:8">
      <c r="A825" t="s">
        <v>267</v>
      </c>
      <c r="B825" t="s">
        <v>8</v>
      </c>
      <c r="C825" t="s">
        <v>9</v>
      </c>
      <c r="E825">
        <v>30</v>
      </c>
      <c r="F825">
        <v>39</v>
      </c>
      <c r="G825">
        <v>1170</v>
      </c>
      <c r="H825">
        <v>257.39999999999998</v>
      </c>
    </row>
    <row r="826" spans="1:8">
      <c r="A826" t="s">
        <v>267</v>
      </c>
      <c r="B826" t="s">
        <v>8</v>
      </c>
      <c r="C826" t="s">
        <v>9</v>
      </c>
      <c r="D826" t="s">
        <v>10</v>
      </c>
      <c r="E826">
        <v>0</v>
      </c>
      <c r="F826">
        <v>33</v>
      </c>
      <c r="G826">
        <v>0</v>
      </c>
      <c r="H826">
        <v>0</v>
      </c>
    </row>
    <row r="827" spans="1:8">
      <c r="A827" t="s">
        <v>268</v>
      </c>
      <c r="B827" t="s">
        <v>8</v>
      </c>
      <c r="C827" t="s">
        <v>46</v>
      </c>
      <c r="D827" t="s">
        <v>10</v>
      </c>
      <c r="E827">
        <v>0</v>
      </c>
      <c r="F827">
        <v>27</v>
      </c>
      <c r="G827">
        <v>0</v>
      </c>
      <c r="H827">
        <v>0</v>
      </c>
    </row>
    <row r="828" spans="1:8">
      <c r="A828" t="s">
        <v>268</v>
      </c>
      <c r="B828" t="s">
        <v>8</v>
      </c>
      <c r="C828" t="s">
        <v>46</v>
      </c>
      <c r="E828">
        <v>30</v>
      </c>
      <c r="F828">
        <v>28</v>
      </c>
      <c r="G828">
        <v>840</v>
      </c>
      <c r="H828">
        <v>184.8</v>
      </c>
    </row>
    <row r="829" spans="1:8">
      <c r="A829" t="s">
        <v>268</v>
      </c>
      <c r="B829" t="s">
        <v>8</v>
      </c>
      <c r="C829" t="s">
        <v>46</v>
      </c>
      <c r="E829">
        <v>10</v>
      </c>
      <c r="F829">
        <v>31</v>
      </c>
      <c r="G829">
        <v>310</v>
      </c>
      <c r="H829">
        <v>68.2</v>
      </c>
    </row>
    <row r="830" spans="1:8">
      <c r="A830" t="s">
        <v>269</v>
      </c>
      <c r="B830" t="s">
        <v>8</v>
      </c>
      <c r="C830" t="s">
        <v>9</v>
      </c>
      <c r="D830" t="s">
        <v>10</v>
      </c>
      <c r="E830">
        <v>0</v>
      </c>
      <c r="F830">
        <v>31</v>
      </c>
      <c r="G830">
        <v>0</v>
      </c>
      <c r="H830">
        <v>0</v>
      </c>
    </row>
    <row r="831" spans="1:8">
      <c r="A831" t="s">
        <v>270</v>
      </c>
      <c r="B831" t="s">
        <v>8</v>
      </c>
      <c r="C831" t="s">
        <v>28</v>
      </c>
      <c r="D831" t="s">
        <v>10</v>
      </c>
      <c r="E831">
        <v>0</v>
      </c>
      <c r="F831">
        <v>16</v>
      </c>
      <c r="G831">
        <v>0</v>
      </c>
      <c r="H831">
        <v>0</v>
      </c>
    </row>
    <row r="832" spans="1:8">
      <c r="A832" t="s">
        <v>271</v>
      </c>
      <c r="B832" t="s">
        <v>8</v>
      </c>
      <c r="C832" t="s">
        <v>28</v>
      </c>
      <c r="D832" t="s">
        <v>10</v>
      </c>
      <c r="E832">
        <v>0</v>
      </c>
      <c r="F832">
        <v>15</v>
      </c>
      <c r="G832">
        <v>0</v>
      </c>
      <c r="H832">
        <v>0</v>
      </c>
    </row>
    <row r="833" spans="1:8">
      <c r="A833" t="s">
        <v>272</v>
      </c>
      <c r="B833" t="s">
        <v>8</v>
      </c>
      <c r="C833" t="s">
        <v>28</v>
      </c>
      <c r="E833">
        <v>20</v>
      </c>
      <c r="F833">
        <v>13</v>
      </c>
      <c r="G833">
        <v>260</v>
      </c>
      <c r="H833">
        <v>57.2</v>
      </c>
    </row>
    <row r="834" spans="1:8">
      <c r="A834" t="s">
        <v>272</v>
      </c>
      <c r="B834" t="s">
        <v>8</v>
      </c>
      <c r="C834" t="s">
        <v>28</v>
      </c>
      <c r="E834">
        <v>30</v>
      </c>
      <c r="F834">
        <v>13</v>
      </c>
      <c r="G834">
        <v>390</v>
      </c>
      <c r="H834">
        <v>85.8</v>
      </c>
    </row>
    <row r="835" spans="1:8">
      <c r="A835" t="s">
        <v>272</v>
      </c>
      <c r="B835" t="s">
        <v>8</v>
      </c>
      <c r="C835" t="s">
        <v>28</v>
      </c>
      <c r="D835" t="s">
        <v>10</v>
      </c>
      <c r="E835">
        <v>0</v>
      </c>
      <c r="F835">
        <v>18</v>
      </c>
      <c r="G835">
        <v>0</v>
      </c>
      <c r="H835">
        <v>0</v>
      </c>
    </row>
    <row r="836" spans="1:8">
      <c r="A836" t="s">
        <v>272</v>
      </c>
      <c r="B836" t="s">
        <v>8</v>
      </c>
      <c r="C836" t="s">
        <v>28</v>
      </c>
      <c r="E836">
        <v>10</v>
      </c>
      <c r="F836">
        <v>25</v>
      </c>
      <c r="G836">
        <v>250</v>
      </c>
      <c r="H836">
        <v>55</v>
      </c>
    </row>
    <row r="837" spans="1:8">
      <c r="A837" t="s">
        <v>273</v>
      </c>
      <c r="B837" t="s">
        <v>8</v>
      </c>
      <c r="C837" t="s">
        <v>9</v>
      </c>
      <c r="E837">
        <v>10</v>
      </c>
      <c r="F837">
        <v>17</v>
      </c>
      <c r="G837">
        <v>170</v>
      </c>
      <c r="H837">
        <v>37.4</v>
      </c>
    </row>
    <row r="838" spans="1:8">
      <c r="A838" t="s">
        <v>273</v>
      </c>
      <c r="B838" t="s">
        <v>8</v>
      </c>
      <c r="C838" t="s">
        <v>9</v>
      </c>
      <c r="E838">
        <v>30</v>
      </c>
      <c r="F838">
        <v>26</v>
      </c>
      <c r="G838">
        <v>780</v>
      </c>
      <c r="H838">
        <v>171.6</v>
      </c>
    </row>
    <row r="839" spans="1:8">
      <c r="A839" t="s">
        <v>273</v>
      </c>
      <c r="B839" t="s">
        <v>8</v>
      </c>
      <c r="C839" t="s">
        <v>9</v>
      </c>
      <c r="D839" t="s">
        <v>10</v>
      </c>
      <c r="E839">
        <v>0</v>
      </c>
      <c r="F839">
        <v>33</v>
      </c>
      <c r="G839">
        <v>0</v>
      </c>
      <c r="H839">
        <v>0</v>
      </c>
    </row>
    <row r="840" spans="1:8">
      <c r="A840" t="s">
        <v>274</v>
      </c>
      <c r="B840" t="s">
        <v>8</v>
      </c>
      <c r="C840" t="s">
        <v>28</v>
      </c>
      <c r="D840" t="s">
        <v>10</v>
      </c>
      <c r="E840">
        <v>0</v>
      </c>
      <c r="F840">
        <v>40</v>
      </c>
      <c r="G840">
        <v>0</v>
      </c>
      <c r="H840">
        <v>0</v>
      </c>
    </row>
    <row r="841" spans="1:8">
      <c r="A841" t="s">
        <v>274</v>
      </c>
      <c r="B841" t="s">
        <v>8</v>
      </c>
      <c r="C841" t="s">
        <v>28</v>
      </c>
      <c r="E841">
        <v>10</v>
      </c>
      <c r="F841">
        <v>40</v>
      </c>
      <c r="G841">
        <v>400</v>
      </c>
      <c r="H841">
        <v>88</v>
      </c>
    </row>
    <row r="842" spans="1:8">
      <c r="A842" t="s">
        <v>275</v>
      </c>
      <c r="B842" t="s">
        <v>8</v>
      </c>
      <c r="C842" t="s">
        <v>90</v>
      </c>
      <c r="E842">
        <v>10</v>
      </c>
      <c r="F842">
        <v>27</v>
      </c>
      <c r="G842">
        <v>270</v>
      </c>
      <c r="H842">
        <v>59.4</v>
      </c>
    </row>
    <row r="843" spans="1:8">
      <c r="A843" t="s">
        <v>276</v>
      </c>
      <c r="B843" t="s">
        <v>8</v>
      </c>
      <c r="C843" t="s">
        <v>9</v>
      </c>
      <c r="D843" t="s">
        <v>10</v>
      </c>
      <c r="E843">
        <v>0</v>
      </c>
      <c r="F843">
        <v>31</v>
      </c>
      <c r="G843">
        <v>0</v>
      </c>
      <c r="H843">
        <v>0</v>
      </c>
    </row>
    <row r="844" spans="1:8">
      <c r="A844" t="s">
        <v>276</v>
      </c>
      <c r="B844" t="s">
        <v>8</v>
      </c>
      <c r="C844" t="s">
        <v>9</v>
      </c>
      <c r="E844">
        <v>30</v>
      </c>
      <c r="F844">
        <v>32</v>
      </c>
      <c r="G844">
        <v>960</v>
      </c>
      <c r="H844">
        <v>211.2</v>
      </c>
    </row>
    <row r="845" spans="1:8">
      <c r="A845" t="s">
        <v>277</v>
      </c>
      <c r="B845" t="s">
        <v>8</v>
      </c>
      <c r="C845" t="s">
        <v>90</v>
      </c>
      <c r="E845">
        <v>30</v>
      </c>
      <c r="F845">
        <v>16</v>
      </c>
      <c r="G845">
        <v>480</v>
      </c>
      <c r="H845">
        <v>105.6</v>
      </c>
    </row>
    <row r="846" spans="1:8">
      <c r="A846" t="s">
        <v>277</v>
      </c>
      <c r="B846" t="s">
        <v>8</v>
      </c>
      <c r="C846" t="s">
        <v>90</v>
      </c>
      <c r="D846" t="s">
        <v>10</v>
      </c>
      <c r="E846">
        <v>0</v>
      </c>
      <c r="F846">
        <v>15</v>
      </c>
      <c r="G846">
        <v>0</v>
      </c>
      <c r="H846">
        <v>0</v>
      </c>
    </row>
    <row r="847" spans="1:8">
      <c r="A847" t="s">
        <v>277</v>
      </c>
      <c r="B847" t="s">
        <v>8</v>
      </c>
      <c r="C847" t="s">
        <v>90</v>
      </c>
      <c r="E847">
        <v>20</v>
      </c>
      <c r="F847">
        <v>19</v>
      </c>
      <c r="G847">
        <v>380</v>
      </c>
      <c r="H847">
        <v>83.6</v>
      </c>
    </row>
    <row r="848" spans="1:8">
      <c r="A848" t="s">
        <v>277</v>
      </c>
      <c r="B848" t="s">
        <v>8</v>
      </c>
      <c r="C848" t="s">
        <v>90</v>
      </c>
      <c r="E848">
        <v>10</v>
      </c>
      <c r="F848">
        <v>22</v>
      </c>
      <c r="G848">
        <v>220</v>
      </c>
      <c r="H848">
        <v>48.4</v>
      </c>
    </row>
    <row r="849" spans="1:8">
      <c r="A849" t="s">
        <v>278</v>
      </c>
      <c r="B849" t="s">
        <v>8</v>
      </c>
      <c r="C849" t="s">
        <v>39</v>
      </c>
      <c r="D849" t="s">
        <v>10</v>
      </c>
      <c r="E849">
        <v>0</v>
      </c>
      <c r="F849">
        <v>28</v>
      </c>
      <c r="G849">
        <v>0</v>
      </c>
      <c r="H849">
        <v>0</v>
      </c>
    </row>
    <row r="850" spans="1:8">
      <c r="A850" t="s">
        <v>279</v>
      </c>
      <c r="B850" t="s">
        <v>8</v>
      </c>
      <c r="C850" t="s">
        <v>39</v>
      </c>
      <c r="D850" t="s">
        <v>10</v>
      </c>
      <c r="E850">
        <v>0</v>
      </c>
      <c r="F850">
        <v>35</v>
      </c>
      <c r="G850">
        <v>0</v>
      </c>
      <c r="H850">
        <v>0</v>
      </c>
    </row>
    <row r="851" spans="1:8">
      <c r="A851" t="s">
        <v>280</v>
      </c>
      <c r="B851" t="s">
        <v>8</v>
      </c>
      <c r="C851" t="s">
        <v>9</v>
      </c>
      <c r="D851" t="s">
        <v>10</v>
      </c>
      <c r="E851">
        <v>0</v>
      </c>
      <c r="F851">
        <v>29</v>
      </c>
      <c r="G851">
        <v>0</v>
      </c>
      <c r="H851">
        <v>0</v>
      </c>
    </row>
    <row r="852" spans="1:8">
      <c r="A852" t="s">
        <v>280</v>
      </c>
      <c r="B852" t="s">
        <v>8</v>
      </c>
      <c r="C852" t="s">
        <v>9</v>
      </c>
      <c r="E852">
        <v>10</v>
      </c>
      <c r="F852">
        <v>33</v>
      </c>
      <c r="G852">
        <v>330</v>
      </c>
      <c r="H852">
        <v>72.599999999999994</v>
      </c>
    </row>
    <row r="853" spans="1:8">
      <c r="A853" t="s">
        <v>280</v>
      </c>
      <c r="B853" t="s">
        <v>8</v>
      </c>
      <c r="C853" t="s">
        <v>9</v>
      </c>
      <c r="E853">
        <v>30</v>
      </c>
      <c r="F853">
        <v>27</v>
      </c>
      <c r="G853">
        <v>810</v>
      </c>
      <c r="H853">
        <v>178.2</v>
      </c>
    </row>
    <row r="854" spans="1:8">
      <c r="A854" t="s">
        <v>281</v>
      </c>
      <c r="B854" t="s">
        <v>8</v>
      </c>
      <c r="C854" t="s">
        <v>68</v>
      </c>
      <c r="E854">
        <v>10</v>
      </c>
      <c r="F854">
        <v>27</v>
      </c>
      <c r="G854">
        <v>270</v>
      </c>
      <c r="H854">
        <v>59.4</v>
      </c>
    </row>
    <row r="855" spans="1:8">
      <c r="A855" t="s">
        <v>281</v>
      </c>
      <c r="B855" t="s">
        <v>8</v>
      </c>
      <c r="C855" t="s">
        <v>68</v>
      </c>
      <c r="E855">
        <v>30</v>
      </c>
      <c r="F855">
        <v>31</v>
      </c>
      <c r="G855">
        <v>930</v>
      </c>
      <c r="H855">
        <v>204.6</v>
      </c>
    </row>
    <row r="856" spans="1:8">
      <c r="A856" t="s">
        <v>281</v>
      </c>
      <c r="B856" t="s">
        <v>8</v>
      </c>
      <c r="C856" t="s">
        <v>68</v>
      </c>
      <c r="D856" t="s">
        <v>10</v>
      </c>
      <c r="E856">
        <v>0</v>
      </c>
      <c r="F856">
        <v>40</v>
      </c>
      <c r="G856">
        <v>0</v>
      </c>
      <c r="H856">
        <v>0</v>
      </c>
    </row>
    <row r="857" spans="1:8">
      <c r="A857" t="s">
        <v>282</v>
      </c>
      <c r="B857" t="s">
        <v>8</v>
      </c>
      <c r="C857" t="s">
        <v>68</v>
      </c>
      <c r="E857">
        <v>30</v>
      </c>
      <c r="F857">
        <v>18</v>
      </c>
      <c r="G857">
        <v>540</v>
      </c>
      <c r="H857">
        <v>118.8</v>
      </c>
    </row>
    <row r="858" spans="1:8">
      <c r="A858" t="s">
        <v>282</v>
      </c>
      <c r="B858" t="s">
        <v>8</v>
      </c>
      <c r="C858" t="s">
        <v>68</v>
      </c>
      <c r="D858" t="s">
        <v>10</v>
      </c>
      <c r="E858">
        <v>0</v>
      </c>
      <c r="F858">
        <v>30</v>
      </c>
      <c r="G858">
        <v>0</v>
      </c>
      <c r="H858">
        <v>0</v>
      </c>
    </row>
    <row r="859" spans="1:8">
      <c r="A859" t="s">
        <v>283</v>
      </c>
      <c r="B859" t="s">
        <v>8</v>
      </c>
      <c r="C859" t="s">
        <v>9</v>
      </c>
      <c r="D859" t="s">
        <v>10</v>
      </c>
      <c r="E859">
        <v>0</v>
      </c>
      <c r="F859">
        <v>33</v>
      </c>
      <c r="G859">
        <v>0</v>
      </c>
      <c r="H859">
        <v>0</v>
      </c>
    </row>
    <row r="860" spans="1:8">
      <c r="A860" t="s">
        <v>284</v>
      </c>
      <c r="B860" t="s">
        <v>8</v>
      </c>
      <c r="C860" t="s">
        <v>28</v>
      </c>
      <c r="E860">
        <v>10</v>
      </c>
      <c r="F860">
        <v>12</v>
      </c>
      <c r="G860">
        <v>120</v>
      </c>
      <c r="H860">
        <v>26.4</v>
      </c>
    </row>
    <row r="861" spans="1:8">
      <c r="A861" t="s">
        <v>284</v>
      </c>
      <c r="B861" t="s">
        <v>8</v>
      </c>
      <c r="C861" t="s">
        <v>28</v>
      </c>
      <c r="E861">
        <v>30</v>
      </c>
      <c r="F861">
        <v>29</v>
      </c>
      <c r="G861">
        <v>870</v>
      </c>
      <c r="H861">
        <v>191.4</v>
      </c>
    </row>
    <row r="862" spans="1:8">
      <c r="A862" t="s">
        <v>284</v>
      </c>
      <c r="B862" t="s">
        <v>8</v>
      </c>
      <c r="C862" t="s">
        <v>28</v>
      </c>
      <c r="D862" t="s">
        <v>10</v>
      </c>
      <c r="E862">
        <v>0</v>
      </c>
      <c r="F862">
        <v>32</v>
      </c>
      <c r="G862">
        <v>0</v>
      </c>
      <c r="H862">
        <v>0</v>
      </c>
    </row>
    <row r="863" spans="1:8">
      <c r="A863" t="s">
        <v>285</v>
      </c>
      <c r="B863" t="s">
        <v>8</v>
      </c>
      <c r="C863" t="s">
        <v>68</v>
      </c>
      <c r="D863" t="s">
        <v>10</v>
      </c>
      <c r="E863">
        <v>0</v>
      </c>
      <c r="F863">
        <v>24</v>
      </c>
      <c r="G863">
        <v>0</v>
      </c>
      <c r="H863">
        <v>0</v>
      </c>
    </row>
    <row r="864" spans="1:8">
      <c r="A864" t="s">
        <v>286</v>
      </c>
      <c r="B864" t="s">
        <v>8</v>
      </c>
      <c r="C864" t="s">
        <v>9</v>
      </c>
      <c r="D864" t="s">
        <v>10</v>
      </c>
      <c r="E864">
        <v>0</v>
      </c>
      <c r="F864">
        <v>36</v>
      </c>
      <c r="G864">
        <v>0</v>
      </c>
      <c r="H864">
        <v>0</v>
      </c>
    </row>
    <row r="865" spans="1:8">
      <c r="A865" t="s">
        <v>287</v>
      </c>
      <c r="B865" t="s">
        <v>8</v>
      </c>
      <c r="C865" t="s">
        <v>28</v>
      </c>
      <c r="D865" t="s">
        <v>10</v>
      </c>
      <c r="E865">
        <v>0</v>
      </c>
      <c r="F865">
        <v>29</v>
      </c>
      <c r="G865">
        <v>0</v>
      </c>
      <c r="H865">
        <v>0</v>
      </c>
    </row>
    <row r="866" spans="1:8">
      <c r="A866" t="s">
        <v>288</v>
      </c>
      <c r="B866" t="s">
        <v>8</v>
      </c>
      <c r="C866" t="s">
        <v>39</v>
      </c>
      <c r="E866">
        <v>10</v>
      </c>
      <c r="F866">
        <v>32</v>
      </c>
      <c r="G866">
        <v>320</v>
      </c>
      <c r="H866">
        <v>70.400000000000006</v>
      </c>
    </row>
    <row r="867" spans="1:8">
      <c r="A867" t="s">
        <v>289</v>
      </c>
      <c r="B867" t="s">
        <v>8</v>
      </c>
      <c r="C867" t="s">
        <v>9</v>
      </c>
      <c r="E867">
        <v>30</v>
      </c>
      <c r="F867">
        <v>14</v>
      </c>
      <c r="G867">
        <v>420</v>
      </c>
      <c r="H867">
        <v>92.4</v>
      </c>
    </row>
    <row r="868" spans="1:8">
      <c r="A868" t="s">
        <v>289</v>
      </c>
      <c r="B868" t="s">
        <v>8</v>
      </c>
      <c r="C868" t="s">
        <v>9</v>
      </c>
      <c r="D868" t="s">
        <v>10</v>
      </c>
      <c r="E868">
        <v>0</v>
      </c>
      <c r="F868">
        <v>20</v>
      </c>
      <c r="G868">
        <v>0</v>
      </c>
      <c r="H868">
        <v>0</v>
      </c>
    </row>
    <row r="869" spans="1:8">
      <c r="A869" t="s">
        <v>289</v>
      </c>
      <c r="B869" t="s">
        <v>8</v>
      </c>
      <c r="C869" t="s">
        <v>9</v>
      </c>
      <c r="E869">
        <v>10</v>
      </c>
      <c r="F869">
        <v>10</v>
      </c>
      <c r="G869">
        <v>100</v>
      </c>
      <c r="H869">
        <v>22</v>
      </c>
    </row>
    <row r="870" spans="1:8">
      <c r="A870" t="s">
        <v>290</v>
      </c>
      <c r="B870" t="s">
        <v>8</v>
      </c>
      <c r="C870" t="s">
        <v>39</v>
      </c>
      <c r="D870" t="s">
        <v>10</v>
      </c>
      <c r="E870">
        <v>0</v>
      </c>
      <c r="F870">
        <v>40</v>
      </c>
      <c r="G870">
        <v>0</v>
      </c>
      <c r="H870">
        <v>0</v>
      </c>
    </row>
    <row r="871" spans="1:8">
      <c r="A871" t="s">
        <v>290</v>
      </c>
      <c r="B871" t="s">
        <v>8</v>
      </c>
      <c r="C871" t="s">
        <v>39</v>
      </c>
      <c r="E871">
        <v>30</v>
      </c>
      <c r="F871">
        <v>18</v>
      </c>
      <c r="G871">
        <v>540</v>
      </c>
      <c r="H871">
        <v>118.8</v>
      </c>
    </row>
    <row r="872" spans="1:8">
      <c r="A872" t="s">
        <v>291</v>
      </c>
      <c r="B872" t="s">
        <v>8</v>
      </c>
      <c r="C872" t="s">
        <v>28</v>
      </c>
      <c r="E872">
        <v>10</v>
      </c>
      <c r="F872">
        <v>18</v>
      </c>
      <c r="G872">
        <v>180</v>
      </c>
      <c r="H872">
        <v>39.6</v>
      </c>
    </row>
    <row r="873" spans="1:8">
      <c r="A873" t="s">
        <v>291</v>
      </c>
      <c r="B873" t="s">
        <v>8</v>
      </c>
      <c r="C873" t="s">
        <v>28</v>
      </c>
      <c r="D873" t="s">
        <v>10</v>
      </c>
      <c r="E873">
        <v>0</v>
      </c>
      <c r="F873">
        <v>21</v>
      </c>
      <c r="G873">
        <v>0</v>
      </c>
      <c r="H873">
        <v>0</v>
      </c>
    </row>
    <row r="874" spans="1:8">
      <c r="A874" t="s">
        <v>291</v>
      </c>
      <c r="B874" t="s">
        <v>8</v>
      </c>
      <c r="C874" t="s">
        <v>28</v>
      </c>
      <c r="E874">
        <v>30</v>
      </c>
      <c r="F874">
        <v>39</v>
      </c>
      <c r="G874">
        <v>1170</v>
      </c>
      <c r="H874">
        <v>257.39999999999998</v>
      </c>
    </row>
    <row r="875" spans="1:8">
      <c r="A875" t="s">
        <v>292</v>
      </c>
      <c r="B875" t="s">
        <v>8</v>
      </c>
      <c r="C875" t="s">
        <v>52</v>
      </c>
      <c r="D875" t="s">
        <v>10</v>
      </c>
      <c r="E875">
        <v>0</v>
      </c>
      <c r="F875">
        <v>31</v>
      </c>
      <c r="G875">
        <v>0</v>
      </c>
      <c r="H875">
        <v>0</v>
      </c>
    </row>
    <row r="876" spans="1:8">
      <c r="A876" t="s">
        <v>292</v>
      </c>
      <c r="B876" t="s">
        <v>8</v>
      </c>
      <c r="C876" t="s">
        <v>52</v>
      </c>
      <c r="E876">
        <v>30</v>
      </c>
      <c r="F876">
        <v>26</v>
      </c>
      <c r="G876">
        <v>780</v>
      </c>
      <c r="H876">
        <v>171.6</v>
      </c>
    </row>
    <row r="877" spans="1:8">
      <c r="A877" t="s">
        <v>292</v>
      </c>
      <c r="B877" t="s">
        <v>8</v>
      </c>
      <c r="C877" t="s">
        <v>52</v>
      </c>
      <c r="E877">
        <v>10</v>
      </c>
      <c r="F877">
        <v>13</v>
      </c>
      <c r="G877">
        <v>130</v>
      </c>
      <c r="H877">
        <v>28.6</v>
      </c>
    </row>
    <row r="878" spans="1:8">
      <c r="A878" t="s">
        <v>293</v>
      </c>
      <c r="B878" t="s">
        <v>8</v>
      </c>
      <c r="C878" t="s">
        <v>39</v>
      </c>
      <c r="D878" t="s">
        <v>10</v>
      </c>
      <c r="E878">
        <v>0</v>
      </c>
      <c r="F878">
        <v>26</v>
      </c>
      <c r="G878">
        <v>0</v>
      </c>
      <c r="H878">
        <v>0</v>
      </c>
    </row>
    <row r="879" spans="1:8">
      <c r="A879" t="s">
        <v>294</v>
      </c>
      <c r="B879" t="s">
        <v>8</v>
      </c>
      <c r="C879" t="s">
        <v>58</v>
      </c>
      <c r="D879" t="s">
        <v>10</v>
      </c>
      <c r="E879">
        <v>0</v>
      </c>
      <c r="F879">
        <v>21</v>
      </c>
      <c r="G879">
        <v>0</v>
      </c>
      <c r="H879">
        <v>0</v>
      </c>
    </row>
    <row r="880" spans="1:8">
      <c r="A880" t="s">
        <v>294</v>
      </c>
      <c r="B880" t="s">
        <v>8</v>
      </c>
      <c r="C880" t="s">
        <v>58</v>
      </c>
      <c r="E880">
        <v>10</v>
      </c>
      <c r="F880">
        <v>35</v>
      </c>
      <c r="G880">
        <v>350</v>
      </c>
      <c r="H880">
        <v>77</v>
      </c>
    </row>
    <row r="881" spans="1:8">
      <c r="A881" t="s">
        <v>295</v>
      </c>
      <c r="B881" t="s">
        <v>8</v>
      </c>
      <c r="C881" t="s">
        <v>28</v>
      </c>
      <c r="E881">
        <v>30</v>
      </c>
      <c r="F881">
        <v>29</v>
      </c>
      <c r="G881">
        <v>870</v>
      </c>
      <c r="H881">
        <v>191.4</v>
      </c>
    </row>
    <row r="882" spans="1:8">
      <c r="A882" t="s">
        <v>295</v>
      </c>
      <c r="B882" t="s">
        <v>8</v>
      </c>
      <c r="C882" t="s">
        <v>28</v>
      </c>
      <c r="E882">
        <v>10</v>
      </c>
      <c r="F882">
        <v>18</v>
      </c>
      <c r="G882">
        <v>180</v>
      </c>
      <c r="H882">
        <v>39.6</v>
      </c>
    </row>
    <row r="883" spans="1:8">
      <c r="A883" t="s">
        <v>296</v>
      </c>
      <c r="B883" t="s">
        <v>8</v>
      </c>
      <c r="C883" t="s">
        <v>28</v>
      </c>
      <c r="D883" t="s">
        <v>10</v>
      </c>
      <c r="E883">
        <v>0</v>
      </c>
      <c r="F883">
        <v>31</v>
      </c>
      <c r="G883">
        <v>0</v>
      </c>
      <c r="H883">
        <v>0</v>
      </c>
    </row>
    <row r="884" spans="1:8">
      <c r="A884" t="s">
        <v>297</v>
      </c>
      <c r="B884" t="s">
        <v>8</v>
      </c>
      <c r="C884" t="s">
        <v>46</v>
      </c>
      <c r="D884" t="s">
        <v>10</v>
      </c>
      <c r="E884">
        <v>0</v>
      </c>
      <c r="F884">
        <v>39</v>
      </c>
      <c r="G884">
        <v>0</v>
      </c>
      <c r="H884">
        <v>0</v>
      </c>
    </row>
    <row r="885" spans="1:8">
      <c r="A885" t="s">
        <v>298</v>
      </c>
      <c r="B885" t="s">
        <v>8</v>
      </c>
      <c r="C885" t="s">
        <v>28</v>
      </c>
      <c r="D885" t="s">
        <v>10</v>
      </c>
      <c r="E885">
        <v>0</v>
      </c>
      <c r="F885">
        <v>33</v>
      </c>
      <c r="G885">
        <v>0</v>
      </c>
      <c r="H885">
        <v>0</v>
      </c>
    </row>
    <row r="886" spans="1:8">
      <c r="A886" t="s">
        <v>299</v>
      </c>
      <c r="B886" t="s">
        <v>8</v>
      </c>
      <c r="C886" t="s">
        <v>28</v>
      </c>
      <c r="E886">
        <v>30</v>
      </c>
      <c r="F886">
        <v>29</v>
      </c>
      <c r="G886">
        <v>870</v>
      </c>
      <c r="H886">
        <v>191.4</v>
      </c>
    </row>
    <row r="887" spans="1:8">
      <c r="A887" t="s">
        <v>299</v>
      </c>
      <c r="B887" t="s">
        <v>8</v>
      </c>
      <c r="C887" t="s">
        <v>28</v>
      </c>
      <c r="D887" t="s">
        <v>10</v>
      </c>
      <c r="E887">
        <v>0</v>
      </c>
      <c r="F887">
        <v>25</v>
      </c>
      <c r="G887">
        <v>0</v>
      </c>
      <c r="H887">
        <v>0</v>
      </c>
    </row>
    <row r="888" spans="1:8">
      <c r="A888" t="s">
        <v>300</v>
      </c>
      <c r="B888" t="s">
        <v>8</v>
      </c>
      <c r="C888" t="s">
        <v>39</v>
      </c>
      <c r="E888">
        <v>30</v>
      </c>
      <c r="F888">
        <v>17</v>
      </c>
      <c r="G888">
        <v>510</v>
      </c>
      <c r="H888">
        <v>112.2</v>
      </c>
    </row>
    <row r="889" spans="1:8">
      <c r="A889" t="s">
        <v>300</v>
      </c>
      <c r="B889" t="s">
        <v>8</v>
      </c>
      <c r="C889" t="s">
        <v>39</v>
      </c>
      <c r="D889" t="s">
        <v>10</v>
      </c>
      <c r="E889">
        <v>0</v>
      </c>
      <c r="F889">
        <v>30</v>
      </c>
      <c r="G889">
        <v>0</v>
      </c>
      <c r="H889">
        <v>0</v>
      </c>
    </row>
    <row r="890" spans="1:8">
      <c r="A890" t="s">
        <v>300</v>
      </c>
      <c r="B890" t="s">
        <v>8</v>
      </c>
      <c r="C890" t="s">
        <v>39</v>
      </c>
      <c r="E890">
        <v>10</v>
      </c>
      <c r="F890">
        <v>35</v>
      </c>
      <c r="G890">
        <v>350</v>
      </c>
      <c r="H890">
        <v>77</v>
      </c>
    </row>
    <row r="891" spans="1:8">
      <c r="A891" t="s">
        <v>301</v>
      </c>
      <c r="B891" t="s">
        <v>8</v>
      </c>
      <c r="C891" t="s">
        <v>52</v>
      </c>
      <c r="D891" t="s">
        <v>10</v>
      </c>
      <c r="E891">
        <v>0</v>
      </c>
      <c r="F891">
        <v>35</v>
      </c>
      <c r="G891">
        <v>0</v>
      </c>
      <c r="H891">
        <v>0</v>
      </c>
    </row>
    <row r="892" spans="1:8">
      <c r="A892" t="s">
        <v>301</v>
      </c>
      <c r="B892" t="s">
        <v>8</v>
      </c>
      <c r="C892" t="s">
        <v>52</v>
      </c>
      <c r="E892">
        <v>10</v>
      </c>
      <c r="F892">
        <v>32</v>
      </c>
      <c r="G892">
        <v>320</v>
      </c>
      <c r="H892">
        <v>70.400000000000006</v>
      </c>
    </row>
    <row r="893" spans="1:8">
      <c r="A893" t="s">
        <v>301</v>
      </c>
      <c r="B893" t="s">
        <v>8</v>
      </c>
      <c r="C893" t="s">
        <v>52</v>
      </c>
      <c r="E893">
        <v>20</v>
      </c>
      <c r="F893">
        <v>11</v>
      </c>
      <c r="G893">
        <v>220</v>
      </c>
      <c r="H893">
        <v>48.4</v>
      </c>
    </row>
    <row r="894" spans="1:8">
      <c r="A894" t="s">
        <v>301</v>
      </c>
      <c r="B894" t="s">
        <v>8</v>
      </c>
      <c r="C894" t="s">
        <v>52</v>
      </c>
      <c r="E894">
        <v>30</v>
      </c>
      <c r="F894">
        <v>25</v>
      </c>
      <c r="G894">
        <v>750</v>
      </c>
      <c r="H894">
        <v>165</v>
      </c>
    </row>
    <row r="895" spans="1:8">
      <c r="A895" t="s">
        <v>302</v>
      </c>
      <c r="B895" t="s">
        <v>8</v>
      </c>
      <c r="C895" t="s">
        <v>9</v>
      </c>
      <c r="E895">
        <v>30</v>
      </c>
      <c r="F895">
        <v>13</v>
      </c>
      <c r="G895">
        <v>390</v>
      </c>
      <c r="H895">
        <v>85.8</v>
      </c>
    </row>
    <row r="896" spans="1:8">
      <c r="A896" t="s">
        <v>302</v>
      </c>
      <c r="B896" t="s">
        <v>8</v>
      </c>
      <c r="C896" t="s">
        <v>9</v>
      </c>
      <c r="E896">
        <v>20</v>
      </c>
      <c r="F896">
        <v>29</v>
      </c>
      <c r="G896">
        <v>580</v>
      </c>
      <c r="H896">
        <v>127.6</v>
      </c>
    </row>
    <row r="897" spans="1:8">
      <c r="A897" t="s">
        <v>302</v>
      </c>
      <c r="B897" t="s">
        <v>8</v>
      </c>
      <c r="C897" t="s">
        <v>9</v>
      </c>
      <c r="D897" t="s">
        <v>10</v>
      </c>
      <c r="E897">
        <v>0</v>
      </c>
      <c r="F897">
        <v>39</v>
      </c>
      <c r="G897">
        <v>0</v>
      </c>
      <c r="H897">
        <v>0</v>
      </c>
    </row>
    <row r="898" spans="1:8">
      <c r="A898" t="s">
        <v>303</v>
      </c>
      <c r="B898" t="s">
        <v>8</v>
      </c>
      <c r="C898" t="s">
        <v>9</v>
      </c>
      <c r="D898" t="s">
        <v>10</v>
      </c>
      <c r="E898">
        <v>0</v>
      </c>
      <c r="F898">
        <v>29</v>
      </c>
      <c r="G898">
        <v>0</v>
      </c>
      <c r="H898">
        <v>0</v>
      </c>
    </row>
    <row r="899" spans="1:8">
      <c r="A899" t="s">
        <v>303</v>
      </c>
      <c r="B899" t="s">
        <v>8</v>
      </c>
      <c r="C899" t="s">
        <v>9</v>
      </c>
      <c r="E899">
        <v>30</v>
      </c>
      <c r="F899">
        <v>34</v>
      </c>
      <c r="G899">
        <v>1020</v>
      </c>
      <c r="H899">
        <v>224.4</v>
      </c>
    </row>
    <row r="900" spans="1:8">
      <c r="A900" t="s">
        <v>304</v>
      </c>
      <c r="B900" t="s">
        <v>8</v>
      </c>
      <c r="C900" t="s">
        <v>46</v>
      </c>
      <c r="D900" t="s">
        <v>10</v>
      </c>
      <c r="E900">
        <v>0</v>
      </c>
      <c r="F900">
        <v>34</v>
      </c>
      <c r="G900">
        <v>0</v>
      </c>
      <c r="H900">
        <v>0</v>
      </c>
    </row>
    <row r="901" spans="1:8">
      <c r="A901" t="s">
        <v>305</v>
      </c>
      <c r="B901" t="s">
        <v>8</v>
      </c>
      <c r="C901" t="s">
        <v>41</v>
      </c>
      <c r="D901" t="s">
        <v>10</v>
      </c>
      <c r="E901">
        <v>0</v>
      </c>
      <c r="F901">
        <v>39</v>
      </c>
      <c r="G901">
        <v>0</v>
      </c>
      <c r="H901">
        <v>0</v>
      </c>
    </row>
    <row r="902" spans="1:8">
      <c r="A902" t="s">
        <v>305</v>
      </c>
      <c r="B902" t="s">
        <v>8</v>
      </c>
      <c r="C902" t="s">
        <v>41</v>
      </c>
      <c r="E902">
        <v>30</v>
      </c>
      <c r="F902">
        <v>28</v>
      </c>
      <c r="G902">
        <v>840</v>
      </c>
      <c r="H902">
        <v>184.8</v>
      </c>
    </row>
    <row r="903" spans="1:8">
      <c r="A903" t="s">
        <v>305</v>
      </c>
      <c r="B903" t="s">
        <v>8</v>
      </c>
      <c r="C903" t="s">
        <v>41</v>
      </c>
      <c r="E903">
        <v>20</v>
      </c>
      <c r="F903">
        <v>11</v>
      </c>
      <c r="G903">
        <v>220</v>
      </c>
      <c r="H903">
        <v>48.4</v>
      </c>
    </row>
    <row r="904" spans="1:8">
      <c r="A904" t="s">
        <v>305</v>
      </c>
      <c r="B904" t="s">
        <v>8</v>
      </c>
      <c r="C904" t="s">
        <v>41</v>
      </c>
      <c r="E904">
        <v>10</v>
      </c>
      <c r="F904">
        <v>26</v>
      </c>
      <c r="G904">
        <v>260</v>
      </c>
      <c r="H904">
        <v>57.2</v>
      </c>
    </row>
    <row r="905" spans="1:8">
      <c r="A905" t="s">
        <v>306</v>
      </c>
      <c r="B905" t="s">
        <v>8</v>
      </c>
      <c r="C905" t="s">
        <v>90</v>
      </c>
      <c r="E905">
        <v>30</v>
      </c>
      <c r="F905">
        <v>38</v>
      </c>
      <c r="G905">
        <v>1140</v>
      </c>
      <c r="H905">
        <v>250.8</v>
      </c>
    </row>
    <row r="906" spans="1:8">
      <c r="A906" t="s">
        <v>307</v>
      </c>
      <c r="B906" t="s">
        <v>8</v>
      </c>
      <c r="C906" t="s">
        <v>9</v>
      </c>
      <c r="D906" t="s">
        <v>10</v>
      </c>
      <c r="E906">
        <v>0</v>
      </c>
      <c r="F906">
        <v>39</v>
      </c>
      <c r="G906">
        <v>0</v>
      </c>
      <c r="H906">
        <v>0</v>
      </c>
    </row>
    <row r="907" spans="1:8">
      <c r="A907" t="s">
        <v>307</v>
      </c>
      <c r="B907" t="s">
        <v>8</v>
      </c>
      <c r="C907" t="s">
        <v>9</v>
      </c>
      <c r="E907">
        <v>10</v>
      </c>
      <c r="F907">
        <v>30</v>
      </c>
      <c r="G907">
        <v>300</v>
      </c>
      <c r="H907">
        <v>66</v>
      </c>
    </row>
    <row r="908" spans="1:8">
      <c r="A908" t="s">
        <v>307</v>
      </c>
      <c r="B908" t="s">
        <v>8</v>
      </c>
      <c r="C908" t="s">
        <v>9</v>
      </c>
      <c r="E908">
        <v>30</v>
      </c>
      <c r="F908">
        <v>31</v>
      </c>
      <c r="G908">
        <v>930</v>
      </c>
      <c r="H908">
        <v>204.6</v>
      </c>
    </row>
    <row r="909" spans="1:8">
      <c r="A909" t="s">
        <v>308</v>
      </c>
      <c r="B909" t="s">
        <v>8</v>
      </c>
      <c r="C909" t="s">
        <v>9</v>
      </c>
      <c r="E909">
        <v>30</v>
      </c>
      <c r="F909">
        <v>36</v>
      </c>
      <c r="G909">
        <v>1080</v>
      </c>
      <c r="H909">
        <v>237.6</v>
      </c>
    </row>
    <row r="910" spans="1:8">
      <c r="A910" t="s">
        <v>308</v>
      </c>
      <c r="B910" t="s">
        <v>8</v>
      </c>
      <c r="C910" t="s">
        <v>9</v>
      </c>
      <c r="D910" t="s">
        <v>10</v>
      </c>
      <c r="E910">
        <v>0</v>
      </c>
      <c r="F910">
        <v>35</v>
      </c>
      <c r="G910">
        <v>0</v>
      </c>
      <c r="H910">
        <v>0</v>
      </c>
    </row>
    <row r="911" spans="1:8">
      <c r="A911" t="s">
        <v>309</v>
      </c>
      <c r="B911" t="s">
        <v>8</v>
      </c>
      <c r="C911" t="s">
        <v>28</v>
      </c>
      <c r="E911">
        <v>10</v>
      </c>
      <c r="F911">
        <v>19</v>
      </c>
      <c r="G911">
        <v>190</v>
      </c>
      <c r="H911">
        <v>41.8</v>
      </c>
    </row>
    <row r="912" spans="1:8">
      <c r="A912" t="s">
        <v>309</v>
      </c>
      <c r="B912" t="s">
        <v>8</v>
      </c>
      <c r="C912" t="s">
        <v>28</v>
      </c>
      <c r="E912">
        <v>30</v>
      </c>
      <c r="F912">
        <v>32</v>
      </c>
      <c r="G912">
        <v>960</v>
      </c>
      <c r="H912">
        <v>211.2</v>
      </c>
    </row>
    <row r="913" spans="1:8">
      <c r="A913" t="s">
        <v>309</v>
      </c>
      <c r="B913" t="s">
        <v>8</v>
      </c>
      <c r="C913" t="s">
        <v>28</v>
      </c>
      <c r="D913" t="s">
        <v>10</v>
      </c>
      <c r="E913">
        <v>0</v>
      </c>
      <c r="F913">
        <v>18</v>
      </c>
      <c r="G913">
        <v>0</v>
      </c>
      <c r="H913">
        <v>0</v>
      </c>
    </row>
    <row r="914" spans="1:8">
      <c r="A914" t="s">
        <v>309</v>
      </c>
      <c r="B914" t="s">
        <v>8</v>
      </c>
      <c r="C914" t="s">
        <v>28</v>
      </c>
      <c r="E914">
        <v>20</v>
      </c>
      <c r="F914">
        <v>35</v>
      </c>
      <c r="G914">
        <v>700</v>
      </c>
      <c r="H914">
        <v>154</v>
      </c>
    </row>
    <row r="915" spans="1:8">
      <c r="A915" t="s">
        <v>310</v>
      </c>
      <c r="B915" t="s">
        <v>8</v>
      </c>
      <c r="C915" t="s">
        <v>9</v>
      </c>
      <c r="E915">
        <v>30</v>
      </c>
      <c r="F915">
        <v>11</v>
      </c>
      <c r="G915">
        <v>330</v>
      </c>
      <c r="H915">
        <v>72.599999999999994</v>
      </c>
    </row>
    <row r="916" spans="1:8">
      <c r="A916" t="s">
        <v>310</v>
      </c>
      <c r="B916" t="s">
        <v>8</v>
      </c>
      <c r="C916" t="s">
        <v>9</v>
      </c>
      <c r="E916">
        <v>20</v>
      </c>
      <c r="F916">
        <v>38</v>
      </c>
      <c r="G916">
        <v>760</v>
      </c>
      <c r="H916">
        <v>167.2</v>
      </c>
    </row>
    <row r="917" spans="1:8">
      <c r="A917" t="s">
        <v>310</v>
      </c>
      <c r="B917" t="s">
        <v>8</v>
      </c>
      <c r="C917" t="s">
        <v>9</v>
      </c>
      <c r="D917" t="s">
        <v>10</v>
      </c>
      <c r="E917">
        <v>0</v>
      </c>
      <c r="F917">
        <v>31</v>
      </c>
      <c r="G917">
        <v>0</v>
      </c>
      <c r="H917">
        <v>0</v>
      </c>
    </row>
    <row r="918" spans="1:8">
      <c r="A918" t="s">
        <v>310</v>
      </c>
      <c r="B918" t="s">
        <v>8</v>
      </c>
      <c r="C918" t="s">
        <v>9</v>
      </c>
      <c r="E918">
        <v>10</v>
      </c>
      <c r="F918">
        <v>31</v>
      </c>
      <c r="G918">
        <v>310</v>
      </c>
      <c r="H918">
        <v>68.2</v>
      </c>
    </row>
    <row r="919" spans="1:8">
      <c r="A919" t="s">
        <v>311</v>
      </c>
      <c r="B919" t="s">
        <v>8</v>
      </c>
      <c r="C919" t="s">
        <v>90</v>
      </c>
      <c r="E919">
        <v>10</v>
      </c>
      <c r="F919">
        <v>14</v>
      </c>
      <c r="G919">
        <v>140</v>
      </c>
      <c r="H919">
        <v>30.8</v>
      </c>
    </row>
    <row r="920" spans="1:8">
      <c r="A920" t="s">
        <v>312</v>
      </c>
      <c r="B920" t="s">
        <v>8</v>
      </c>
      <c r="C920" t="s">
        <v>39</v>
      </c>
      <c r="D920" t="s">
        <v>10</v>
      </c>
      <c r="E920">
        <v>0</v>
      </c>
      <c r="F920">
        <v>10</v>
      </c>
      <c r="G920">
        <v>0</v>
      </c>
      <c r="H920">
        <v>0</v>
      </c>
    </row>
    <row r="921" spans="1:8">
      <c r="A921" t="s">
        <v>313</v>
      </c>
      <c r="B921" t="s">
        <v>8</v>
      </c>
      <c r="C921" t="s">
        <v>9</v>
      </c>
      <c r="E921">
        <v>30</v>
      </c>
      <c r="F921">
        <v>27</v>
      </c>
      <c r="G921">
        <v>810</v>
      </c>
      <c r="H921">
        <v>178.2</v>
      </c>
    </row>
    <row r="922" spans="1:8">
      <c r="A922" t="s">
        <v>313</v>
      </c>
      <c r="B922" t="s">
        <v>8</v>
      </c>
      <c r="C922" t="s">
        <v>9</v>
      </c>
      <c r="D922" t="s">
        <v>10</v>
      </c>
      <c r="E922">
        <v>0</v>
      </c>
      <c r="F922">
        <v>17</v>
      </c>
      <c r="G922">
        <v>0</v>
      </c>
      <c r="H922">
        <v>0</v>
      </c>
    </row>
    <row r="923" spans="1:8">
      <c r="A923" t="s">
        <v>314</v>
      </c>
      <c r="B923" t="s">
        <v>8</v>
      </c>
      <c r="C923" t="s">
        <v>9</v>
      </c>
      <c r="E923">
        <v>30</v>
      </c>
      <c r="F923">
        <v>27</v>
      </c>
      <c r="G923">
        <v>810</v>
      </c>
      <c r="H923">
        <v>178.2</v>
      </c>
    </row>
    <row r="924" spans="1:8">
      <c r="A924" t="s">
        <v>314</v>
      </c>
      <c r="B924" t="s">
        <v>8</v>
      </c>
      <c r="C924" t="s">
        <v>9</v>
      </c>
      <c r="D924" t="s">
        <v>10</v>
      </c>
      <c r="E924">
        <v>0</v>
      </c>
      <c r="F924">
        <v>32</v>
      </c>
      <c r="G924">
        <v>0</v>
      </c>
      <c r="H924">
        <v>0</v>
      </c>
    </row>
    <row r="925" spans="1:8">
      <c r="A925" t="s">
        <v>315</v>
      </c>
      <c r="B925" t="s">
        <v>8</v>
      </c>
      <c r="C925" t="s">
        <v>9</v>
      </c>
      <c r="E925">
        <v>30</v>
      </c>
      <c r="F925">
        <v>24</v>
      </c>
      <c r="G925">
        <v>720</v>
      </c>
      <c r="H925">
        <v>158.4</v>
      </c>
    </row>
    <row r="926" spans="1:8">
      <c r="A926" t="s">
        <v>315</v>
      </c>
      <c r="B926" t="s">
        <v>8</v>
      </c>
      <c r="C926" t="s">
        <v>9</v>
      </c>
      <c r="D926" t="s">
        <v>10</v>
      </c>
      <c r="E926">
        <v>0</v>
      </c>
      <c r="F926">
        <v>29</v>
      </c>
      <c r="G926">
        <v>0</v>
      </c>
      <c r="H926">
        <v>0</v>
      </c>
    </row>
    <row r="927" spans="1:8">
      <c r="A927" t="s">
        <v>316</v>
      </c>
      <c r="B927" t="s">
        <v>8</v>
      </c>
      <c r="C927" t="s">
        <v>9</v>
      </c>
      <c r="D927" t="s">
        <v>10</v>
      </c>
      <c r="E927">
        <v>0</v>
      </c>
      <c r="F927">
        <v>26</v>
      </c>
      <c r="G927">
        <v>0</v>
      </c>
      <c r="H927">
        <v>0</v>
      </c>
    </row>
    <row r="928" spans="1:8">
      <c r="A928" t="s">
        <v>317</v>
      </c>
      <c r="B928" t="s">
        <v>8</v>
      </c>
      <c r="C928" t="s">
        <v>90</v>
      </c>
      <c r="D928" t="s">
        <v>10</v>
      </c>
      <c r="E928">
        <v>0</v>
      </c>
      <c r="F928">
        <v>20</v>
      </c>
      <c r="G928">
        <v>0</v>
      </c>
      <c r="H928">
        <v>0</v>
      </c>
    </row>
    <row r="929" spans="1:8">
      <c r="A929" t="s">
        <v>317</v>
      </c>
      <c r="B929" t="s">
        <v>8</v>
      </c>
      <c r="C929" t="s">
        <v>90</v>
      </c>
      <c r="E929">
        <v>10</v>
      </c>
      <c r="F929">
        <v>31</v>
      </c>
      <c r="G929">
        <v>310</v>
      </c>
      <c r="H929">
        <v>68.2</v>
      </c>
    </row>
    <row r="930" spans="1:8">
      <c r="A930" t="s">
        <v>317</v>
      </c>
      <c r="B930" t="s">
        <v>8</v>
      </c>
      <c r="C930" t="s">
        <v>90</v>
      </c>
      <c r="E930">
        <v>30</v>
      </c>
      <c r="F930">
        <v>28</v>
      </c>
      <c r="G930">
        <v>840</v>
      </c>
      <c r="H930">
        <v>184.8</v>
      </c>
    </row>
    <row r="931" spans="1:8">
      <c r="A931" t="s">
        <v>318</v>
      </c>
      <c r="B931" t="s">
        <v>8</v>
      </c>
      <c r="C931" t="s">
        <v>9</v>
      </c>
      <c r="D931" t="s">
        <v>10</v>
      </c>
      <c r="E931">
        <v>0</v>
      </c>
      <c r="F931">
        <v>33</v>
      </c>
      <c r="G931">
        <v>0</v>
      </c>
      <c r="H931">
        <v>0</v>
      </c>
    </row>
    <row r="932" spans="1:8">
      <c r="A932" t="s">
        <v>318</v>
      </c>
      <c r="B932" t="s">
        <v>8</v>
      </c>
      <c r="C932" t="s">
        <v>9</v>
      </c>
      <c r="E932">
        <v>30</v>
      </c>
      <c r="F932">
        <v>33</v>
      </c>
      <c r="G932">
        <v>990</v>
      </c>
      <c r="H932">
        <v>217.8</v>
      </c>
    </row>
    <row r="933" spans="1:8">
      <c r="A933" t="s">
        <v>319</v>
      </c>
      <c r="B933" t="s">
        <v>8</v>
      </c>
      <c r="C933" t="s">
        <v>9</v>
      </c>
      <c r="D933" t="s">
        <v>10</v>
      </c>
      <c r="E933">
        <v>0</v>
      </c>
      <c r="F933">
        <v>10</v>
      </c>
      <c r="G933">
        <v>0</v>
      </c>
      <c r="H933">
        <v>0</v>
      </c>
    </row>
    <row r="934" spans="1:8">
      <c r="A934" t="s">
        <v>319</v>
      </c>
      <c r="B934" t="s">
        <v>8</v>
      </c>
      <c r="C934" t="s">
        <v>9</v>
      </c>
      <c r="E934">
        <v>30</v>
      </c>
      <c r="F934">
        <v>12</v>
      </c>
      <c r="G934">
        <v>360</v>
      </c>
      <c r="H934">
        <v>79.2</v>
      </c>
    </row>
    <row r="935" spans="1:8">
      <c r="A935" t="s">
        <v>319</v>
      </c>
      <c r="B935" t="s">
        <v>8</v>
      </c>
      <c r="C935" t="s">
        <v>9</v>
      </c>
      <c r="E935">
        <v>10</v>
      </c>
      <c r="F935">
        <v>19</v>
      </c>
      <c r="G935">
        <v>190</v>
      </c>
      <c r="H935">
        <v>41.8</v>
      </c>
    </row>
    <row r="936" spans="1:8">
      <c r="A936" t="s">
        <v>320</v>
      </c>
      <c r="B936" t="s">
        <v>8</v>
      </c>
      <c r="C936" t="s">
        <v>28</v>
      </c>
      <c r="D936" t="s">
        <v>10</v>
      </c>
      <c r="E936">
        <v>0</v>
      </c>
      <c r="F936">
        <v>25</v>
      </c>
      <c r="G936">
        <v>0</v>
      </c>
      <c r="H936">
        <v>0</v>
      </c>
    </row>
    <row r="937" spans="1:8">
      <c r="A937" t="s">
        <v>320</v>
      </c>
      <c r="B937" t="s">
        <v>8</v>
      </c>
      <c r="C937" t="s">
        <v>28</v>
      </c>
      <c r="E937">
        <v>30</v>
      </c>
      <c r="F937">
        <v>29</v>
      </c>
      <c r="G937">
        <v>870</v>
      </c>
      <c r="H937">
        <v>191.4</v>
      </c>
    </row>
    <row r="938" spans="1:8">
      <c r="A938" t="s">
        <v>320</v>
      </c>
      <c r="B938" t="s">
        <v>8</v>
      </c>
      <c r="C938" t="s">
        <v>28</v>
      </c>
      <c r="E938">
        <v>10</v>
      </c>
      <c r="F938">
        <v>26</v>
      </c>
      <c r="G938">
        <v>260</v>
      </c>
      <c r="H938">
        <v>57.2</v>
      </c>
    </row>
    <row r="939" spans="1:8">
      <c r="A939" t="s">
        <v>321</v>
      </c>
      <c r="B939" t="s">
        <v>8</v>
      </c>
      <c r="C939" t="s">
        <v>41</v>
      </c>
      <c r="D939" t="s">
        <v>10</v>
      </c>
      <c r="E939">
        <v>0</v>
      </c>
      <c r="F939">
        <v>16</v>
      </c>
      <c r="G939">
        <v>0</v>
      </c>
      <c r="H939">
        <v>0</v>
      </c>
    </row>
    <row r="940" spans="1:8">
      <c r="A940" t="s">
        <v>321</v>
      </c>
      <c r="B940" t="s">
        <v>8</v>
      </c>
      <c r="C940" t="s">
        <v>41</v>
      </c>
      <c r="E940">
        <v>10</v>
      </c>
      <c r="F940">
        <v>22</v>
      </c>
      <c r="G940">
        <v>220</v>
      </c>
      <c r="H940">
        <v>48.4</v>
      </c>
    </row>
    <row r="941" spans="1:8">
      <c r="A941" t="s">
        <v>321</v>
      </c>
      <c r="B941" t="s">
        <v>8</v>
      </c>
      <c r="C941" t="s">
        <v>41</v>
      </c>
      <c r="E941">
        <v>20</v>
      </c>
      <c r="F941">
        <v>13</v>
      </c>
      <c r="G941">
        <v>260</v>
      </c>
      <c r="H941">
        <v>57.2</v>
      </c>
    </row>
    <row r="942" spans="1:8">
      <c r="A942" t="s">
        <v>321</v>
      </c>
      <c r="B942" t="s">
        <v>8</v>
      </c>
      <c r="C942" t="s">
        <v>41</v>
      </c>
      <c r="E942">
        <v>30</v>
      </c>
      <c r="F942">
        <v>28</v>
      </c>
      <c r="G942">
        <v>840</v>
      </c>
      <c r="H942">
        <v>184.8</v>
      </c>
    </row>
    <row r="943" spans="1:8">
      <c r="A943" t="s">
        <v>322</v>
      </c>
      <c r="B943" t="s">
        <v>8</v>
      </c>
      <c r="C943" t="s">
        <v>9</v>
      </c>
      <c r="E943">
        <v>10</v>
      </c>
      <c r="F943">
        <v>11</v>
      </c>
      <c r="G943">
        <v>110</v>
      </c>
      <c r="H943">
        <v>24.2</v>
      </c>
    </row>
    <row r="944" spans="1:8">
      <c r="A944" t="s">
        <v>322</v>
      </c>
      <c r="B944" t="s">
        <v>8</v>
      </c>
      <c r="C944" t="s">
        <v>9</v>
      </c>
      <c r="D944" t="s">
        <v>10</v>
      </c>
      <c r="E944">
        <v>0</v>
      </c>
      <c r="F944">
        <v>14</v>
      </c>
      <c r="G944">
        <v>0</v>
      </c>
      <c r="H944">
        <v>0</v>
      </c>
    </row>
    <row r="945" spans="1:8">
      <c r="A945" t="s">
        <v>323</v>
      </c>
      <c r="B945" t="s">
        <v>8</v>
      </c>
      <c r="C945" t="s">
        <v>9</v>
      </c>
      <c r="D945" t="s">
        <v>10</v>
      </c>
      <c r="E945">
        <v>0</v>
      </c>
      <c r="F945">
        <v>29</v>
      </c>
      <c r="G945">
        <v>0</v>
      </c>
      <c r="H945">
        <v>0</v>
      </c>
    </row>
    <row r="946" spans="1:8">
      <c r="A946" t="s">
        <v>323</v>
      </c>
      <c r="B946" t="s">
        <v>8</v>
      </c>
      <c r="C946" t="s">
        <v>9</v>
      </c>
      <c r="E946">
        <v>20</v>
      </c>
      <c r="F946">
        <v>10</v>
      </c>
      <c r="G946">
        <v>200</v>
      </c>
      <c r="H946">
        <v>44</v>
      </c>
    </row>
    <row r="947" spans="1:8">
      <c r="A947" t="s">
        <v>323</v>
      </c>
      <c r="B947" t="s">
        <v>8</v>
      </c>
      <c r="C947" t="s">
        <v>9</v>
      </c>
      <c r="E947">
        <v>10</v>
      </c>
      <c r="F947">
        <v>20</v>
      </c>
      <c r="G947">
        <v>200</v>
      </c>
      <c r="H947">
        <v>44</v>
      </c>
    </row>
    <row r="948" spans="1:8">
      <c r="A948" t="s">
        <v>323</v>
      </c>
      <c r="B948" t="s">
        <v>8</v>
      </c>
      <c r="C948" t="s">
        <v>9</v>
      </c>
      <c r="E948">
        <v>30</v>
      </c>
      <c r="F948">
        <v>33</v>
      </c>
      <c r="G948">
        <v>990</v>
      </c>
      <c r="H948">
        <v>217.8</v>
      </c>
    </row>
    <row r="949" spans="1:8">
      <c r="A949" t="s">
        <v>324</v>
      </c>
      <c r="B949" t="s">
        <v>8</v>
      </c>
      <c r="C949" t="s">
        <v>68</v>
      </c>
      <c r="D949" t="s">
        <v>10</v>
      </c>
      <c r="E949">
        <v>0</v>
      </c>
      <c r="F949">
        <v>29</v>
      </c>
      <c r="G949">
        <v>0</v>
      </c>
      <c r="H949">
        <v>0</v>
      </c>
    </row>
    <row r="950" spans="1:8">
      <c r="A950" t="s">
        <v>325</v>
      </c>
      <c r="B950" t="s">
        <v>8</v>
      </c>
      <c r="C950" t="s">
        <v>90</v>
      </c>
      <c r="E950">
        <v>30</v>
      </c>
      <c r="F950">
        <v>18</v>
      </c>
      <c r="G950">
        <v>540</v>
      </c>
      <c r="H950">
        <v>118.8</v>
      </c>
    </row>
    <row r="951" spans="1:8">
      <c r="A951" t="s">
        <v>326</v>
      </c>
      <c r="B951" t="s">
        <v>8</v>
      </c>
      <c r="C951" t="s">
        <v>39</v>
      </c>
      <c r="E951">
        <v>30</v>
      </c>
      <c r="F951">
        <v>35</v>
      </c>
      <c r="G951">
        <v>1050</v>
      </c>
      <c r="H951">
        <v>231</v>
      </c>
    </row>
    <row r="952" spans="1:8">
      <c r="A952" t="s">
        <v>326</v>
      </c>
      <c r="B952" t="s">
        <v>8</v>
      </c>
      <c r="C952" t="s">
        <v>39</v>
      </c>
      <c r="D952" t="s">
        <v>10</v>
      </c>
      <c r="E952">
        <v>0</v>
      </c>
      <c r="F952">
        <v>28</v>
      </c>
      <c r="G952">
        <v>0</v>
      </c>
      <c r="H952">
        <v>0</v>
      </c>
    </row>
    <row r="953" spans="1:8">
      <c r="A953" t="s">
        <v>327</v>
      </c>
      <c r="B953" t="s">
        <v>8</v>
      </c>
      <c r="C953" t="s">
        <v>28</v>
      </c>
      <c r="D953" t="s">
        <v>10</v>
      </c>
      <c r="E953">
        <v>0</v>
      </c>
      <c r="F953">
        <v>19</v>
      </c>
      <c r="G953">
        <v>0</v>
      </c>
      <c r="H953">
        <v>0</v>
      </c>
    </row>
    <row r="954" spans="1:8">
      <c r="A954" t="s">
        <v>327</v>
      </c>
      <c r="B954" t="s">
        <v>8</v>
      </c>
      <c r="C954" t="s">
        <v>28</v>
      </c>
      <c r="E954">
        <v>20</v>
      </c>
      <c r="F954">
        <v>10</v>
      </c>
      <c r="G954">
        <v>200</v>
      </c>
      <c r="H954">
        <v>44</v>
      </c>
    </row>
    <row r="955" spans="1:8">
      <c r="A955" t="s">
        <v>327</v>
      </c>
      <c r="B955" t="s">
        <v>8</v>
      </c>
      <c r="C955" t="s">
        <v>28</v>
      </c>
      <c r="E955">
        <v>30</v>
      </c>
      <c r="F955">
        <v>11</v>
      </c>
      <c r="G955">
        <v>330</v>
      </c>
      <c r="H955">
        <v>72.599999999999994</v>
      </c>
    </row>
    <row r="956" spans="1:8">
      <c r="A956" t="s">
        <v>328</v>
      </c>
      <c r="B956" t="s">
        <v>8</v>
      </c>
      <c r="C956" t="s">
        <v>9</v>
      </c>
      <c r="E956">
        <v>20</v>
      </c>
      <c r="F956">
        <v>10</v>
      </c>
      <c r="G956">
        <v>200</v>
      </c>
      <c r="H956">
        <v>44</v>
      </c>
    </row>
    <row r="957" spans="1:8">
      <c r="A957" t="s">
        <v>328</v>
      </c>
      <c r="B957" t="s">
        <v>8</v>
      </c>
      <c r="C957" t="s">
        <v>9</v>
      </c>
      <c r="D957" t="s">
        <v>10</v>
      </c>
      <c r="E957">
        <v>0</v>
      </c>
      <c r="F957">
        <v>31</v>
      </c>
      <c r="G957">
        <v>0</v>
      </c>
      <c r="H957">
        <v>0</v>
      </c>
    </row>
    <row r="958" spans="1:8">
      <c r="A958" t="s">
        <v>329</v>
      </c>
      <c r="B958" t="s">
        <v>8</v>
      </c>
      <c r="C958" t="s">
        <v>9</v>
      </c>
      <c r="D958" t="s">
        <v>10</v>
      </c>
      <c r="E958">
        <v>0</v>
      </c>
      <c r="F958">
        <v>23</v>
      </c>
      <c r="G958">
        <v>0</v>
      </c>
      <c r="H958">
        <v>0</v>
      </c>
    </row>
    <row r="959" spans="1:8">
      <c r="A959" t="s">
        <v>329</v>
      </c>
      <c r="B959" t="s">
        <v>8</v>
      </c>
      <c r="C959" t="s">
        <v>9</v>
      </c>
      <c r="E959">
        <v>30</v>
      </c>
      <c r="F959">
        <v>37</v>
      </c>
      <c r="G959">
        <v>1110</v>
      </c>
      <c r="H959">
        <v>244.2</v>
      </c>
    </row>
    <row r="960" spans="1:8">
      <c r="A960" t="s">
        <v>330</v>
      </c>
      <c r="B960" t="s">
        <v>8</v>
      </c>
      <c r="C960" t="s">
        <v>90</v>
      </c>
      <c r="E960">
        <v>20</v>
      </c>
      <c r="F960">
        <v>17</v>
      </c>
      <c r="G960">
        <v>340</v>
      </c>
      <c r="H960">
        <v>74.8</v>
      </c>
    </row>
    <row r="961" spans="1:8">
      <c r="A961" t="s">
        <v>330</v>
      </c>
      <c r="B961" t="s">
        <v>8</v>
      </c>
      <c r="C961" t="s">
        <v>90</v>
      </c>
      <c r="D961" t="s">
        <v>10</v>
      </c>
      <c r="E961">
        <v>0</v>
      </c>
      <c r="F961">
        <v>35</v>
      </c>
      <c r="G961">
        <v>0</v>
      </c>
      <c r="H961">
        <v>0</v>
      </c>
    </row>
    <row r="962" spans="1:8">
      <c r="A962" t="s">
        <v>330</v>
      </c>
      <c r="B962" t="s">
        <v>8</v>
      </c>
      <c r="C962" t="s">
        <v>90</v>
      </c>
      <c r="E962">
        <v>30</v>
      </c>
      <c r="F962">
        <v>13</v>
      </c>
      <c r="G962">
        <v>390</v>
      </c>
      <c r="H962">
        <v>85.8</v>
      </c>
    </row>
    <row r="963" spans="1:8">
      <c r="A963" t="s">
        <v>331</v>
      </c>
      <c r="B963" t="s">
        <v>8</v>
      </c>
      <c r="C963" t="s">
        <v>9</v>
      </c>
      <c r="D963" t="s">
        <v>10</v>
      </c>
      <c r="E963">
        <v>0</v>
      </c>
      <c r="F963">
        <v>18</v>
      </c>
      <c r="G963">
        <v>0</v>
      </c>
      <c r="H963">
        <v>0</v>
      </c>
    </row>
    <row r="964" spans="1:8">
      <c r="A964" t="s">
        <v>332</v>
      </c>
      <c r="B964" t="s">
        <v>8</v>
      </c>
      <c r="C964" t="s">
        <v>9</v>
      </c>
      <c r="E964">
        <v>30</v>
      </c>
      <c r="F964">
        <v>38</v>
      </c>
      <c r="G964">
        <v>1140</v>
      </c>
      <c r="H964">
        <v>250.8</v>
      </c>
    </row>
    <row r="965" spans="1:8">
      <c r="A965" t="s">
        <v>332</v>
      </c>
      <c r="B965" t="s">
        <v>8</v>
      </c>
      <c r="C965" t="s">
        <v>9</v>
      </c>
      <c r="D965" t="s">
        <v>10</v>
      </c>
      <c r="E965">
        <v>0</v>
      </c>
      <c r="F965">
        <v>38</v>
      </c>
      <c r="G965">
        <v>0</v>
      </c>
      <c r="H965">
        <v>0</v>
      </c>
    </row>
    <row r="966" spans="1:8">
      <c r="A966" t="s">
        <v>332</v>
      </c>
      <c r="B966" t="s">
        <v>8</v>
      </c>
      <c r="C966" t="s">
        <v>9</v>
      </c>
      <c r="E966">
        <v>20</v>
      </c>
      <c r="F966">
        <v>30</v>
      </c>
      <c r="G966">
        <v>600</v>
      </c>
      <c r="H966">
        <v>132</v>
      </c>
    </row>
    <row r="967" spans="1:8">
      <c r="A967" t="s">
        <v>333</v>
      </c>
      <c r="B967" t="s">
        <v>8</v>
      </c>
      <c r="C967" t="s">
        <v>46</v>
      </c>
      <c r="E967">
        <v>20</v>
      </c>
      <c r="F967">
        <v>36</v>
      </c>
      <c r="G967">
        <v>720</v>
      </c>
      <c r="H967">
        <v>158.4</v>
      </c>
    </row>
    <row r="968" spans="1:8">
      <c r="A968" t="s">
        <v>333</v>
      </c>
      <c r="B968" t="s">
        <v>8</v>
      </c>
      <c r="C968" t="s">
        <v>46</v>
      </c>
      <c r="D968" t="s">
        <v>10</v>
      </c>
      <c r="E968">
        <v>0</v>
      </c>
      <c r="F968">
        <v>22</v>
      </c>
      <c r="G968">
        <v>0</v>
      </c>
      <c r="H968">
        <v>0</v>
      </c>
    </row>
    <row r="969" spans="1:8">
      <c r="A969" t="s">
        <v>334</v>
      </c>
      <c r="B969" t="s">
        <v>8</v>
      </c>
      <c r="C969" t="s">
        <v>52</v>
      </c>
      <c r="E969">
        <v>20</v>
      </c>
      <c r="F969">
        <v>30</v>
      </c>
      <c r="G969">
        <v>600</v>
      </c>
      <c r="H969">
        <v>132</v>
      </c>
    </row>
    <row r="970" spans="1:8">
      <c r="A970" t="s">
        <v>335</v>
      </c>
      <c r="B970" t="s">
        <v>8</v>
      </c>
      <c r="C970" t="s">
        <v>9</v>
      </c>
      <c r="D970" t="s">
        <v>10</v>
      </c>
      <c r="E970">
        <v>0</v>
      </c>
      <c r="F970">
        <v>20</v>
      </c>
      <c r="G970">
        <v>0</v>
      </c>
      <c r="H970">
        <v>0</v>
      </c>
    </row>
    <row r="971" spans="1:8">
      <c r="A971" t="s">
        <v>336</v>
      </c>
      <c r="B971" t="s">
        <v>8</v>
      </c>
      <c r="C971" t="s">
        <v>9</v>
      </c>
      <c r="E971">
        <v>30</v>
      </c>
      <c r="F971">
        <v>39</v>
      </c>
      <c r="G971">
        <v>1170</v>
      </c>
      <c r="H971">
        <v>257.39999999999998</v>
      </c>
    </row>
    <row r="972" spans="1:8">
      <c r="A972" t="s">
        <v>336</v>
      </c>
      <c r="B972" t="s">
        <v>8</v>
      </c>
      <c r="C972" t="s">
        <v>9</v>
      </c>
      <c r="E972">
        <v>20</v>
      </c>
      <c r="F972">
        <v>38</v>
      </c>
      <c r="G972">
        <v>760</v>
      </c>
      <c r="H972">
        <v>167.2</v>
      </c>
    </row>
    <row r="973" spans="1:8">
      <c r="A973" t="s">
        <v>336</v>
      </c>
      <c r="B973" t="s">
        <v>8</v>
      </c>
      <c r="C973" t="s">
        <v>9</v>
      </c>
      <c r="E973">
        <v>20</v>
      </c>
      <c r="F973">
        <v>15</v>
      </c>
      <c r="G973">
        <v>300</v>
      </c>
      <c r="H973">
        <v>66</v>
      </c>
    </row>
    <row r="974" spans="1:8">
      <c r="A974" t="s">
        <v>336</v>
      </c>
      <c r="B974" t="s">
        <v>8</v>
      </c>
      <c r="C974" t="s">
        <v>9</v>
      </c>
      <c r="D974" t="s">
        <v>10</v>
      </c>
      <c r="E974">
        <v>0</v>
      </c>
      <c r="F974">
        <v>34</v>
      </c>
      <c r="G974">
        <v>0</v>
      </c>
      <c r="H974">
        <v>0</v>
      </c>
    </row>
    <row r="975" spans="1:8">
      <c r="A975" t="s">
        <v>337</v>
      </c>
      <c r="B975" t="s">
        <v>8</v>
      </c>
      <c r="C975" t="s">
        <v>39</v>
      </c>
      <c r="D975" t="s">
        <v>10</v>
      </c>
      <c r="E975">
        <v>0</v>
      </c>
      <c r="F975">
        <v>13</v>
      </c>
      <c r="G975">
        <v>0</v>
      </c>
      <c r="H975">
        <v>0</v>
      </c>
    </row>
    <row r="976" spans="1:8">
      <c r="A976" t="s">
        <v>338</v>
      </c>
      <c r="B976" t="s">
        <v>8</v>
      </c>
      <c r="C976" t="s">
        <v>39</v>
      </c>
      <c r="D976" t="s">
        <v>10</v>
      </c>
      <c r="E976">
        <v>0</v>
      </c>
      <c r="F976">
        <v>17</v>
      </c>
      <c r="G976">
        <v>0</v>
      </c>
      <c r="H976">
        <v>0</v>
      </c>
    </row>
    <row r="977" spans="1:8">
      <c r="A977" t="s">
        <v>338</v>
      </c>
      <c r="B977" t="s">
        <v>8</v>
      </c>
      <c r="C977" t="s">
        <v>39</v>
      </c>
      <c r="E977">
        <v>20</v>
      </c>
      <c r="F977">
        <v>21</v>
      </c>
      <c r="G977">
        <v>420</v>
      </c>
      <c r="H977">
        <v>92.4</v>
      </c>
    </row>
    <row r="978" spans="1:8">
      <c r="A978" t="s">
        <v>339</v>
      </c>
      <c r="B978" t="s">
        <v>8</v>
      </c>
      <c r="C978" t="s">
        <v>90</v>
      </c>
      <c r="E978">
        <v>20</v>
      </c>
      <c r="F978">
        <v>16</v>
      </c>
      <c r="G978">
        <v>320</v>
      </c>
      <c r="H978">
        <v>70.400000000000006</v>
      </c>
    </row>
    <row r="979" spans="1:8">
      <c r="A979" t="s">
        <v>339</v>
      </c>
      <c r="B979" t="s">
        <v>8</v>
      </c>
      <c r="C979" t="s">
        <v>90</v>
      </c>
      <c r="E979">
        <v>20</v>
      </c>
      <c r="F979">
        <v>18</v>
      </c>
      <c r="G979">
        <v>360</v>
      </c>
      <c r="H979">
        <v>79.2</v>
      </c>
    </row>
    <row r="980" spans="1:8">
      <c r="A980" t="s">
        <v>339</v>
      </c>
      <c r="B980" t="s">
        <v>8</v>
      </c>
      <c r="C980" t="s">
        <v>90</v>
      </c>
      <c r="D980" t="s">
        <v>10</v>
      </c>
      <c r="E980">
        <v>0</v>
      </c>
      <c r="F980">
        <v>31</v>
      </c>
      <c r="G980">
        <v>0</v>
      </c>
      <c r="H980">
        <v>0</v>
      </c>
    </row>
    <row r="981" spans="1:8">
      <c r="A981" t="s">
        <v>339</v>
      </c>
      <c r="B981" t="s">
        <v>8</v>
      </c>
      <c r="C981" t="s">
        <v>90</v>
      </c>
      <c r="E981">
        <v>30</v>
      </c>
      <c r="F981">
        <v>33</v>
      </c>
      <c r="G981">
        <v>990</v>
      </c>
      <c r="H981">
        <v>217.8</v>
      </c>
    </row>
    <row r="982" spans="1:8">
      <c r="A982" t="s">
        <v>340</v>
      </c>
      <c r="B982" t="s">
        <v>8</v>
      </c>
      <c r="C982" t="s">
        <v>9</v>
      </c>
      <c r="D982" t="s">
        <v>10</v>
      </c>
      <c r="E982">
        <v>0</v>
      </c>
      <c r="F982">
        <v>29</v>
      </c>
      <c r="G982">
        <v>0</v>
      </c>
      <c r="H982">
        <v>0</v>
      </c>
    </row>
    <row r="983" spans="1:8">
      <c r="A983" t="s">
        <v>341</v>
      </c>
      <c r="B983" t="s">
        <v>8</v>
      </c>
      <c r="C983" t="s">
        <v>9</v>
      </c>
      <c r="D983" t="s">
        <v>10</v>
      </c>
      <c r="E983">
        <v>0</v>
      </c>
      <c r="F983">
        <v>33</v>
      </c>
      <c r="G983">
        <v>0</v>
      </c>
      <c r="H983">
        <v>0</v>
      </c>
    </row>
    <row r="984" spans="1:8">
      <c r="A984" t="s">
        <v>342</v>
      </c>
      <c r="B984" t="s">
        <v>8</v>
      </c>
      <c r="C984" t="s">
        <v>68</v>
      </c>
      <c r="D984" t="s">
        <v>10</v>
      </c>
      <c r="E984">
        <v>0</v>
      </c>
      <c r="F984">
        <v>38</v>
      </c>
      <c r="G984">
        <v>0</v>
      </c>
      <c r="H984">
        <v>0</v>
      </c>
    </row>
    <row r="985" spans="1:8">
      <c r="A985" t="s">
        <v>343</v>
      </c>
      <c r="B985" t="s">
        <v>8</v>
      </c>
      <c r="C985" t="s">
        <v>28</v>
      </c>
      <c r="D985" t="s">
        <v>10</v>
      </c>
      <c r="E985">
        <v>0</v>
      </c>
      <c r="F985">
        <v>26</v>
      </c>
      <c r="G985">
        <v>0</v>
      </c>
      <c r="H985">
        <v>0</v>
      </c>
    </row>
    <row r="986" spans="1:8">
      <c r="A986" t="s">
        <v>344</v>
      </c>
      <c r="B986" t="s">
        <v>8</v>
      </c>
      <c r="C986" t="s">
        <v>9</v>
      </c>
      <c r="E986">
        <v>20</v>
      </c>
      <c r="F986">
        <v>15</v>
      </c>
      <c r="G986">
        <v>300</v>
      </c>
      <c r="H986">
        <v>66</v>
      </c>
    </row>
    <row r="987" spans="1:8">
      <c r="A987" t="s">
        <v>344</v>
      </c>
      <c r="B987" t="s">
        <v>8</v>
      </c>
      <c r="C987" t="s">
        <v>9</v>
      </c>
      <c r="E987">
        <v>20</v>
      </c>
      <c r="F987">
        <v>33</v>
      </c>
      <c r="G987">
        <v>660</v>
      </c>
      <c r="H987">
        <v>145.19999999999999</v>
      </c>
    </row>
    <row r="988" spans="1:8">
      <c r="A988" t="s">
        <v>344</v>
      </c>
      <c r="B988" t="s">
        <v>8</v>
      </c>
      <c r="C988" t="s">
        <v>9</v>
      </c>
      <c r="D988" t="s">
        <v>10</v>
      </c>
      <c r="E988">
        <v>0</v>
      </c>
      <c r="F988">
        <v>11</v>
      </c>
      <c r="G988">
        <v>0</v>
      </c>
      <c r="H988">
        <v>0</v>
      </c>
    </row>
    <row r="989" spans="1:8">
      <c r="A989" t="s">
        <v>344</v>
      </c>
      <c r="B989" t="s">
        <v>8</v>
      </c>
      <c r="C989" t="s">
        <v>9</v>
      </c>
      <c r="E989">
        <v>30</v>
      </c>
      <c r="F989">
        <v>23</v>
      </c>
      <c r="G989">
        <v>690</v>
      </c>
      <c r="H989">
        <v>151.80000000000001</v>
      </c>
    </row>
    <row r="990" spans="1:8">
      <c r="A990" t="s">
        <v>345</v>
      </c>
      <c r="B990" t="s">
        <v>8</v>
      </c>
      <c r="C990" t="s">
        <v>46</v>
      </c>
      <c r="E990">
        <v>30</v>
      </c>
      <c r="F990">
        <v>39</v>
      </c>
      <c r="G990">
        <v>1170</v>
      </c>
      <c r="H990">
        <v>257.39999999999998</v>
      </c>
    </row>
    <row r="991" spans="1:8">
      <c r="A991" t="s">
        <v>346</v>
      </c>
      <c r="B991" t="s">
        <v>8</v>
      </c>
      <c r="C991" t="s">
        <v>39</v>
      </c>
      <c r="D991" t="s">
        <v>10</v>
      </c>
      <c r="E991">
        <v>0</v>
      </c>
      <c r="F991">
        <v>19</v>
      </c>
      <c r="G991">
        <v>0</v>
      </c>
      <c r="H991">
        <v>0</v>
      </c>
    </row>
    <row r="992" spans="1:8">
      <c r="A992" t="s">
        <v>347</v>
      </c>
      <c r="B992" t="s">
        <v>8</v>
      </c>
      <c r="C992" t="s">
        <v>68</v>
      </c>
      <c r="D992" t="s">
        <v>10</v>
      </c>
      <c r="E992">
        <v>0</v>
      </c>
      <c r="F992">
        <v>38</v>
      </c>
      <c r="G992">
        <v>0</v>
      </c>
      <c r="H992">
        <v>0</v>
      </c>
    </row>
    <row r="993" spans="1:8">
      <c r="A993" t="s">
        <v>348</v>
      </c>
      <c r="B993" t="s">
        <v>8</v>
      </c>
      <c r="C993" t="s">
        <v>39</v>
      </c>
      <c r="D993" t="s">
        <v>10</v>
      </c>
      <c r="E993">
        <v>0</v>
      </c>
      <c r="F993">
        <v>31</v>
      </c>
      <c r="G993">
        <v>0</v>
      </c>
      <c r="H993">
        <v>0</v>
      </c>
    </row>
    <row r="994" spans="1:8">
      <c r="A994" t="s">
        <v>349</v>
      </c>
      <c r="B994" t="s">
        <v>8</v>
      </c>
      <c r="C994" t="s">
        <v>9</v>
      </c>
      <c r="D994" t="s">
        <v>10</v>
      </c>
      <c r="E994">
        <v>0</v>
      </c>
      <c r="F994">
        <v>16</v>
      </c>
      <c r="G994">
        <v>0</v>
      </c>
      <c r="H994">
        <v>0</v>
      </c>
    </row>
    <row r="995" spans="1:8">
      <c r="A995" t="s">
        <v>349</v>
      </c>
      <c r="B995" t="s">
        <v>8</v>
      </c>
      <c r="C995" t="s">
        <v>9</v>
      </c>
      <c r="E995">
        <v>30</v>
      </c>
      <c r="F995">
        <v>21</v>
      </c>
      <c r="G995">
        <v>630</v>
      </c>
      <c r="H995">
        <v>138.6</v>
      </c>
    </row>
    <row r="996" spans="1:8">
      <c r="A996" t="s">
        <v>349</v>
      </c>
      <c r="B996" t="s">
        <v>8</v>
      </c>
      <c r="C996" t="s">
        <v>9</v>
      </c>
      <c r="E996">
        <v>20</v>
      </c>
      <c r="F996">
        <v>14</v>
      </c>
      <c r="G996">
        <v>280</v>
      </c>
      <c r="H996">
        <v>61.6</v>
      </c>
    </row>
    <row r="997" spans="1:8">
      <c r="A997" t="s">
        <v>350</v>
      </c>
      <c r="B997" t="s">
        <v>8</v>
      </c>
      <c r="C997" t="s">
        <v>9</v>
      </c>
      <c r="D997" t="s">
        <v>10</v>
      </c>
      <c r="E997">
        <v>0</v>
      </c>
      <c r="F997">
        <v>23</v>
      </c>
      <c r="G997">
        <v>0</v>
      </c>
      <c r="H997">
        <v>0</v>
      </c>
    </row>
    <row r="998" spans="1:8">
      <c r="A998" t="s">
        <v>351</v>
      </c>
      <c r="B998" t="s">
        <v>8</v>
      </c>
      <c r="C998" t="s">
        <v>90</v>
      </c>
      <c r="E998">
        <v>30</v>
      </c>
      <c r="F998">
        <v>28</v>
      </c>
      <c r="G998">
        <v>840</v>
      </c>
      <c r="H998">
        <v>184.8</v>
      </c>
    </row>
    <row r="999" spans="1:8">
      <c r="A999" t="s">
        <v>351</v>
      </c>
      <c r="B999" t="s">
        <v>8</v>
      </c>
      <c r="C999" t="s">
        <v>90</v>
      </c>
      <c r="E999">
        <v>20</v>
      </c>
      <c r="F999">
        <v>32</v>
      </c>
      <c r="G999">
        <v>640</v>
      </c>
      <c r="H999">
        <v>140.80000000000001</v>
      </c>
    </row>
    <row r="1000" spans="1:8">
      <c r="A1000" t="s">
        <v>351</v>
      </c>
      <c r="B1000" t="s">
        <v>8</v>
      </c>
      <c r="C1000" t="s">
        <v>90</v>
      </c>
      <c r="D1000" t="s">
        <v>10</v>
      </c>
      <c r="E1000">
        <v>0</v>
      </c>
      <c r="F1000">
        <v>30</v>
      </c>
      <c r="G1000">
        <v>0</v>
      </c>
      <c r="H1000">
        <v>0</v>
      </c>
    </row>
    <row r="1001" spans="1:8">
      <c r="A1001" t="s">
        <v>352</v>
      </c>
      <c r="B1001" t="s">
        <v>8</v>
      </c>
      <c r="C1001" t="s">
        <v>9</v>
      </c>
      <c r="E1001">
        <v>30</v>
      </c>
      <c r="F1001">
        <v>28</v>
      </c>
      <c r="G1001">
        <v>840</v>
      </c>
      <c r="H1001">
        <v>184.8</v>
      </c>
    </row>
    <row r="1002" spans="1:8">
      <c r="A1002" t="s">
        <v>352</v>
      </c>
      <c r="B1002" t="s">
        <v>8</v>
      </c>
      <c r="C1002" t="s">
        <v>9</v>
      </c>
      <c r="D1002" t="s">
        <v>10</v>
      </c>
      <c r="E1002">
        <v>0</v>
      </c>
      <c r="F1002">
        <v>36</v>
      </c>
      <c r="G1002">
        <v>0</v>
      </c>
      <c r="H1002">
        <v>0</v>
      </c>
    </row>
    <row r="1003" spans="1:8">
      <c r="A1003" t="s">
        <v>352</v>
      </c>
      <c r="B1003" t="s">
        <v>8</v>
      </c>
      <c r="C1003" t="s">
        <v>9</v>
      </c>
      <c r="E1003">
        <v>20</v>
      </c>
      <c r="F1003">
        <v>15</v>
      </c>
      <c r="G1003">
        <v>300</v>
      </c>
      <c r="H1003">
        <v>66</v>
      </c>
    </row>
    <row r="1004" spans="1:8">
      <c r="A1004" t="s">
        <v>353</v>
      </c>
      <c r="B1004" t="s">
        <v>8</v>
      </c>
      <c r="C1004" t="s">
        <v>9</v>
      </c>
      <c r="D1004" t="s">
        <v>10</v>
      </c>
      <c r="E1004">
        <v>0</v>
      </c>
      <c r="F1004">
        <v>11</v>
      </c>
      <c r="G1004">
        <v>0</v>
      </c>
      <c r="H1004">
        <v>0</v>
      </c>
    </row>
    <row r="1005" spans="1:8">
      <c r="A1005" t="s">
        <v>353</v>
      </c>
      <c r="B1005" t="s">
        <v>8</v>
      </c>
      <c r="C1005" t="s">
        <v>9</v>
      </c>
      <c r="E1005">
        <v>30</v>
      </c>
      <c r="F1005">
        <v>29</v>
      </c>
      <c r="G1005">
        <v>870</v>
      </c>
      <c r="H1005">
        <v>191.4</v>
      </c>
    </row>
    <row r="1006" spans="1:8">
      <c r="A1006" t="s">
        <v>354</v>
      </c>
      <c r="B1006" t="s">
        <v>8</v>
      </c>
      <c r="C1006" t="s">
        <v>90</v>
      </c>
      <c r="D1006" t="s">
        <v>10</v>
      </c>
      <c r="E1006">
        <v>0</v>
      </c>
      <c r="F1006">
        <v>19</v>
      </c>
      <c r="G1006">
        <v>0</v>
      </c>
      <c r="H1006">
        <v>0</v>
      </c>
    </row>
    <row r="1007" spans="1:8">
      <c r="A1007" t="s">
        <v>354</v>
      </c>
      <c r="B1007" t="s">
        <v>8</v>
      </c>
      <c r="C1007" t="s">
        <v>90</v>
      </c>
      <c r="E1007">
        <v>20</v>
      </c>
      <c r="F1007">
        <v>32</v>
      </c>
      <c r="G1007">
        <v>640</v>
      </c>
      <c r="H1007">
        <v>140.80000000000001</v>
      </c>
    </row>
    <row r="1008" spans="1:8">
      <c r="A1008" t="s">
        <v>354</v>
      </c>
      <c r="B1008" t="s">
        <v>8</v>
      </c>
      <c r="C1008" t="s">
        <v>90</v>
      </c>
      <c r="E1008">
        <v>30</v>
      </c>
      <c r="F1008">
        <v>32</v>
      </c>
      <c r="G1008">
        <v>960</v>
      </c>
      <c r="H1008">
        <v>211.2</v>
      </c>
    </row>
    <row r="1009" spans="1:8">
      <c r="A1009" t="s">
        <v>355</v>
      </c>
      <c r="B1009" t="s">
        <v>8</v>
      </c>
      <c r="C1009" t="s">
        <v>28</v>
      </c>
      <c r="E1009">
        <v>20</v>
      </c>
      <c r="F1009">
        <v>26</v>
      </c>
      <c r="G1009">
        <v>520</v>
      </c>
      <c r="H1009">
        <v>114.4</v>
      </c>
    </row>
    <row r="1010" spans="1:8">
      <c r="A1010" t="s">
        <v>355</v>
      </c>
      <c r="B1010" t="s">
        <v>8</v>
      </c>
      <c r="C1010" t="s">
        <v>28</v>
      </c>
      <c r="E1010">
        <v>30</v>
      </c>
      <c r="F1010">
        <v>28</v>
      </c>
      <c r="G1010">
        <v>840</v>
      </c>
      <c r="H1010">
        <v>184.8</v>
      </c>
    </row>
    <row r="1011" spans="1:8">
      <c r="A1011" t="s">
        <v>355</v>
      </c>
      <c r="B1011" t="s">
        <v>8</v>
      </c>
      <c r="C1011" t="s">
        <v>28</v>
      </c>
      <c r="D1011" t="s">
        <v>10</v>
      </c>
      <c r="E1011">
        <v>0</v>
      </c>
      <c r="F1011">
        <v>39</v>
      </c>
      <c r="G1011">
        <v>0</v>
      </c>
      <c r="H1011">
        <v>0</v>
      </c>
    </row>
    <row r="1012" spans="1:8">
      <c r="A1012" t="s">
        <v>356</v>
      </c>
      <c r="B1012" t="s">
        <v>8</v>
      </c>
      <c r="C1012" t="s">
        <v>9</v>
      </c>
      <c r="D1012" t="s">
        <v>10</v>
      </c>
      <c r="E1012">
        <v>0</v>
      </c>
      <c r="F1012">
        <v>15</v>
      </c>
      <c r="G1012">
        <v>0</v>
      </c>
      <c r="H1012">
        <v>0</v>
      </c>
    </row>
    <row r="1013" spans="1:8">
      <c r="A1013" t="s">
        <v>356</v>
      </c>
      <c r="B1013" t="s">
        <v>8</v>
      </c>
      <c r="C1013" t="s">
        <v>9</v>
      </c>
      <c r="E1013">
        <v>30</v>
      </c>
      <c r="F1013">
        <v>27</v>
      </c>
      <c r="G1013">
        <v>810</v>
      </c>
      <c r="H1013">
        <v>178.2</v>
      </c>
    </row>
    <row r="1014" spans="1:8">
      <c r="A1014" t="s">
        <v>357</v>
      </c>
      <c r="B1014" t="s">
        <v>8</v>
      </c>
      <c r="C1014" t="s">
        <v>39</v>
      </c>
      <c r="E1014">
        <v>20</v>
      </c>
      <c r="F1014">
        <v>20</v>
      </c>
      <c r="G1014">
        <v>400</v>
      </c>
      <c r="H1014">
        <v>88</v>
      </c>
    </row>
    <row r="1015" spans="1:8">
      <c r="A1015" t="s">
        <v>357</v>
      </c>
      <c r="B1015" t="s">
        <v>8</v>
      </c>
      <c r="C1015" t="s">
        <v>39</v>
      </c>
      <c r="E1015">
        <v>30</v>
      </c>
      <c r="F1015">
        <v>31</v>
      </c>
      <c r="G1015">
        <v>930</v>
      </c>
      <c r="H1015">
        <v>204.6</v>
      </c>
    </row>
    <row r="1016" spans="1:8">
      <c r="A1016" t="s">
        <v>357</v>
      </c>
      <c r="B1016" t="s">
        <v>8</v>
      </c>
      <c r="C1016" t="s">
        <v>39</v>
      </c>
      <c r="D1016" t="s">
        <v>10</v>
      </c>
      <c r="E1016">
        <v>0</v>
      </c>
      <c r="F1016">
        <v>31</v>
      </c>
      <c r="G1016">
        <v>0</v>
      </c>
      <c r="H1016">
        <v>0</v>
      </c>
    </row>
    <row r="1017" spans="1:8">
      <c r="A1017" t="s">
        <v>358</v>
      </c>
      <c r="B1017" t="s">
        <v>8</v>
      </c>
      <c r="C1017" t="s">
        <v>9</v>
      </c>
      <c r="E1017">
        <v>20</v>
      </c>
      <c r="F1017">
        <v>16</v>
      </c>
      <c r="G1017">
        <v>320</v>
      </c>
      <c r="H1017">
        <v>70.400000000000006</v>
      </c>
    </row>
    <row r="1018" spans="1:8">
      <c r="A1018" t="s">
        <v>358</v>
      </c>
      <c r="B1018" t="s">
        <v>8</v>
      </c>
      <c r="C1018" t="s">
        <v>9</v>
      </c>
      <c r="D1018" t="s">
        <v>10</v>
      </c>
      <c r="E1018">
        <v>0</v>
      </c>
      <c r="F1018">
        <v>40</v>
      </c>
      <c r="G1018">
        <v>0</v>
      </c>
      <c r="H1018">
        <v>0</v>
      </c>
    </row>
    <row r="1019" spans="1:8">
      <c r="A1019" t="s">
        <v>358</v>
      </c>
      <c r="B1019" t="s">
        <v>8</v>
      </c>
      <c r="C1019" t="s">
        <v>9</v>
      </c>
      <c r="E1019">
        <v>30</v>
      </c>
      <c r="F1019">
        <v>21</v>
      </c>
      <c r="G1019">
        <v>630</v>
      </c>
      <c r="H1019">
        <v>138.6</v>
      </c>
    </row>
    <row r="1020" spans="1:8">
      <c r="A1020" t="s">
        <v>359</v>
      </c>
      <c r="B1020" t="s">
        <v>8</v>
      </c>
      <c r="C1020" t="s">
        <v>39</v>
      </c>
      <c r="E1020">
        <v>20</v>
      </c>
      <c r="F1020">
        <v>30</v>
      </c>
      <c r="G1020">
        <v>600</v>
      </c>
      <c r="H1020">
        <v>132</v>
      </c>
    </row>
    <row r="1021" spans="1:8">
      <c r="A1021" t="s">
        <v>359</v>
      </c>
      <c r="B1021" t="s">
        <v>8</v>
      </c>
      <c r="C1021" t="s">
        <v>39</v>
      </c>
      <c r="E1021">
        <v>30</v>
      </c>
      <c r="F1021">
        <v>39</v>
      </c>
      <c r="G1021">
        <v>1170</v>
      </c>
      <c r="H1021">
        <v>257.39999999999998</v>
      </c>
    </row>
    <row r="1022" spans="1:8">
      <c r="A1022" t="s">
        <v>359</v>
      </c>
      <c r="B1022" t="s">
        <v>8</v>
      </c>
      <c r="C1022" t="s">
        <v>39</v>
      </c>
      <c r="D1022" t="s">
        <v>10</v>
      </c>
      <c r="E1022">
        <v>0</v>
      </c>
      <c r="F1022">
        <v>20</v>
      </c>
      <c r="G1022">
        <v>0</v>
      </c>
      <c r="H1022">
        <v>0</v>
      </c>
    </row>
    <row r="1023" spans="1:8">
      <c r="A1023" t="s">
        <v>360</v>
      </c>
      <c r="B1023" t="s">
        <v>8</v>
      </c>
      <c r="C1023" t="s">
        <v>9</v>
      </c>
      <c r="E1023">
        <v>30</v>
      </c>
      <c r="F1023">
        <v>36</v>
      </c>
      <c r="G1023">
        <v>1080</v>
      </c>
      <c r="H1023">
        <v>237.6</v>
      </c>
    </row>
    <row r="1024" spans="1:8">
      <c r="A1024" t="s">
        <v>360</v>
      </c>
      <c r="B1024" t="s">
        <v>8</v>
      </c>
      <c r="C1024" t="s">
        <v>9</v>
      </c>
      <c r="D1024" t="s">
        <v>10</v>
      </c>
      <c r="E1024">
        <v>0</v>
      </c>
      <c r="F1024">
        <v>38</v>
      </c>
      <c r="G1024">
        <v>0</v>
      </c>
      <c r="H1024">
        <v>0</v>
      </c>
    </row>
    <row r="1025" spans="1:8">
      <c r="A1025" t="s">
        <v>360</v>
      </c>
      <c r="B1025" t="s">
        <v>8</v>
      </c>
      <c r="C1025" t="s">
        <v>9</v>
      </c>
      <c r="E1025">
        <v>20</v>
      </c>
      <c r="F1025">
        <v>18</v>
      </c>
      <c r="G1025">
        <v>360</v>
      </c>
      <c r="H1025">
        <v>79.2</v>
      </c>
    </row>
    <row r="1026" spans="1:8">
      <c r="A1026" t="s">
        <v>361</v>
      </c>
      <c r="B1026" t="s">
        <v>8</v>
      </c>
      <c r="C1026" t="s">
        <v>46</v>
      </c>
      <c r="E1026">
        <v>20</v>
      </c>
      <c r="F1026">
        <v>26</v>
      </c>
      <c r="G1026">
        <v>520</v>
      </c>
      <c r="H1026">
        <v>114.4</v>
      </c>
    </row>
    <row r="1027" spans="1:8">
      <c r="A1027" t="s">
        <v>361</v>
      </c>
      <c r="B1027" t="s">
        <v>8</v>
      </c>
      <c r="C1027" t="s">
        <v>46</v>
      </c>
      <c r="E1027">
        <v>30</v>
      </c>
      <c r="F1027">
        <v>27</v>
      </c>
      <c r="G1027">
        <v>810</v>
      </c>
      <c r="H1027">
        <v>178.2</v>
      </c>
    </row>
    <row r="1028" spans="1:8">
      <c r="A1028" t="s">
        <v>362</v>
      </c>
      <c r="B1028" t="s">
        <v>8</v>
      </c>
      <c r="C1028" t="s">
        <v>9</v>
      </c>
      <c r="E1028">
        <v>30</v>
      </c>
      <c r="F1028">
        <v>15</v>
      </c>
      <c r="G1028">
        <v>450</v>
      </c>
      <c r="H1028">
        <v>99</v>
      </c>
    </row>
    <row r="1029" spans="1:8">
      <c r="A1029" t="s">
        <v>362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v>0</v>
      </c>
      <c r="H1029">
        <v>0</v>
      </c>
    </row>
    <row r="1030" spans="1:8">
      <c r="A1030" t="s">
        <v>363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v>0</v>
      </c>
      <c r="H1030">
        <v>0</v>
      </c>
    </row>
    <row r="1031" spans="1:8">
      <c r="A1031" t="s">
        <v>363</v>
      </c>
      <c r="B1031" t="s">
        <v>8</v>
      </c>
      <c r="C1031" t="s">
        <v>9</v>
      </c>
      <c r="E1031">
        <v>30</v>
      </c>
      <c r="F1031">
        <v>17</v>
      </c>
      <c r="G1031">
        <v>510</v>
      </c>
      <c r="H1031">
        <v>112.2</v>
      </c>
    </row>
    <row r="1032" spans="1:8">
      <c r="A1032" t="s">
        <v>363</v>
      </c>
      <c r="B1032" t="s">
        <v>8</v>
      </c>
      <c r="C1032" t="s">
        <v>9</v>
      </c>
      <c r="E1032">
        <v>20</v>
      </c>
      <c r="F1032">
        <v>28</v>
      </c>
      <c r="G1032">
        <v>560</v>
      </c>
      <c r="H1032">
        <v>123.2</v>
      </c>
    </row>
    <row r="1033" spans="1:8">
      <c r="A1033" t="s">
        <v>364</v>
      </c>
      <c r="B1033" t="s">
        <v>8</v>
      </c>
      <c r="C1033" t="s">
        <v>52</v>
      </c>
      <c r="E1033">
        <v>20</v>
      </c>
      <c r="F1033">
        <v>21</v>
      </c>
      <c r="G1033">
        <v>420</v>
      </c>
      <c r="H1033">
        <v>92.4</v>
      </c>
    </row>
    <row r="1034" spans="1:8">
      <c r="A1034" t="s">
        <v>364</v>
      </c>
      <c r="B1034" t="s">
        <v>8</v>
      </c>
      <c r="C1034" t="s">
        <v>52</v>
      </c>
      <c r="E1034">
        <v>30</v>
      </c>
      <c r="F1034">
        <v>40</v>
      </c>
      <c r="G1034">
        <v>1200</v>
      </c>
      <c r="H1034">
        <v>264</v>
      </c>
    </row>
    <row r="1035" spans="1:8">
      <c r="A1035" t="s">
        <v>365</v>
      </c>
      <c r="B1035" t="s">
        <v>8</v>
      </c>
      <c r="C1035" t="s">
        <v>9</v>
      </c>
      <c r="D1035" t="s">
        <v>10</v>
      </c>
      <c r="E1035">
        <v>0</v>
      </c>
      <c r="F1035">
        <v>38</v>
      </c>
      <c r="G1035">
        <v>0</v>
      </c>
      <c r="H1035">
        <v>0</v>
      </c>
    </row>
    <row r="1036" spans="1:8">
      <c r="A1036" t="s">
        <v>365</v>
      </c>
      <c r="B1036" t="s">
        <v>8</v>
      </c>
      <c r="C1036" t="s">
        <v>9</v>
      </c>
      <c r="E1036">
        <v>30</v>
      </c>
      <c r="F1036">
        <v>34</v>
      </c>
      <c r="G1036">
        <v>1020</v>
      </c>
      <c r="H1036">
        <v>224.4</v>
      </c>
    </row>
    <row r="1037" spans="1:8">
      <c r="A1037" t="s">
        <v>366</v>
      </c>
      <c r="B1037" t="s">
        <v>8</v>
      </c>
      <c r="C1037" t="s">
        <v>28</v>
      </c>
      <c r="D1037" t="s">
        <v>10</v>
      </c>
      <c r="E1037">
        <v>0</v>
      </c>
      <c r="F1037">
        <v>25</v>
      </c>
      <c r="G1037">
        <v>0</v>
      </c>
      <c r="H1037">
        <v>0</v>
      </c>
    </row>
    <row r="1038" spans="1:8">
      <c r="A1038" t="s">
        <v>367</v>
      </c>
      <c r="B1038" t="s">
        <v>8</v>
      </c>
      <c r="C1038" t="s">
        <v>41</v>
      </c>
      <c r="E1038">
        <v>30</v>
      </c>
      <c r="F1038">
        <v>10</v>
      </c>
      <c r="G1038">
        <v>300</v>
      </c>
      <c r="H1038">
        <v>66</v>
      </c>
    </row>
    <row r="1039" spans="1:8">
      <c r="A1039" t="s">
        <v>367</v>
      </c>
      <c r="B1039" t="s">
        <v>8</v>
      </c>
      <c r="C1039" t="s">
        <v>41</v>
      </c>
      <c r="D1039" t="s">
        <v>10</v>
      </c>
      <c r="E1039">
        <v>0</v>
      </c>
      <c r="F1039">
        <v>12</v>
      </c>
      <c r="G1039">
        <v>0</v>
      </c>
      <c r="H1039">
        <v>0</v>
      </c>
    </row>
    <row r="1040" spans="1:8">
      <c r="A1040" t="s">
        <v>368</v>
      </c>
      <c r="B1040" t="s">
        <v>8</v>
      </c>
      <c r="C1040" t="s">
        <v>68</v>
      </c>
      <c r="D1040" t="s">
        <v>10</v>
      </c>
      <c r="E1040">
        <v>0</v>
      </c>
      <c r="F1040">
        <v>24</v>
      </c>
      <c r="G1040">
        <v>0</v>
      </c>
      <c r="H1040">
        <v>0</v>
      </c>
    </row>
    <row r="1041" spans="1:8">
      <c r="A1041" t="s">
        <v>369</v>
      </c>
      <c r="B1041" t="s">
        <v>8</v>
      </c>
      <c r="C1041" t="s">
        <v>68</v>
      </c>
      <c r="D1041" t="s">
        <v>10</v>
      </c>
      <c r="E1041">
        <v>0</v>
      </c>
      <c r="F1041">
        <v>31</v>
      </c>
      <c r="G1041">
        <v>0</v>
      </c>
      <c r="H1041">
        <v>0</v>
      </c>
    </row>
    <row r="1042" spans="1:8">
      <c r="A1042" t="s">
        <v>370</v>
      </c>
      <c r="B1042" t="s">
        <v>8</v>
      </c>
      <c r="C1042" t="s">
        <v>9</v>
      </c>
      <c r="D1042" t="s">
        <v>10</v>
      </c>
      <c r="E1042">
        <v>0</v>
      </c>
      <c r="F1042">
        <v>34</v>
      </c>
      <c r="G1042">
        <v>0</v>
      </c>
      <c r="H1042">
        <v>0</v>
      </c>
    </row>
    <row r="1043" spans="1:8">
      <c r="A1043" t="s">
        <v>370</v>
      </c>
      <c r="B1043" t="s">
        <v>8</v>
      </c>
      <c r="C1043" t="s">
        <v>9</v>
      </c>
      <c r="E1043">
        <v>30</v>
      </c>
      <c r="F1043">
        <v>28</v>
      </c>
      <c r="G1043">
        <v>840</v>
      </c>
      <c r="H1043">
        <v>184.8</v>
      </c>
    </row>
    <row r="1044" spans="1:8">
      <c r="A1044" t="s">
        <v>371</v>
      </c>
      <c r="B1044" t="s">
        <v>8</v>
      </c>
      <c r="C1044" t="s">
        <v>9</v>
      </c>
      <c r="E1044">
        <v>30</v>
      </c>
      <c r="F1044">
        <v>20</v>
      </c>
      <c r="G1044">
        <v>600</v>
      </c>
      <c r="H1044">
        <v>132</v>
      </c>
    </row>
    <row r="1045" spans="1:8">
      <c r="A1045" t="s">
        <v>371</v>
      </c>
      <c r="B1045" t="s">
        <v>8</v>
      </c>
      <c r="C1045" t="s">
        <v>9</v>
      </c>
      <c r="D1045" t="s">
        <v>10</v>
      </c>
      <c r="E1045">
        <v>0</v>
      </c>
      <c r="F1045">
        <v>14</v>
      </c>
      <c r="G1045">
        <v>0</v>
      </c>
      <c r="H1045">
        <v>0</v>
      </c>
    </row>
    <row r="1046" spans="1:8">
      <c r="A1046" t="s">
        <v>371</v>
      </c>
      <c r="B1046" t="s">
        <v>8</v>
      </c>
      <c r="C1046" t="s">
        <v>9</v>
      </c>
      <c r="E1046">
        <v>20</v>
      </c>
      <c r="F1046">
        <v>30</v>
      </c>
      <c r="G1046">
        <v>600</v>
      </c>
      <c r="H1046">
        <v>132</v>
      </c>
    </row>
    <row r="1047" spans="1:8">
      <c r="A1047" t="s">
        <v>371</v>
      </c>
      <c r="B1047" t="s">
        <v>8</v>
      </c>
      <c r="C1047" t="s">
        <v>9</v>
      </c>
      <c r="E1047">
        <v>20</v>
      </c>
      <c r="F1047">
        <v>13</v>
      </c>
      <c r="G1047">
        <v>260</v>
      </c>
      <c r="H1047">
        <v>57.2</v>
      </c>
    </row>
    <row r="1048" spans="1:8">
      <c r="A1048" t="s">
        <v>372</v>
      </c>
      <c r="B1048" t="s">
        <v>8</v>
      </c>
      <c r="C1048" t="s">
        <v>9</v>
      </c>
      <c r="E1048">
        <v>30</v>
      </c>
      <c r="F1048">
        <v>23</v>
      </c>
      <c r="G1048">
        <v>690</v>
      </c>
      <c r="H1048">
        <v>151.80000000000001</v>
      </c>
    </row>
    <row r="1049" spans="1:8">
      <c r="A1049" t="s">
        <v>372</v>
      </c>
      <c r="B1049" t="s">
        <v>8</v>
      </c>
      <c r="C1049" t="s">
        <v>9</v>
      </c>
      <c r="D1049" t="s">
        <v>10</v>
      </c>
      <c r="E1049">
        <v>0</v>
      </c>
      <c r="F1049">
        <v>34</v>
      </c>
      <c r="G1049">
        <v>0</v>
      </c>
      <c r="H1049">
        <v>0</v>
      </c>
    </row>
    <row r="1050" spans="1:8">
      <c r="A1050" t="s">
        <v>373</v>
      </c>
      <c r="B1050" t="s">
        <v>8</v>
      </c>
      <c r="C1050" t="s">
        <v>58</v>
      </c>
      <c r="E1050">
        <v>30</v>
      </c>
      <c r="F1050">
        <v>12</v>
      </c>
      <c r="G1050">
        <v>360</v>
      </c>
      <c r="H1050">
        <v>79.2</v>
      </c>
    </row>
    <row r="1051" spans="1:8">
      <c r="A1051" t="s">
        <v>373</v>
      </c>
      <c r="B1051" t="s">
        <v>8</v>
      </c>
      <c r="C1051" t="s">
        <v>58</v>
      </c>
      <c r="E1051">
        <v>20</v>
      </c>
      <c r="F1051">
        <v>29</v>
      </c>
      <c r="G1051">
        <v>580</v>
      </c>
      <c r="H1051">
        <v>127.6</v>
      </c>
    </row>
    <row r="1052" spans="1:8">
      <c r="A1052" t="s">
        <v>373</v>
      </c>
      <c r="B1052" t="s">
        <v>8</v>
      </c>
      <c r="C1052" t="s">
        <v>58</v>
      </c>
      <c r="D1052" t="s">
        <v>10</v>
      </c>
      <c r="E1052">
        <v>0</v>
      </c>
      <c r="F1052">
        <v>15</v>
      </c>
      <c r="G1052">
        <v>0</v>
      </c>
      <c r="H1052">
        <v>0</v>
      </c>
    </row>
    <row r="1053" spans="1:8">
      <c r="A1053" t="s">
        <v>376</v>
      </c>
      <c r="B1053" t="s">
        <v>8</v>
      </c>
      <c r="C1053" t="s">
        <v>39</v>
      </c>
      <c r="D1053" t="s">
        <v>10</v>
      </c>
      <c r="E1053">
        <v>0</v>
      </c>
      <c r="F1053">
        <v>19</v>
      </c>
      <c r="G1053">
        <v>0</v>
      </c>
      <c r="H1053">
        <v>0</v>
      </c>
    </row>
    <row r="1054" spans="1:8">
      <c r="A1054" t="s">
        <v>377</v>
      </c>
      <c r="B1054" t="s">
        <v>8</v>
      </c>
      <c r="C1054" t="s">
        <v>28</v>
      </c>
      <c r="D1054" t="s">
        <v>10</v>
      </c>
      <c r="E1054">
        <v>0</v>
      </c>
      <c r="F1054">
        <v>15</v>
      </c>
      <c r="G1054">
        <v>0</v>
      </c>
      <c r="H1054">
        <v>0</v>
      </c>
    </row>
    <row r="1055" spans="1:8">
      <c r="A1055" t="s">
        <v>378</v>
      </c>
      <c r="B1055" t="s">
        <v>8</v>
      </c>
      <c r="C1055" t="s">
        <v>28</v>
      </c>
      <c r="D1055" t="s">
        <v>10</v>
      </c>
      <c r="E1055">
        <v>0</v>
      </c>
      <c r="F1055">
        <v>16</v>
      </c>
      <c r="G1055">
        <v>0</v>
      </c>
      <c r="H1055">
        <v>0</v>
      </c>
    </row>
    <row r="1056" spans="1:8">
      <c r="A1056" t="s">
        <v>379</v>
      </c>
      <c r="B1056" t="s">
        <v>8</v>
      </c>
      <c r="C1056" t="s">
        <v>28</v>
      </c>
      <c r="E1056">
        <v>20</v>
      </c>
      <c r="F1056">
        <v>37</v>
      </c>
      <c r="G1056">
        <v>740</v>
      </c>
      <c r="H1056">
        <v>162.80000000000001</v>
      </c>
    </row>
    <row r="1057" spans="1:8">
      <c r="A1057" t="s">
        <v>379</v>
      </c>
      <c r="B1057" t="s">
        <v>8</v>
      </c>
      <c r="C1057" t="s">
        <v>28</v>
      </c>
      <c r="E1057">
        <v>30</v>
      </c>
      <c r="F1057">
        <v>26</v>
      </c>
      <c r="G1057">
        <v>780</v>
      </c>
      <c r="H1057">
        <v>171.6</v>
      </c>
    </row>
    <row r="1058" spans="1:8">
      <c r="A1058" t="s">
        <v>379</v>
      </c>
      <c r="B1058" t="s">
        <v>8</v>
      </c>
      <c r="C1058" t="s">
        <v>28</v>
      </c>
      <c r="D1058" t="s">
        <v>10</v>
      </c>
      <c r="E1058">
        <v>0</v>
      </c>
      <c r="F1058">
        <v>37</v>
      </c>
      <c r="G1058">
        <v>0</v>
      </c>
      <c r="H1058">
        <v>0</v>
      </c>
    </row>
    <row r="1059" spans="1:8">
      <c r="A1059" t="s">
        <v>380</v>
      </c>
      <c r="B1059" t="s">
        <v>8</v>
      </c>
      <c r="C1059" t="s">
        <v>39</v>
      </c>
      <c r="D1059" t="s">
        <v>10</v>
      </c>
      <c r="E1059">
        <v>0</v>
      </c>
      <c r="F1059">
        <v>15</v>
      </c>
      <c r="G1059">
        <v>0</v>
      </c>
      <c r="H1059">
        <v>0</v>
      </c>
    </row>
    <row r="1060" spans="1:8">
      <c r="A1060" t="s">
        <v>381</v>
      </c>
      <c r="B1060" t="s">
        <v>8</v>
      </c>
      <c r="C1060" t="s">
        <v>46</v>
      </c>
      <c r="E1060">
        <v>30</v>
      </c>
      <c r="F1060">
        <v>39</v>
      </c>
      <c r="G1060">
        <v>1170</v>
      </c>
      <c r="H1060">
        <v>257.39999999999998</v>
      </c>
    </row>
    <row r="1061" spans="1:8">
      <c r="A1061" t="s">
        <v>381</v>
      </c>
      <c r="B1061" t="s">
        <v>8</v>
      </c>
      <c r="C1061" t="s">
        <v>46</v>
      </c>
      <c r="E1061">
        <v>20</v>
      </c>
      <c r="F1061">
        <v>37</v>
      </c>
      <c r="G1061">
        <v>740</v>
      </c>
      <c r="H1061">
        <v>162.80000000000001</v>
      </c>
    </row>
    <row r="1062" spans="1:8">
      <c r="A1062" t="s">
        <v>381</v>
      </c>
      <c r="B1062" t="s">
        <v>8</v>
      </c>
      <c r="C1062" t="s">
        <v>46</v>
      </c>
      <c r="D1062" t="s">
        <v>10</v>
      </c>
      <c r="E1062">
        <v>0</v>
      </c>
      <c r="F1062">
        <v>30</v>
      </c>
      <c r="G1062">
        <v>0</v>
      </c>
      <c r="H1062">
        <v>0</v>
      </c>
    </row>
    <row r="1063" spans="1:8">
      <c r="A1063" t="s">
        <v>382</v>
      </c>
      <c r="B1063" t="s">
        <v>8</v>
      </c>
      <c r="C1063" t="s">
        <v>52</v>
      </c>
      <c r="E1063">
        <v>20</v>
      </c>
      <c r="F1063">
        <v>22</v>
      </c>
      <c r="G1063">
        <v>440</v>
      </c>
      <c r="H1063">
        <v>96.8</v>
      </c>
    </row>
    <row r="1064" spans="1:8">
      <c r="A1064" t="s">
        <v>383</v>
      </c>
      <c r="B1064" t="s">
        <v>8</v>
      </c>
      <c r="C1064" t="s">
        <v>58</v>
      </c>
      <c r="E1064">
        <v>20</v>
      </c>
      <c r="F1064">
        <v>30</v>
      </c>
      <c r="G1064">
        <v>600</v>
      </c>
      <c r="H1064">
        <v>132</v>
      </c>
    </row>
    <row r="1065" spans="1:8">
      <c r="A1065" t="s">
        <v>383</v>
      </c>
      <c r="B1065" t="s">
        <v>8</v>
      </c>
      <c r="C1065" t="s">
        <v>58</v>
      </c>
      <c r="E1065">
        <v>30</v>
      </c>
      <c r="F1065">
        <v>31</v>
      </c>
      <c r="G1065">
        <v>930</v>
      </c>
      <c r="H1065">
        <v>204.6</v>
      </c>
    </row>
    <row r="1066" spans="1:8">
      <c r="A1066" t="s">
        <v>383</v>
      </c>
      <c r="B1066" t="s">
        <v>8</v>
      </c>
      <c r="C1066" t="s">
        <v>58</v>
      </c>
      <c r="D1066" t="s">
        <v>10</v>
      </c>
      <c r="E1066">
        <v>0</v>
      </c>
      <c r="F1066">
        <v>29</v>
      </c>
      <c r="G1066">
        <v>0</v>
      </c>
      <c r="H1066">
        <v>0</v>
      </c>
    </row>
    <row r="1067" spans="1:8">
      <c r="A1067" t="s">
        <v>384</v>
      </c>
      <c r="B1067" t="s">
        <v>8</v>
      </c>
      <c r="C1067" t="s">
        <v>9</v>
      </c>
      <c r="D1067" t="s">
        <v>10</v>
      </c>
      <c r="E1067">
        <v>0</v>
      </c>
      <c r="F1067">
        <v>13</v>
      </c>
      <c r="G1067">
        <v>0</v>
      </c>
      <c r="H1067">
        <v>0</v>
      </c>
    </row>
    <row r="1068" spans="1:8">
      <c r="A1068" t="s">
        <v>384</v>
      </c>
      <c r="B1068" t="s">
        <v>8</v>
      </c>
      <c r="C1068" t="s">
        <v>9</v>
      </c>
      <c r="E1068">
        <v>30</v>
      </c>
      <c r="F1068">
        <v>32</v>
      </c>
      <c r="G1068">
        <v>960</v>
      </c>
      <c r="H1068">
        <v>211.2</v>
      </c>
    </row>
    <row r="1069" spans="1:8">
      <c r="A1069" t="s">
        <v>385</v>
      </c>
      <c r="B1069" t="s">
        <v>8</v>
      </c>
      <c r="C1069" t="s">
        <v>28</v>
      </c>
      <c r="D1069" t="s">
        <v>10</v>
      </c>
      <c r="E1069">
        <v>0</v>
      </c>
      <c r="F1069">
        <v>24</v>
      </c>
      <c r="G1069">
        <v>0</v>
      </c>
      <c r="H1069">
        <v>0</v>
      </c>
    </row>
    <row r="1070" spans="1:8">
      <c r="A1070" t="s">
        <v>386</v>
      </c>
      <c r="B1070" t="s">
        <v>8</v>
      </c>
      <c r="C1070" t="s">
        <v>90</v>
      </c>
      <c r="D1070" t="s">
        <v>10</v>
      </c>
      <c r="E1070">
        <v>0</v>
      </c>
      <c r="F1070">
        <v>34</v>
      </c>
      <c r="G1070">
        <v>0</v>
      </c>
      <c r="H1070">
        <v>0</v>
      </c>
    </row>
    <row r="1071" spans="1:8">
      <c r="A1071" t="s">
        <v>386</v>
      </c>
      <c r="B1071" t="s">
        <v>8</v>
      </c>
      <c r="C1071" t="s">
        <v>90</v>
      </c>
      <c r="E1071">
        <v>30</v>
      </c>
      <c r="F1071">
        <v>39</v>
      </c>
      <c r="G1071">
        <v>1170</v>
      </c>
      <c r="H1071">
        <v>257.39999999999998</v>
      </c>
    </row>
    <row r="1072" spans="1:8">
      <c r="A1072" t="s">
        <v>386</v>
      </c>
      <c r="B1072" t="s">
        <v>8</v>
      </c>
      <c r="C1072" t="s">
        <v>90</v>
      </c>
      <c r="E1072">
        <v>20</v>
      </c>
      <c r="F1072">
        <v>20</v>
      </c>
      <c r="G1072">
        <v>400</v>
      </c>
      <c r="H1072">
        <v>88</v>
      </c>
    </row>
    <row r="1073" spans="1:8">
      <c r="A1073" t="s">
        <v>387</v>
      </c>
      <c r="B1073" t="s">
        <v>8</v>
      </c>
      <c r="C1073" t="s">
        <v>9</v>
      </c>
      <c r="D1073" t="s">
        <v>10</v>
      </c>
      <c r="E1073">
        <v>0</v>
      </c>
      <c r="F1073">
        <v>17</v>
      </c>
      <c r="G1073">
        <v>0</v>
      </c>
      <c r="H1073">
        <v>0</v>
      </c>
    </row>
    <row r="1074" spans="1:8">
      <c r="A1074" t="s">
        <v>388</v>
      </c>
      <c r="B1074" t="s">
        <v>8</v>
      </c>
      <c r="C1074" t="s">
        <v>39</v>
      </c>
      <c r="E1074">
        <v>20</v>
      </c>
      <c r="F1074">
        <v>18</v>
      </c>
      <c r="G1074">
        <v>360</v>
      </c>
      <c r="H1074">
        <v>79.2</v>
      </c>
    </row>
    <row r="1075" spans="1:8">
      <c r="A1075" t="s">
        <v>388</v>
      </c>
      <c r="B1075" t="s">
        <v>8</v>
      </c>
      <c r="C1075" t="s">
        <v>39</v>
      </c>
      <c r="E1075">
        <v>30</v>
      </c>
      <c r="F1075">
        <v>35</v>
      </c>
      <c r="G1075">
        <v>1050</v>
      </c>
      <c r="H1075">
        <v>231</v>
      </c>
    </row>
    <row r="1076" spans="1:8">
      <c r="A1076" t="s">
        <v>388</v>
      </c>
      <c r="B1076" t="s">
        <v>8</v>
      </c>
      <c r="C1076" t="s">
        <v>39</v>
      </c>
      <c r="D1076" t="s">
        <v>10</v>
      </c>
      <c r="E1076">
        <v>0</v>
      </c>
      <c r="F1076">
        <v>17</v>
      </c>
      <c r="G1076">
        <v>0</v>
      </c>
      <c r="H1076">
        <v>0</v>
      </c>
    </row>
    <row r="1077" spans="1:8">
      <c r="A1077" t="s">
        <v>389</v>
      </c>
      <c r="B1077" t="s">
        <v>8</v>
      </c>
      <c r="C1077" t="s">
        <v>87</v>
      </c>
      <c r="E1077">
        <v>20</v>
      </c>
      <c r="F1077">
        <v>24</v>
      </c>
      <c r="G1077">
        <v>480</v>
      </c>
      <c r="H1077">
        <v>105.6</v>
      </c>
    </row>
    <row r="1078" spans="1:8">
      <c r="A1078" t="s">
        <v>390</v>
      </c>
      <c r="B1078" t="s">
        <v>8</v>
      </c>
      <c r="C1078" t="s">
        <v>9</v>
      </c>
      <c r="D1078" t="s">
        <v>10</v>
      </c>
      <c r="E1078">
        <v>0</v>
      </c>
      <c r="F1078">
        <v>40</v>
      </c>
      <c r="G1078">
        <v>0</v>
      </c>
      <c r="H1078">
        <v>0</v>
      </c>
    </row>
    <row r="1079" spans="1:8">
      <c r="A1079" t="s">
        <v>390</v>
      </c>
      <c r="B1079" t="s">
        <v>8</v>
      </c>
      <c r="C1079" t="s">
        <v>9</v>
      </c>
      <c r="E1079">
        <v>30</v>
      </c>
      <c r="F1079">
        <v>25</v>
      </c>
      <c r="G1079">
        <v>750</v>
      </c>
      <c r="H1079">
        <v>165</v>
      </c>
    </row>
    <row r="1080" spans="1:8">
      <c r="A1080" t="s">
        <v>391</v>
      </c>
      <c r="B1080" t="s">
        <v>8</v>
      </c>
      <c r="C1080" t="s">
        <v>9</v>
      </c>
      <c r="E1080">
        <v>30</v>
      </c>
      <c r="F1080">
        <v>10</v>
      </c>
      <c r="G1080">
        <v>300</v>
      </c>
      <c r="H1080">
        <v>66</v>
      </c>
    </row>
    <row r="1081" spans="1:8">
      <c r="A1081" t="s">
        <v>391</v>
      </c>
      <c r="B1081" t="s">
        <v>8</v>
      </c>
      <c r="C1081" t="s">
        <v>9</v>
      </c>
      <c r="D1081" t="s">
        <v>10</v>
      </c>
      <c r="E1081">
        <v>0</v>
      </c>
      <c r="F1081">
        <v>39</v>
      </c>
      <c r="G1081">
        <v>0</v>
      </c>
      <c r="H1081">
        <v>0</v>
      </c>
    </row>
    <row r="1082" spans="1:8">
      <c r="A1082" t="s">
        <v>392</v>
      </c>
      <c r="B1082" t="s">
        <v>8</v>
      </c>
      <c r="C1082" t="s">
        <v>9</v>
      </c>
      <c r="D1082" t="s">
        <v>10</v>
      </c>
      <c r="E1082">
        <v>0</v>
      </c>
      <c r="F1082">
        <v>17</v>
      </c>
      <c r="G1082">
        <v>0</v>
      </c>
      <c r="H1082">
        <v>0</v>
      </c>
    </row>
    <row r="1083" spans="1:8">
      <c r="A1083" t="s">
        <v>393</v>
      </c>
      <c r="B1083" t="s">
        <v>8</v>
      </c>
      <c r="C1083" t="s">
        <v>9</v>
      </c>
      <c r="E1083">
        <v>20</v>
      </c>
      <c r="F1083">
        <v>10</v>
      </c>
      <c r="G1083">
        <v>200</v>
      </c>
      <c r="H1083">
        <v>44</v>
      </c>
    </row>
    <row r="1084" spans="1:8">
      <c r="A1084" t="s">
        <v>393</v>
      </c>
      <c r="B1084" t="s">
        <v>8</v>
      </c>
      <c r="C1084" t="s">
        <v>9</v>
      </c>
      <c r="D1084" t="s">
        <v>10</v>
      </c>
      <c r="E1084">
        <v>0</v>
      </c>
      <c r="F1084">
        <v>35</v>
      </c>
      <c r="G1084">
        <v>0</v>
      </c>
      <c r="H1084">
        <v>0</v>
      </c>
    </row>
    <row r="1085" spans="1:8">
      <c r="A1085" t="s">
        <v>393</v>
      </c>
      <c r="B1085" t="s">
        <v>8</v>
      </c>
      <c r="C1085" t="s">
        <v>9</v>
      </c>
      <c r="E1085">
        <v>30</v>
      </c>
      <c r="F1085">
        <v>11</v>
      </c>
      <c r="G1085">
        <v>330</v>
      </c>
      <c r="H1085">
        <v>72.599999999999994</v>
      </c>
    </row>
    <row r="1086" spans="1:8">
      <c r="A1086" t="s">
        <v>393</v>
      </c>
      <c r="B1086" t="s">
        <v>8</v>
      </c>
      <c r="C1086" t="s">
        <v>9</v>
      </c>
      <c r="E1086">
        <v>20</v>
      </c>
      <c r="F1086">
        <v>34</v>
      </c>
      <c r="G1086">
        <v>680</v>
      </c>
      <c r="H1086">
        <v>149.6</v>
      </c>
    </row>
    <row r="1087" spans="1:8">
      <c r="A1087" t="s">
        <v>394</v>
      </c>
      <c r="B1087" t="s">
        <v>8</v>
      </c>
      <c r="C1087" t="s">
        <v>28</v>
      </c>
      <c r="E1087">
        <v>30</v>
      </c>
      <c r="F1087">
        <v>22</v>
      </c>
      <c r="G1087">
        <v>660</v>
      </c>
      <c r="H1087">
        <v>145.19999999999999</v>
      </c>
    </row>
    <row r="1088" spans="1:8">
      <c r="A1088" t="s">
        <v>394</v>
      </c>
      <c r="B1088" t="s">
        <v>8</v>
      </c>
      <c r="C1088" t="s">
        <v>28</v>
      </c>
      <c r="D1088" t="s">
        <v>10</v>
      </c>
      <c r="E1088">
        <v>0</v>
      </c>
      <c r="F1088">
        <v>16</v>
      </c>
      <c r="G1088">
        <v>0</v>
      </c>
      <c r="H1088">
        <v>0</v>
      </c>
    </row>
    <row r="1089" spans="1:8">
      <c r="A1089" t="s">
        <v>394</v>
      </c>
      <c r="B1089" t="s">
        <v>8</v>
      </c>
      <c r="C1089" t="s">
        <v>28</v>
      </c>
      <c r="E1089">
        <v>20</v>
      </c>
      <c r="F1089">
        <v>31</v>
      </c>
      <c r="G1089">
        <v>620</v>
      </c>
      <c r="H1089">
        <v>136.4</v>
      </c>
    </row>
    <row r="1090" spans="1:8">
      <c r="A1090" t="s">
        <v>395</v>
      </c>
      <c r="B1090" t="s">
        <v>8</v>
      </c>
      <c r="C1090" t="s">
        <v>58</v>
      </c>
      <c r="E1090">
        <v>30</v>
      </c>
      <c r="F1090">
        <v>17</v>
      </c>
      <c r="G1090">
        <v>510</v>
      </c>
      <c r="H1090">
        <v>112.2</v>
      </c>
    </row>
    <row r="1091" spans="1:8">
      <c r="A1091" t="s">
        <v>395</v>
      </c>
      <c r="B1091" t="s">
        <v>8</v>
      </c>
      <c r="C1091" t="s">
        <v>58</v>
      </c>
      <c r="E1091">
        <v>20</v>
      </c>
      <c r="F1091">
        <v>28</v>
      </c>
      <c r="G1091">
        <v>560</v>
      </c>
      <c r="H1091">
        <v>123.2</v>
      </c>
    </row>
    <row r="1092" spans="1:8">
      <c r="A1092" t="s">
        <v>395</v>
      </c>
      <c r="B1092" t="s">
        <v>8</v>
      </c>
      <c r="C1092" t="s">
        <v>58</v>
      </c>
      <c r="D1092" t="s">
        <v>10</v>
      </c>
      <c r="E1092">
        <v>0</v>
      </c>
      <c r="F1092">
        <v>29</v>
      </c>
      <c r="G1092">
        <v>0</v>
      </c>
      <c r="H1092">
        <v>0</v>
      </c>
    </row>
    <row r="1093" spans="1:8">
      <c r="A1093" t="s">
        <v>396</v>
      </c>
      <c r="B1093" t="s">
        <v>8</v>
      </c>
      <c r="C1093" t="s">
        <v>9</v>
      </c>
      <c r="D1093" t="s">
        <v>10</v>
      </c>
      <c r="E1093">
        <v>0</v>
      </c>
      <c r="F1093">
        <v>33</v>
      </c>
      <c r="G1093">
        <v>0</v>
      </c>
      <c r="H1093">
        <v>0</v>
      </c>
    </row>
    <row r="1094" spans="1:8">
      <c r="A1094" t="s">
        <v>396</v>
      </c>
      <c r="B1094" t="s">
        <v>8</v>
      </c>
      <c r="C1094" t="s">
        <v>9</v>
      </c>
      <c r="E1094">
        <v>30</v>
      </c>
      <c r="F1094">
        <v>33</v>
      </c>
      <c r="G1094">
        <v>990</v>
      </c>
      <c r="H1094">
        <v>217.8</v>
      </c>
    </row>
    <row r="1095" spans="1:8">
      <c r="A1095" t="s">
        <v>397</v>
      </c>
      <c r="B1095" t="s">
        <v>8</v>
      </c>
      <c r="C1095" t="s">
        <v>9</v>
      </c>
      <c r="E1095">
        <v>30</v>
      </c>
      <c r="F1095">
        <v>19</v>
      </c>
      <c r="G1095">
        <v>570</v>
      </c>
      <c r="H1095">
        <v>125.4</v>
      </c>
    </row>
    <row r="1096" spans="1:8">
      <c r="A1096" t="s">
        <v>397</v>
      </c>
      <c r="B1096" t="s">
        <v>8</v>
      </c>
      <c r="C1096" t="s">
        <v>9</v>
      </c>
      <c r="D1096" t="s">
        <v>10</v>
      </c>
      <c r="E1096">
        <v>0</v>
      </c>
      <c r="F1096">
        <v>32</v>
      </c>
      <c r="G1096">
        <v>0</v>
      </c>
      <c r="H1096">
        <v>0</v>
      </c>
    </row>
    <row r="1097" spans="1:8">
      <c r="A1097" t="s">
        <v>398</v>
      </c>
      <c r="B1097" t="s">
        <v>8</v>
      </c>
      <c r="C1097" t="s">
        <v>9</v>
      </c>
      <c r="D1097" t="s">
        <v>10</v>
      </c>
      <c r="E1097">
        <v>0</v>
      </c>
      <c r="F1097">
        <v>14</v>
      </c>
      <c r="G1097">
        <v>0</v>
      </c>
      <c r="H1097">
        <v>0</v>
      </c>
    </row>
    <row r="1098" spans="1:8">
      <c r="A1098" t="s">
        <v>399</v>
      </c>
      <c r="B1098" t="s">
        <v>8</v>
      </c>
      <c r="C1098" t="s">
        <v>9</v>
      </c>
      <c r="D1098" t="s">
        <v>10</v>
      </c>
      <c r="E1098">
        <v>0</v>
      </c>
      <c r="F1098">
        <v>34</v>
      </c>
      <c r="G1098">
        <v>0</v>
      </c>
      <c r="H1098">
        <v>0</v>
      </c>
    </row>
    <row r="1099" spans="1:8">
      <c r="A1099" t="s">
        <v>399</v>
      </c>
      <c r="B1099" t="s">
        <v>8</v>
      </c>
      <c r="C1099" t="s">
        <v>9</v>
      </c>
      <c r="E1099">
        <v>30</v>
      </c>
      <c r="F1099">
        <v>32</v>
      </c>
      <c r="G1099">
        <v>960</v>
      </c>
      <c r="H1099">
        <v>211.2</v>
      </c>
    </row>
    <row r="1100" spans="1:8">
      <c r="A1100" t="s">
        <v>400</v>
      </c>
      <c r="B1100" t="s">
        <v>8</v>
      </c>
      <c r="C1100" t="s">
        <v>87</v>
      </c>
      <c r="D1100" t="s">
        <v>10</v>
      </c>
      <c r="E1100">
        <v>0</v>
      </c>
      <c r="F1100">
        <v>32</v>
      </c>
      <c r="G1100">
        <v>0</v>
      </c>
      <c r="H1100">
        <v>0</v>
      </c>
    </row>
    <row r="1101" spans="1:8">
      <c r="A1101" t="s">
        <v>400</v>
      </c>
      <c r="B1101" t="s">
        <v>8</v>
      </c>
      <c r="C1101" t="s">
        <v>87</v>
      </c>
      <c r="E1101">
        <v>30</v>
      </c>
      <c r="F1101">
        <v>16</v>
      </c>
      <c r="G1101">
        <v>480</v>
      </c>
      <c r="H1101">
        <v>105.6</v>
      </c>
    </row>
    <row r="1102" spans="1:8">
      <c r="A1102" t="s">
        <v>400</v>
      </c>
      <c r="B1102" t="s">
        <v>8</v>
      </c>
      <c r="C1102" t="s">
        <v>87</v>
      </c>
      <c r="E1102">
        <v>20</v>
      </c>
      <c r="F1102">
        <v>20</v>
      </c>
      <c r="G1102">
        <v>400</v>
      </c>
      <c r="H1102">
        <v>88</v>
      </c>
    </row>
    <row r="1103" spans="1:8">
      <c r="A1103" t="s">
        <v>401</v>
      </c>
      <c r="B1103" t="s">
        <v>8</v>
      </c>
      <c r="C1103" t="s">
        <v>68</v>
      </c>
      <c r="D1103" t="s">
        <v>10</v>
      </c>
      <c r="E1103">
        <v>0</v>
      </c>
      <c r="F1103">
        <v>38</v>
      </c>
      <c r="G1103">
        <v>0</v>
      </c>
      <c r="H1103">
        <v>0</v>
      </c>
    </row>
    <row r="1104" spans="1:8">
      <c r="A1104" t="s">
        <v>402</v>
      </c>
      <c r="B1104" t="s">
        <v>8</v>
      </c>
      <c r="C1104" t="s">
        <v>9</v>
      </c>
      <c r="E1104">
        <v>30</v>
      </c>
      <c r="F1104">
        <v>35</v>
      </c>
      <c r="G1104">
        <v>1050</v>
      </c>
      <c r="H1104">
        <v>231</v>
      </c>
    </row>
    <row r="1105" spans="1:8">
      <c r="A1105" t="s">
        <v>402</v>
      </c>
      <c r="B1105" t="s">
        <v>8</v>
      </c>
      <c r="C1105" t="s">
        <v>9</v>
      </c>
      <c r="D1105" t="s">
        <v>10</v>
      </c>
      <c r="E1105">
        <v>0</v>
      </c>
      <c r="F1105">
        <v>38</v>
      </c>
      <c r="G1105">
        <v>0</v>
      </c>
      <c r="H1105">
        <v>0</v>
      </c>
    </row>
    <row r="1106" spans="1:8">
      <c r="A1106" t="s">
        <v>402</v>
      </c>
      <c r="B1106" t="s">
        <v>8</v>
      </c>
      <c r="C1106" t="s">
        <v>9</v>
      </c>
      <c r="E1106">
        <v>20</v>
      </c>
      <c r="F1106">
        <v>22</v>
      </c>
      <c r="G1106">
        <v>440</v>
      </c>
      <c r="H1106">
        <v>96.8</v>
      </c>
    </row>
    <row r="1107" spans="1:8">
      <c r="A1107" t="s">
        <v>402</v>
      </c>
      <c r="B1107" t="s">
        <v>8</v>
      </c>
      <c r="C1107" t="s">
        <v>9</v>
      </c>
      <c r="E1107">
        <v>20</v>
      </c>
      <c r="F1107">
        <v>12</v>
      </c>
      <c r="G1107">
        <v>240</v>
      </c>
      <c r="H1107">
        <v>52.8</v>
      </c>
    </row>
    <row r="1108" spans="1:8">
      <c r="A1108" t="s">
        <v>403</v>
      </c>
      <c r="B1108" t="s">
        <v>8</v>
      </c>
      <c r="C1108" t="s">
        <v>9</v>
      </c>
      <c r="E1108">
        <v>20</v>
      </c>
      <c r="F1108">
        <v>25</v>
      </c>
      <c r="G1108">
        <v>500</v>
      </c>
      <c r="H1108">
        <v>110</v>
      </c>
    </row>
    <row r="1109" spans="1:8">
      <c r="A1109" t="s">
        <v>403</v>
      </c>
      <c r="B1109" t="s">
        <v>8</v>
      </c>
      <c r="C1109" t="s">
        <v>9</v>
      </c>
      <c r="D1109" t="s">
        <v>10</v>
      </c>
      <c r="E1109">
        <v>0</v>
      </c>
      <c r="F1109">
        <v>33</v>
      </c>
      <c r="G1109">
        <v>0</v>
      </c>
      <c r="H1109">
        <v>0</v>
      </c>
    </row>
    <row r="1110" spans="1:8">
      <c r="A1110" t="s">
        <v>404</v>
      </c>
      <c r="B1110" t="s">
        <v>8</v>
      </c>
      <c r="C1110" t="s">
        <v>39</v>
      </c>
      <c r="E1110">
        <v>30</v>
      </c>
      <c r="F1110">
        <v>16</v>
      </c>
      <c r="G1110">
        <v>480</v>
      </c>
      <c r="H1110">
        <v>105.6</v>
      </c>
    </row>
    <row r="1111" spans="1:8">
      <c r="A1111" t="s">
        <v>404</v>
      </c>
      <c r="B1111" t="s">
        <v>8</v>
      </c>
      <c r="C1111" t="s">
        <v>39</v>
      </c>
      <c r="D1111" t="s">
        <v>10</v>
      </c>
      <c r="E1111">
        <v>0</v>
      </c>
      <c r="F1111">
        <v>15</v>
      </c>
      <c r="G1111">
        <v>0</v>
      </c>
      <c r="H1111">
        <v>0</v>
      </c>
    </row>
    <row r="1112" spans="1:8">
      <c r="A1112" t="s">
        <v>404</v>
      </c>
      <c r="B1112" t="s">
        <v>8</v>
      </c>
      <c r="C1112" t="s">
        <v>39</v>
      </c>
      <c r="E1112">
        <v>20</v>
      </c>
      <c r="F1112">
        <v>14</v>
      </c>
      <c r="G1112">
        <v>280</v>
      </c>
      <c r="H1112">
        <v>61.6</v>
      </c>
    </row>
    <row r="1113" spans="1:8">
      <c r="A1113" t="s">
        <v>405</v>
      </c>
      <c r="B1113" t="s">
        <v>8</v>
      </c>
      <c r="C1113" t="s">
        <v>9</v>
      </c>
      <c r="E1113">
        <v>20</v>
      </c>
      <c r="F1113">
        <v>26</v>
      </c>
      <c r="G1113">
        <v>520</v>
      </c>
      <c r="H1113">
        <v>114.4</v>
      </c>
    </row>
    <row r="1114" spans="1:8">
      <c r="A1114" t="s">
        <v>405</v>
      </c>
      <c r="B1114" t="s">
        <v>8</v>
      </c>
      <c r="C1114" t="s">
        <v>9</v>
      </c>
      <c r="E1114">
        <v>30</v>
      </c>
      <c r="F1114">
        <v>33</v>
      </c>
      <c r="G1114">
        <v>990</v>
      </c>
      <c r="H1114">
        <v>217.8</v>
      </c>
    </row>
    <row r="1115" spans="1:8">
      <c r="A1115" t="s">
        <v>405</v>
      </c>
      <c r="B1115" t="s">
        <v>8</v>
      </c>
      <c r="C1115" t="s">
        <v>9</v>
      </c>
      <c r="D1115" t="s">
        <v>10</v>
      </c>
      <c r="E1115">
        <v>0</v>
      </c>
      <c r="F1115">
        <v>34</v>
      </c>
      <c r="G1115">
        <v>0</v>
      </c>
      <c r="H1115">
        <v>0</v>
      </c>
    </row>
    <row r="1116" spans="1:8">
      <c r="A1116" t="s">
        <v>405</v>
      </c>
      <c r="B1116" t="s">
        <v>8</v>
      </c>
      <c r="C1116" t="s">
        <v>9</v>
      </c>
      <c r="E1116">
        <v>20</v>
      </c>
      <c r="F1116">
        <v>24</v>
      </c>
      <c r="G1116">
        <v>480</v>
      </c>
      <c r="H1116">
        <v>105.6</v>
      </c>
    </row>
    <row r="1117" spans="1:8">
      <c r="A1117" t="s">
        <v>406</v>
      </c>
      <c r="B1117" t="s">
        <v>8</v>
      </c>
      <c r="C1117" t="s">
        <v>9</v>
      </c>
      <c r="D1117" t="s">
        <v>10</v>
      </c>
      <c r="E1117">
        <v>0</v>
      </c>
      <c r="F1117">
        <v>30</v>
      </c>
      <c r="G1117">
        <v>0</v>
      </c>
      <c r="H1117">
        <v>0</v>
      </c>
    </row>
    <row r="1118" spans="1:8">
      <c r="A1118" t="s">
        <v>406</v>
      </c>
      <c r="B1118" t="s">
        <v>8</v>
      </c>
      <c r="C1118" t="s">
        <v>9</v>
      </c>
      <c r="E1118">
        <v>20</v>
      </c>
      <c r="F1118">
        <v>23</v>
      </c>
      <c r="G1118">
        <v>460</v>
      </c>
      <c r="H1118">
        <v>101.2</v>
      </c>
    </row>
    <row r="1119" spans="1:8">
      <c r="A1119" t="s">
        <v>406</v>
      </c>
      <c r="B1119" t="s">
        <v>8</v>
      </c>
      <c r="C1119" t="s">
        <v>9</v>
      </c>
      <c r="E1119">
        <v>30</v>
      </c>
      <c r="F1119">
        <v>18</v>
      </c>
      <c r="G1119">
        <v>540</v>
      </c>
      <c r="H1119">
        <v>118.8</v>
      </c>
    </row>
    <row r="1120" spans="1:8">
      <c r="A1120" t="s">
        <v>407</v>
      </c>
      <c r="B1120" t="s">
        <v>8</v>
      </c>
      <c r="C1120" t="s">
        <v>58</v>
      </c>
      <c r="E1120">
        <v>20</v>
      </c>
      <c r="F1120">
        <v>36</v>
      </c>
      <c r="G1120">
        <v>720</v>
      </c>
      <c r="H1120">
        <v>158.4</v>
      </c>
    </row>
    <row r="1121" spans="1:8">
      <c r="A1121" t="s">
        <v>407</v>
      </c>
      <c r="B1121" t="s">
        <v>8</v>
      </c>
      <c r="C1121" t="s">
        <v>58</v>
      </c>
      <c r="D1121" t="s">
        <v>10</v>
      </c>
      <c r="E1121">
        <v>0</v>
      </c>
      <c r="F1121">
        <v>21</v>
      </c>
      <c r="G1121">
        <v>0</v>
      </c>
      <c r="H1121">
        <v>0</v>
      </c>
    </row>
    <row r="1122" spans="1:8">
      <c r="A1122" t="s">
        <v>407</v>
      </c>
      <c r="B1122" t="s">
        <v>8</v>
      </c>
      <c r="C1122" t="s">
        <v>58</v>
      </c>
      <c r="E1122">
        <v>30</v>
      </c>
      <c r="F1122">
        <v>15</v>
      </c>
      <c r="G1122">
        <v>450</v>
      </c>
      <c r="H1122">
        <v>99</v>
      </c>
    </row>
    <row r="1123" spans="1:8">
      <c r="A1123" t="s">
        <v>408</v>
      </c>
      <c r="B1123" t="s">
        <v>8</v>
      </c>
      <c r="C1123" t="s">
        <v>39</v>
      </c>
      <c r="D1123" t="s">
        <v>10</v>
      </c>
      <c r="E1123">
        <v>0</v>
      </c>
      <c r="F1123">
        <v>21</v>
      </c>
      <c r="G1123">
        <v>0</v>
      </c>
      <c r="H1123">
        <v>0</v>
      </c>
    </row>
    <row r="1124" spans="1:8">
      <c r="A1124" t="s">
        <v>408</v>
      </c>
      <c r="B1124" t="s">
        <v>8</v>
      </c>
      <c r="C1124" t="s">
        <v>39</v>
      </c>
      <c r="E1124">
        <v>30</v>
      </c>
      <c r="F1124">
        <v>23</v>
      </c>
      <c r="G1124">
        <v>690</v>
      </c>
      <c r="H1124">
        <v>151.80000000000001</v>
      </c>
    </row>
    <row r="1125" spans="1:8">
      <c r="A1125" t="s">
        <v>409</v>
      </c>
      <c r="B1125" t="s">
        <v>8</v>
      </c>
      <c r="C1125" t="s">
        <v>28</v>
      </c>
      <c r="D1125" t="s">
        <v>10</v>
      </c>
      <c r="E1125">
        <v>0</v>
      </c>
      <c r="F1125">
        <v>24</v>
      </c>
      <c r="G1125">
        <v>0</v>
      </c>
      <c r="H1125">
        <v>0</v>
      </c>
    </row>
    <row r="1126" spans="1:8">
      <c r="A1126" t="s">
        <v>409</v>
      </c>
      <c r="B1126" t="s">
        <v>8</v>
      </c>
      <c r="C1126" t="s">
        <v>28</v>
      </c>
      <c r="E1126">
        <v>30</v>
      </c>
      <c r="F1126">
        <v>18</v>
      </c>
      <c r="G1126">
        <v>540</v>
      </c>
      <c r="H1126">
        <v>118.8</v>
      </c>
    </row>
    <row r="1127" spans="1:8">
      <c r="A1127" t="s">
        <v>409</v>
      </c>
      <c r="B1127" t="s">
        <v>8</v>
      </c>
      <c r="C1127" t="s">
        <v>28</v>
      </c>
      <c r="E1127">
        <v>20</v>
      </c>
      <c r="F1127">
        <v>29</v>
      </c>
      <c r="G1127">
        <v>580</v>
      </c>
      <c r="H1127">
        <v>127.6</v>
      </c>
    </row>
    <row r="1128" spans="1:8">
      <c r="A1128" t="s">
        <v>409</v>
      </c>
      <c r="B1128" t="s">
        <v>8</v>
      </c>
      <c r="C1128" t="s">
        <v>28</v>
      </c>
      <c r="E1128">
        <v>20</v>
      </c>
      <c r="F1128">
        <v>10</v>
      </c>
      <c r="G1128">
        <v>200</v>
      </c>
      <c r="H1128">
        <v>44</v>
      </c>
    </row>
    <row r="1129" spans="1:8">
      <c r="A1129" t="s">
        <v>410</v>
      </c>
      <c r="B1129" t="s">
        <v>8</v>
      </c>
      <c r="C1129" t="s">
        <v>39</v>
      </c>
      <c r="E1129">
        <v>20</v>
      </c>
      <c r="F1129">
        <v>19</v>
      </c>
      <c r="G1129">
        <v>380</v>
      </c>
      <c r="H1129">
        <v>83.6</v>
      </c>
    </row>
    <row r="1130" spans="1:8">
      <c r="A1130" t="s">
        <v>410</v>
      </c>
      <c r="B1130" t="s">
        <v>8</v>
      </c>
      <c r="C1130" t="s">
        <v>39</v>
      </c>
      <c r="D1130" t="s">
        <v>10</v>
      </c>
      <c r="E1130">
        <v>0</v>
      </c>
      <c r="F1130">
        <v>19</v>
      </c>
      <c r="G1130">
        <v>0</v>
      </c>
      <c r="H1130">
        <v>0</v>
      </c>
    </row>
    <row r="1131" spans="1:8">
      <c r="A1131" t="s">
        <v>410</v>
      </c>
      <c r="B1131" t="s">
        <v>8</v>
      </c>
      <c r="C1131" t="s">
        <v>39</v>
      </c>
      <c r="E1131">
        <v>30</v>
      </c>
      <c r="F1131">
        <v>28</v>
      </c>
      <c r="G1131">
        <v>840</v>
      </c>
      <c r="H1131">
        <v>184.8</v>
      </c>
    </row>
    <row r="1132" spans="1:8">
      <c r="A1132" t="s">
        <v>411</v>
      </c>
      <c r="B1132" t="s">
        <v>8</v>
      </c>
      <c r="C1132" t="s">
        <v>9</v>
      </c>
      <c r="E1132">
        <v>30</v>
      </c>
      <c r="F1132">
        <v>22</v>
      </c>
      <c r="G1132">
        <v>660</v>
      </c>
      <c r="H1132">
        <v>145.19999999999999</v>
      </c>
    </row>
    <row r="1133" spans="1:8">
      <c r="A1133" t="s">
        <v>411</v>
      </c>
      <c r="B1133" t="s">
        <v>8</v>
      </c>
      <c r="C1133" t="s">
        <v>9</v>
      </c>
      <c r="D1133" t="s">
        <v>10</v>
      </c>
      <c r="E1133">
        <v>0</v>
      </c>
      <c r="F1133">
        <v>39</v>
      </c>
      <c r="G1133">
        <v>0</v>
      </c>
      <c r="H1133">
        <v>0</v>
      </c>
    </row>
    <row r="1134" spans="1:8">
      <c r="A1134" t="s">
        <v>412</v>
      </c>
      <c r="B1134" t="s">
        <v>8</v>
      </c>
      <c r="C1134" t="s">
        <v>9</v>
      </c>
      <c r="D1134" t="s">
        <v>10</v>
      </c>
      <c r="E1134">
        <v>0</v>
      </c>
      <c r="F1134">
        <v>28</v>
      </c>
      <c r="G1134">
        <v>0</v>
      </c>
      <c r="H1134">
        <v>0</v>
      </c>
    </row>
    <row r="1135" spans="1:8">
      <c r="A1135" t="s">
        <v>413</v>
      </c>
      <c r="B1135" t="s">
        <v>8</v>
      </c>
      <c r="C1135" t="s">
        <v>39</v>
      </c>
      <c r="D1135" t="s">
        <v>10</v>
      </c>
      <c r="E1135">
        <v>0</v>
      </c>
      <c r="F1135">
        <v>35</v>
      </c>
      <c r="G1135">
        <v>0</v>
      </c>
      <c r="H1135">
        <v>0</v>
      </c>
    </row>
    <row r="1136" spans="1:8">
      <c r="A1136" t="s">
        <v>413</v>
      </c>
      <c r="B1136" t="s">
        <v>8</v>
      </c>
      <c r="C1136" t="s">
        <v>39</v>
      </c>
      <c r="E1136">
        <v>30</v>
      </c>
      <c r="F1136">
        <v>11</v>
      </c>
      <c r="G1136">
        <v>330</v>
      </c>
      <c r="H1136">
        <v>72.599999999999994</v>
      </c>
    </row>
    <row r="1137" spans="1:8">
      <c r="A1137" t="s">
        <v>414</v>
      </c>
      <c r="B1137" t="s">
        <v>8</v>
      </c>
      <c r="C1137" t="s">
        <v>173</v>
      </c>
      <c r="D1137" t="s">
        <v>10</v>
      </c>
      <c r="E1137">
        <v>0</v>
      </c>
      <c r="F1137">
        <v>35</v>
      </c>
      <c r="G1137">
        <v>0</v>
      </c>
      <c r="H1137">
        <v>0</v>
      </c>
    </row>
    <row r="1138" spans="1:8">
      <c r="A1138" t="s">
        <v>414</v>
      </c>
      <c r="B1138" t="s">
        <v>8</v>
      </c>
      <c r="C1138" t="s">
        <v>173</v>
      </c>
      <c r="E1138">
        <v>30</v>
      </c>
      <c r="F1138">
        <v>37</v>
      </c>
      <c r="G1138">
        <v>1110</v>
      </c>
      <c r="H1138">
        <v>244.2</v>
      </c>
    </row>
    <row r="1139" spans="1:8">
      <c r="A1139" t="s">
        <v>414</v>
      </c>
      <c r="B1139" t="s">
        <v>8</v>
      </c>
      <c r="C1139" t="s">
        <v>173</v>
      </c>
      <c r="E1139">
        <v>20</v>
      </c>
      <c r="F1139">
        <v>16</v>
      </c>
      <c r="G1139">
        <v>320</v>
      </c>
      <c r="H1139">
        <v>70.400000000000006</v>
      </c>
    </row>
    <row r="1140" spans="1:8">
      <c r="A1140" t="s">
        <v>415</v>
      </c>
      <c r="B1140" t="s">
        <v>8</v>
      </c>
      <c r="C1140" t="s">
        <v>39</v>
      </c>
      <c r="D1140" t="s">
        <v>10</v>
      </c>
      <c r="E1140">
        <v>0</v>
      </c>
      <c r="F1140">
        <v>25</v>
      </c>
      <c r="G1140">
        <v>0</v>
      </c>
      <c r="H1140">
        <v>0</v>
      </c>
    </row>
    <row r="1141" spans="1:8">
      <c r="A1141" t="s">
        <v>416</v>
      </c>
      <c r="B1141" t="s">
        <v>8</v>
      </c>
      <c r="C1141" t="s">
        <v>39</v>
      </c>
      <c r="D1141" t="s">
        <v>10</v>
      </c>
      <c r="E1141">
        <v>0</v>
      </c>
      <c r="F1141">
        <v>35</v>
      </c>
      <c r="G1141">
        <v>0</v>
      </c>
      <c r="H1141">
        <v>0</v>
      </c>
    </row>
    <row r="1142" spans="1:8">
      <c r="A1142" t="s">
        <v>417</v>
      </c>
      <c r="B1142" t="s">
        <v>8</v>
      </c>
      <c r="C1142" t="s">
        <v>68</v>
      </c>
      <c r="D1142" t="s">
        <v>10</v>
      </c>
      <c r="E1142">
        <v>0</v>
      </c>
      <c r="F1142">
        <v>31</v>
      </c>
      <c r="G1142">
        <v>0</v>
      </c>
      <c r="H1142">
        <v>0</v>
      </c>
    </row>
    <row r="1143" spans="1:8">
      <c r="A1143" t="s">
        <v>418</v>
      </c>
      <c r="B1143" t="s">
        <v>8</v>
      </c>
      <c r="C1143" t="s">
        <v>28</v>
      </c>
      <c r="E1143">
        <v>20</v>
      </c>
      <c r="F1143">
        <v>35</v>
      </c>
      <c r="G1143">
        <v>700</v>
      </c>
      <c r="H1143">
        <v>154</v>
      </c>
    </row>
    <row r="1144" spans="1:8">
      <c r="A1144" t="s">
        <v>418</v>
      </c>
      <c r="B1144" t="s">
        <v>8</v>
      </c>
      <c r="C1144" t="s">
        <v>28</v>
      </c>
      <c r="E1144">
        <v>30</v>
      </c>
      <c r="F1144">
        <v>13</v>
      </c>
      <c r="G1144">
        <v>390</v>
      </c>
      <c r="H1144">
        <v>85.8</v>
      </c>
    </row>
    <row r="1145" spans="1:8">
      <c r="A1145" t="s">
        <v>418</v>
      </c>
      <c r="B1145" t="s">
        <v>8</v>
      </c>
      <c r="C1145" t="s">
        <v>28</v>
      </c>
      <c r="D1145" t="s">
        <v>10</v>
      </c>
      <c r="E1145">
        <v>0</v>
      </c>
      <c r="F1145">
        <v>40</v>
      </c>
      <c r="G1145">
        <v>0</v>
      </c>
      <c r="H1145">
        <v>0</v>
      </c>
    </row>
    <row r="1146" spans="1:8">
      <c r="A1146" t="s">
        <v>418</v>
      </c>
      <c r="B1146" t="s">
        <v>8</v>
      </c>
      <c r="C1146" t="s">
        <v>28</v>
      </c>
      <c r="E1146">
        <v>20</v>
      </c>
      <c r="F1146">
        <v>12</v>
      </c>
      <c r="G1146">
        <v>240</v>
      </c>
      <c r="H1146">
        <v>52.8</v>
      </c>
    </row>
    <row r="1147" spans="1:8">
      <c r="A1147" t="s">
        <v>419</v>
      </c>
      <c r="B1147" t="s">
        <v>8</v>
      </c>
      <c r="C1147" t="s">
        <v>28</v>
      </c>
      <c r="E1147">
        <v>30</v>
      </c>
      <c r="F1147">
        <v>36</v>
      </c>
      <c r="G1147">
        <v>1080</v>
      </c>
      <c r="H1147">
        <v>237.6</v>
      </c>
    </row>
    <row r="1148" spans="1:8">
      <c r="A1148" t="s">
        <v>419</v>
      </c>
      <c r="B1148" t="s">
        <v>8</v>
      </c>
      <c r="C1148" t="s">
        <v>28</v>
      </c>
      <c r="D1148" t="s">
        <v>10</v>
      </c>
      <c r="E1148">
        <v>0</v>
      </c>
      <c r="F1148">
        <v>18</v>
      </c>
      <c r="G1148">
        <v>0</v>
      </c>
      <c r="H1148">
        <v>0</v>
      </c>
    </row>
    <row r="1149" spans="1:8">
      <c r="A1149" t="s">
        <v>420</v>
      </c>
      <c r="B1149" t="s">
        <v>8</v>
      </c>
      <c r="C1149" t="s">
        <v>28</v>
      </c>
      <c r="D1149" t="s">
        <v>10</v>
      </c>
      <c r="E1149">
        <v>0</v>
      </c>
      <c r="F1149">
        <v>14</v>
      </c>
      <c r="G1149">
        <v>0</v>
      </c>
      <c r="H1149">
        <v>0</v>
      </c>
    </row>
    <row r="1150" spans="1:8">
      <c r="A1150" t="s">
        <v>420</v>
      </c>
      <c r="B1150" t="s">
        <v>8</v>
      </c>
      <c r="C1150" t="s">
        <v>28</v>
      </c>
      <c r="E1150">
        <v>20</v>
      </c>
      <c r="F1150">
        <v>27</v>
      </c>
      <c r="G1150">
        <v>540</v>
      </c>
      <c r="H1150">
        <v>118.8</v>
      </c>
    </row>
    <row r="1151" spans="1:8">
      <c r="A1151" t="s">
        <v>420</v>
      </c>
      <c r="B1151" t="s">
        <v>8</v>
      </c>
      <c r="C1151" t="s">
        <v>28</v>
      </c>
      <c r="E1151">
        <v>30</v>
      </c>
      <c r="F1151">
        <v>29</v>
      </c>
      <c r="G1151">
        <v>870</v>
      </c>
      <c r="H1151">
        <v>191.4</v>
      </c>
    </row>
    <row r="1152" spans="1:8">
      <c r="A1152" t="s">
        <v>421</v>
      </c>
      <c r="B1152" t="s">
        <v>8</v>
      </c>
      <c r="C1152" t="s">
        <v>68</v>
      </c>
      <c r="D1152" t="s">
        <v>10</v>
      </c>
      <c r="E1152">
        <v>0</v>
      </c>
      <c r="F1152">
        <v>30</v>
      </c>
      <c r="G1152">
        <v>0</v>
      </c>
      <c r="H1152">
        <v>0</v>
      </c>
    </row>
    <row r="1153" spans="1:8">
      <c r="A1153" t="s">
        <v>422</v>
      </c>
      <c r="B1153" t="s">
        <v>8</v>
      </c>
      <c r="C1153" t="s">
        <v>39</v>
      </c>
      <c r="D1153" t="s">
        <v>10</v>
      </c>
      <c r="E1153">
        <v>0</v>
      </c>
      <c r="F1153">
        <v>31</v>
      </c>
      <c r="G1153">
        <v>0</v>
      </c>
      <c r="H1153">
        <v>0</v>
      </c>
    </row>
    <row r="1154" spans="1:8">
      <c r="A1154" t="s">
        <v>423</v>
      </c>
      <c r="B1154" t="s">
        <v>8</v>
      </c>
      <c r="C1154" t="s">
        <v>46</v>
      </c>
      <c r="E1154">
        <v>30</v>
      </c>
      <c r="F1154">
        <v>40</v>
      </c>
      <c r="G1154">
        <v>1200</v>
      </c>
      <c r="H1154">
        <v>264</v>
      </c>
    </row>
    <row r="1155" spans="1:8">
      <c r="A1155" t="s">
        <v>423</v>
      </c>
      <c r="B1155" t="s">
        <v>8</v>
      </c>
      <c r="C1155" t="s">
        <v>46</v>
      </c>
      <c r="D1155" t="s">
        <v>10</v>
      </c>
      <c r="E1155">
        <v>0</v>
      </c>
      <c r="F1155">
        <v>22</v>
      </c>
      <c r="G1155">
        <v>0</v>
      </c>
      <c r="H1155">
        <v>0</v>
      </c>
    </row>
    <row r="1156" spans="1:8">
      <c r="A1156" t="s">
        <v>423</v>
      </c>
      <c r="B1156" t="s">
        <v>8</v>
      </c>
      <c r="C1156" t="s">
        <v>46</v>
      </c>
      <c r="E1156">
        <v>20</v>
      </c>
      <c r="F1156">
        <v>40</v>
      </c>
      <c r="G1156">
        <v>800</v>
      </c>
      <c r="H1156">
        <v>176</v>
      </c>
    </row>
    <row r="1157" spans="1:8">
      <c r="A1157" t="s">
        <v>424</v>
      </c>
      <c r="B1157" t="s">
        <v>8</v>
      </c>
      <c r="C1157" t="s">
        <v>39</v>
      </c>
      <c r="D1157" t="s">
        <v>10</v>
      </c>
      <c r="E1157">
        <v>0</v>
      </c>
      <c r="F1157">
        <v>22</v>
      </c>
      <c r="G1157">
        <v>0</v>
      </c>
      <c r="H1157">
        <v>0</v>
      </c>
    </row>
    <row r="1158" spans="1:8">
      <c r="A1158" t="s">
        <v>425</v>
      </c>
      <c r="B1158" t="s">
        <v>8</v>
      </c>
      <c r="C1158" t="s">
        <v>39</v>
      </c>
      <c r="D1158" t="s">
        <v>10</v>
      </c>
      <c r="E1158">
        <v>0</v>
      </c>
      <c r="F1158">
        <v>21</v>
      </c>
      <c r="G1158">
        <v>0</v>
      </c>
      <c r="H1158">
        <v>0</v>
      </c>
    </row>
    <row r="1159" spans="1:8">
      <c r="A1159" t="s">
        <v>425</v>
      </c>
      <c r="B1159" t="s">
        <v>8</v>
      </c>
      <c r="C1159" t="s">
        <v>39</v>
      </c>
      <c r="E1159">
        <v>20</v>
      </c>
      <c r="F1159">
        <v>21</v>
      </c>
      <c r="G1159">
        <v>420</v>
      </c>
      <c r="H1159">
        <v>92.4</v>
      </c>
    </row>
    <row r="1160" spans="1:8">
      <c r="A1160" t="s">
        <v>425</v>
      </c>
      <c r="B1160" t="s">
        <v>8</v>
      </c>
      <c r="C1160" t="s">
        <v>39</v>
      </c>
      <c r="E1160">
        <v>30</v>
      </c>
      <c r="F1160">
        <v>16</v>
      </c>
      <c r="G1160">
        <v>480</v>
      </c>
      <c r="H1160">
        <v>105.6</v>
      </c>
    </row>
    <row r="1161" spans="1:8">
      <c r="A1161" t="s">
        <v>426</v>
      </c>
      <c r="B1161" t="s">
        <v>8</v>
      </c>
      <c r="C1161" t="s">
        <v>173</v>
      </c>
      <c r="E1161">
        <v>30</v>
      </c>
      <c r="F1161">
        <v>30</v>
      </c>
      <c r="G1161">
        <v>900</v>
      </c>
      <c r="H1161">
        <v>198</v>
      </c>
    </row>
    <row r="1162" spans="1:8">
      <c r="A1162" t="s">
        <v>427</v>
      </c>
      <c r="B1162" t="s">
        <v>8</v>
      </c>
      <c r="C1162" t="s">
        <v>46</v>
      </c>
      <c r="E1162">
        <v>30</v>
      </c>
      <c r="F1162">
        <v>15</v>
      </c>
      <c r="G1162">
        <v>450</v>
      </c>
      <c r="H1162">
        <v>99</v>
      </c>
    </row>
    <row r="1163" spans="1:8">
      <c r="A1163" t="s">
        <v>427</v>
      </c>
      <c r="B1163" t="s">
        <v>8</v>
      </c>
      <c r="C1163" t="s">
        <v>46</v>
      </c>
      <c r="D1163" t="s">
        <v>10</v>
      </c>
      <c r="E1163">
        <v>0</v>
      </c>
      <c r="F1163">
        <v>22</v>
      </c>
      <c r="G1163">
        <v>0</v>
      </c>
      <c r="H1163">
        <v>0</v>
      </c>
    </row>
    <row r="1164" spans="1:8">
      <c r="A1164" t="s">
        <v>427</v>
      </c>
      <c r="B1164" t="s">
        <v>8</v>
      </c>
      <c r="C1164" t="s">
        <v>46</v>
      </c>
      <c r="E1164">
        <v>20</v>
      </c>
      <c r="F1164">
        <v>31</v>
      </c>
      <c r="G1164">
        <v>620</v>
      </c>
      <c r="H1164">
        <v>136.4</v>
      </c>
    </row>
    <row r="1165" spans="1:8">
      <c r="A1165" t="s">
        <v>428</v>
      </c>
      <c r="B1165" t="s">
        <v>8</v>
      </c>
      <c r="C1165" t="s">
        <v>28</v>
      </c>
      <c r="D1165" t="s">
        <v>10</v>
      </c>
      <c r="E1165">
        <v>0</v>
      </c>
      <c r="F1165">
        <v>37</v>
      </c>
      <c r="G1165">
        <v>0</v>
      </c>
      <c r="H1165">
        <v>0</v>
      </c>
    </row>
    <row r="1166" spans="1:8">
      <c r="A1166" t="s">
        <v>428</v>
      </c>
      <c r="B1166" t="s">
        <v>8</v>
      </c>
      <c r="C1166" t="s">
        <v>28</v>
      </c>
      <c r="E1166">
        <v>30</v>
      </c>
      <c r="F1166">
        <v>28</v>
      </c>
      <c r="G1166">
        <v>840</v>
      </c>
      <c r="H1166">
        <v>184.8</v>
      </c>
    </row>
    <row r="1167" spans="1:8">
      <c r="A1167" t="s">
        <v>428</v>
      </c>
      <c r="B1167" t="s">
        <v>8</v>
      </c>
      <c r="C1167" t="s">
        <v>28</v>
      </c>
      <c r="E1167">
        <v>20</v>
      </c>
      <c r="F1167">
        <v>10</v>
      </c>
      <c r="G1167">
        <v>200</v>
      </c>
      <c r="H1167">
        <v>44</v>
      </c>
    </row>
    <row r="1168" spans="1:8">
      <c r="A1168" t="s">
        <v>429</v>
      </c>
      <c r="B1168" t="s">
        <v>8</v>
      </c>
      <c r="C1168" t="s">
        <v>28</v>
      </c>
      <c r="E1168">
        <v>20</v>
      </c>
      <c r="F1168">
        <v>14</v>
      </c>
      <c r="G1168">
        <v>280</v>
      </c>
      <c r="H1168">
        <v>61.6</v>
      </c>
    </row>
    <row r="1169" spans="1:8">
      <c r="A1169" t="s">
        <v>429</v>
      </c>
      <c r="B1169" t="s">
        <v>8</v>
      </c>
      <c r="C1169" t="s">
        <v>28</v>
      </c>
      <c r="D1169" t="s">
        <v>10</v>
      </c>
      <c r="E1169">
        <v>0</v>
      </c>
      <c r="F1169">
        <v>11</v>
      </c>
      <c r="G1169">
        <v>0</v>
      </c>
      <c r="H1169">
        <v>0</v>
      </c>
    </row>
    <row r="1170" spans="1:8">
      <c r="A1170" t="s">
        <v>429</v>
      </c>
      <c r="B1170" t="s">
        <v>8</v>
      </c>
      <c r="C1170" t="s">
        <v>28</v>
      </c>
      <c r="E1170">
        <v>20</v>
      </c>
      <c r="F1170">
        <v>29</v>
      </c>
      <c r="G1170">
        <v>580</v>
      </c>
      <c r="H1170">
        <v>127.6</v>
      </c>
    </row>
    <row r="1171" spans="1:8">
      <c r="A1171" t="s">
        <v>429</v>
      </c>
      <c r="B1171" t="s">
        <v>8</v>
      </c>
      <c r="C1171" t="s">
        <v>28</v>
      </c>
      <c r="E1171">
        <v>30</v>
      </c>
      <c r="F1171">
        <v>28</v>
      </c>
      <c r="G1171">
        <v>840</v>
      </c>
      <c r="H1171">
        <v>184.8</v>
      </c>
    </row>
    <row r="1172" spans="1:8">
      <c r="A1172" t="s">
        <v>430</v>
      </c>
      <c r="B1172" t="s">
        <v>8</v>
      </c>
      <c r="C1172" t="s">
        <v>46</v>
      </c>
      <c r="D1172" t="s">
        <v>10</v>
      </c>
      <c r="E1172">
        <v>0</v>
      </c>
      <c r="F1172">
        <v>17</v>
      </c>
      <c r="G1172">
        <v>0</v>
      </c>
      <c r="H1172">
        <v>0</v>
      </c>
    </row>
    <row r="1173" spans="1:8">
      <c r="A1173" t="s">
        <v>432</v>
      </c>
      <c r="B1173" t="s">
        <v>8</v>
      </c>
      <c r="C1173" t="s">
        <v>28</v>
      </c>
      <c r="E1173">
        <v>20</v>
      </c>
      <c r="F1173">
        <v>29</v>
      </c>
      <c r="G1173">
        <v>580</v>
      </c>
      <c r="H1173">
        <v>127.6</v>
      </c>
    </row>
    <row r="1174" spans="1:8">
      <c r="A1174" t="s">
        <v>432</v>
      </c>
      <c r="B1174" t="s">
        <v>8</v>
      </c>
      <c r="C1174" t="s">
        <v>28</v>
      </c>
      <c r="D1174" t="s">
        <v>10</v>
      </c>
      <c r="E1174">
        <v>0</v>
      </c>
      <c r="F1174">
        <v>11</v>
      </c>
      <c r="G1174">
        <v>0</v>
      </c>
      <c r="H1174">
        <v>0</v>
      </c>
    </row>
    <row r="1175" spans="1:8">
      <c r="A1175" t="s">
        <v>432</v>
      </c>
      <c r="B1175" t="s">
        <v>8</v>
      </c>
      <c r="C1175" t="s">
        <v>28</v>
      </c>
      <c r="E1175">
        <v>30</v>
      </c>
      <c r="F1175">
        <v>26</v>
      </c>
      <c r="G1175">
        <v>780</v>
      </c>
      <c r="H1175">
        <v>171.6</v>
      </c>
    </row>
    <row r="1176" spans="1:8">
      <c r="A1176" t="s">
        <v>433</v>
      </c>
      <c r="B1176" t="s">
        <v>8</v>
      </c>
      <c r="C1176" t="s">
        <v>68</v>
      </c>
      <c r="D1176" t="s">
        <v>10</v>
      </c>
      <c r="E1176">
        <v>0</v>
      </c>
      <c r="F1176">
        <v>34</v>
      </c>
      <c r="G1176">
        <v>0</v>
      </c>
      <c r="H1176">
        <v>0</v>
      </c>
    </row>
    <row r="1177" spans="1:8">
      <c r="A1177" t="s">
        <v>434</v>
      </c>
      <c r="B1177" t="s">
        <v>8</v>
      </c>
      <c r="C1177" t="s">
        <v>68</v>
      </c>
      <c r="D1177" t="s">
        <v>10</v>
      </c>
      <c r="E1177">
        <v>0</v>
      </c>
      <c r="F1177">
        <v>30</v>
      </c>
      <c r="G1177">
        <v>0</v>
      </c>
      <c r="H1177">
        <v>0</v>
      </c>
    </row>
    <row r="1178" spans="1:8">
      <c r="A1178" t="s">
        <v>434</v>
      </c>
      <c r="B1178" t="s">
        <v>8</v>
      </c>
      <c r="C1178" t="s">
        <v>68</v>
      </c>
      <c r="E1178">
        <v>30</v>
      </c>
      <c r="F1178">
        <v>14</v>
      </c>
      <c r="G1178">
        <v>420</v>
      </c>
      <c r="H1178">
        <v>92.4</v>
      </c>
    </row>
    <row r="1179" spans="1:8">
      <c r="A1179" t="s">
        <v>435</v>
      </c>
      <c r="B1179" t="s">
        <v>8</v>
      </c>
      <c r="C1179" t="s">
        <v>90</v>
      </c>
      <c r="E1179">
        <v>30</v>
      </c>
      <c r="F1179">
        <v>22</v>
      </c>
      <c r="G1179">
        <v>660</v>
      </c>
      <c r="H1179">
        <v>145.19999999999999</v>
      </c>
    </row>
    <row r="1180" spans="1:8">
      <c r="A1180" t="s">
        <v>435</v>
      </c>
      <c r="B1180" t="s">
        <v>8</v>
      </c>
      <c r="C1180" t="s">
        <v>90</v>
      </c>
      <c r="D1180" t="s">
        <v>10</v>
      </c>
      <c r="E1180">
        <v>0</v>
      </c>
      <c r="F1180">
        <v>19</v>
      </c>
      <c r="G1180">
        <v>0</v>
      </c>
      <c r="H1180">
        <v>0</v>
      </c>
    </row>
    <row r="1181" spans="1:8">
      <c r="A1181" t="s">
        <v>435</v>
      </c>
      <c r="B1181" t="s">
        <v>8</v>
      </c>
      <c r="C1181" t="s">
        <v>90</v>
      </c>
      <c r="E1181">
        <v>20</v>
      </c>
      <c r="F1181">
        <v>27</v>
      </c>
      <c r="G1181">
        <v>540</v>
      </c>
      <c r="H1181">
        <v>118.8</v>
      </c>
    </row>
    <row r="1182" spans="1:8">
      <c r="A1182" t="s">
        <v>436</v>
      </c>
      <c r="B1182" t="s">
        <v>8</v>
      </c>
      <c r="C1182" t="s">
        <v>68</v>
      </c>
      <c r="E1182">
        <v>20</v>
      </c>
      <c r="F1182">
        <v>39</v>
      </c>
      <c r="G1182">
        <v>780</v>
      </c>
      <c r="H1182">
        <v>171.6</v>
      </c>
    </row>
    <row r="1183" spans="1:8">
      <c r="A1183" t="s">
        <v>436</v>
      </c>
      <c r="B1183" t="s">
        <v>8</v>
      </c>
      <c r="C1183" t="s">
        <v>68</v>
      </c>
      <c r="D1183" t="s">
        <v>10</v>
      </c>
      <c r="E1183">
        <v>0</v>
      </c>
      <c r="F1183">
        <v>17</v>
      </c>
      <c r="G1183">
        <v>0</v>
      </c>
      <c r="H1183">
        <v>0</v>
      </c>
    </row>
    <row r="1184" spans="1:8">
      <c r="A1184" t="s">
        <v>437</v>
      </c>
      <c r="B1184" t="s">
        <v>8</v>
      </c>
      <c r="C1184" t="s">
        <v>68</v>
      </c>
      <c r="D1184" t="s">
        <v>10</v>
      </c>
      <c r="E1184">
        <v>0</v>
      </c>
      <c r="F1184">
        <v>26</v>
      </c>
      <c r="G1184">
        <v>0</v>
      </c>
      <c r="H1184">
        <v>0</v>
      </c>
    </row>
    <row r="1185" spans="1:8">
      <c r="A1185" t="s">
        <v>438</v>
      </c>
      <c r="B1185" t="s">
        <v>8</v>
      </c>
      <c r="C1185" t="s">
        <v>41</v>
      </c>
      <c r="E1185">
        <v>30</v>
      </c>
      <c r="F1185">
        <v>15</v>
      </c>
      <c r="G1185">
        <v>450</v>
      </c>
      <c r="H1185">
        <v>99</v>
      </c>
    </row>
    <row r="1186" spans="1:8">
      <c r="A1186" t="s">
        <v>438</v>
      </c>
      <c r="B1186" t="s">
        <v>8</v>
      </c>
      <c r="C1186" t="s">
        <v>41</v>
      </c>
      <c r="D1186" t="s">
        <v>10</v>
      </c>
      <c r="E1186">
        <v>0</v>
      </c>
      <c r="F1186">
        <v>21</v>
      </c>
      <c r="G1186">
        <v>0</v>
      </c>
      <c r="H1186">
        <v>0</v>
      </c>
    </row>
    <row r="1187" spans="1:8">
      <c r="A1187" t="s">
        <v>438</v>
      </c>
      <c r="B1187" t="s">
        <v>8</v>
      </c>
      <c r="C1187" t="s">
        <v>41</v>
      </c>
      <c r="E1187">
        <v>20</v>
      </c>
      <c r="F1187">
        <v>21</v>
      </c>
      <c r="G1187">
        <v>420</v>
      </c>
      <c r="H1187">
        <v>92.4</v>
      </c>
    </row>
    <row r="1188" spans="1:8">
      <c r="A1188" t="s">
        <v>439</v>
      </c>
      <c r="B1188" t="s">
        <v>8</v>
      </c>
      <c r="C1188" t="s">
        <v>9</v>
      </c>
      <c r="E1188">
        <v>20</v>
      </c>
      <c r="F1188">
        <v>15</v>
      </c>
      <c r="G1188">
        <v>300</v>
      </c>
      <c r="H1188">
        <v>66</v>
      </c>
    </row>
    <row r="1189" spans="1:8">
      <c r="A1189" t="s">
        <v>439</v>
      </c>
      <c r="B1189" t="s">
        <v>8</v>
      </c>
      <c r="C1189" t="s">
        <v>9</v>
      </c>
      <c r="D1189" t="s">
        <v>10</v>
      </c>
      <c r="E1189">
        <v>0</v>
      </c>
      <c r="F1189">
        <v>23</v>
      </c>
      <c r="G1189">
        <v>0</v>
      </c>
      <c r="H1189">
        <v>0</v>
      </c>
    </row>
    <row r="1190" spans="1:8">
      <c r="A1190" t="s">
        <v>439</v>
      </c>
      <c r="B1190" t="s">
        <v>8</v>
      </c>
      <c r="C1190" t="s">
        <v>9</v>
      </c>
      <c r="E1190">
        <v>30</v>
      </c>
      <c r="F1190">
        <v>11</v>
      </c>
      <c r="G1190">
        <v>330</v>
      </c>
      <c r="H1190">
        <v>72.599999999999994</v>
      </c>
    </row>
    <row r="1191" spans="1:8">
      <c r="A1191" t="s">
        <v>440</v>
      </c>
      <c r="B1191" t="s">
        <v>8</v>
      </c>
      <c r="C1191" t="s">
        <v>39</v>
      </c>
      <c r="D1191" t="s">
        <v>10</v>
      </c>
      <c r="E1191">
        <v>0</v>
      </c>
      <c r="F1191">
        <v>21</v>
      </c>
      <c r="G1191">
        <v>0</v>
      </c>
      <c r="H1191">
        <v>0</v>
      </c>
    </row>
    <row r="1192" spans="1:8">
      <c r="A1192" t="s">
        <v>441</v>
      </c>
      <c r="B1192" t="s">
        <v>8</v>
      </c>
      <c r="C1192" t="s">
        <v>68</v>
      </c>
      <c r="D1192" t="s">
        <v>10</v>
      </c>
      <c r="E1192">
        <v>0</v>
      </c>
      <c r="F1192">
        <v>19</v>
      </c>
      <c r="G1192">
        <v>0</v>
      </c>
      <c r="H1192">
        <v>0</v>
      </c>
    </row>
    <row r="1193" spans="1:8">
      <c r="A1193" t="s">
        <v>442</v>
      </c>
      <c r="B1193" t="s">
        <v>8</v>
      </c>
      <c r="C1193" t="s">
        <v>68</v>
      </c>
      <c r="D1193" t="s">
        <v>10</v>
      </c>
      <c r="E1193">
        <v>0</v>
      </c>
      <c r="F1193">
        <v>27</v>
      </c>
      <c r="G1193">
        <v>0</v>
      </c>
      <c r="H1193">
        <v>0</v>
      </c>
    </row>
    <row r="1194" spans="1:8">
      <c r="A1194" t="s">
        <v>442</v>
      </c>
      <c r="B1194" t="s">
        <v>8</v>
      </c>
      <c r="C1194" t="s">
        <v>68</v>
      </c>
      <c r="E1194">
        <v>30</v>
      </c>
      <c r="F1194">
        <v>22</v>
      </c>
      <c r="G1194">
        <v>660</v>
      </c>
      <c r="H1194">
        <v>145.19999999999999</v>
      </c>
    </row>
    <row r="1195" spans="1:8">
      <c r="A1195" t="s">
        <v>443</v>
      </c>
      <c r="B1195" t="s">
        <v>8</v>
      </c>
      <c r="C1195" t="s">
        <v>68</v>
      </c>
      <c r="D1195" t="s">
        <v>10</v>
      </c>
      <c r="E1195">
        <v>0</v>
      </c>
      <c r="F1195">
        <v>32</v>
      </c>
      <c r="G1195">
        <v>0</v>
      </c>
      <c r="H1195">
        <v>0</v>
      </c>
    </row>
    <row r="1196" spans="1:8">
      <c r="A1196" t="s">
        <v>444</v>
      </c>
      <c r="B1196" t="s">
        <v>8</v>
      </c>
      <c r="C1196" t="s">
        <v>39</v>
      </c>
      <c r="D1196" t="s">
        <v>10</v>
      </c>
      <c r="E1196">
        <v>0</v>
      </c>
      <c r="F1196">
        <v>18</v>
      </c>
      <c r="G1196">
        <v>0</v>
      </c>
      <c r="H1196">
        <v>0</v>
      </c>
    </row>
    <row r="1197" spans="1:8">
      <c r="A1197" t="s">
        <v>445</v>
      </c>
      <c r="B1197" t="s">
        <v>8</v>
      </c>
      <c r="C1197" t="s">
        <v>9</v>
      </c>
      <c r="D1197" t="s">
        <v>10</v>
      </c>
      <c r="E1197">
        <v>0</v>
      </c>
      <c r="F1197">
        <v>22</v>
      </c>
      <c r="G1197">
        <v>0</v>
      </c>
      <c r="H1197">
        <v>0</v>
      </c>
    </row>
    <row r="1198" spans="1:8">
      <c r="A1198" t="s">
        <v>445</v>
      </c>
      <c r="B1198" t="s">
        <v>8</v>
      </c>
      <c r="C1198" t="s">
        <v>9</v>
      </c>
      <c r="E1198">
        <v>30</v>
      </c>
      <c r="F1198">
        <v>35</v>
      </c>
      <c r="G1198">
        <v>1050</v>
      </c>
      <c r="H1198">
        <v>231</v>
      </c>
    </row>
    <row r="1199" spans="1:8">
      <c r="A1199" t="s">
        <v>446</v>
      </c>
      <c r="B1199" t="s">
        <v>8</v>
      </c>
      <c r="C1199" t="s">
        <v>39</v>
      </c>
      <c r="E1199">
        <v>30</v>
      </c>
      <c r="F1199">
        <v>30</v>
      </c>
      <c r="G1199">
        <v>900</v>
      </c>
      <c r="H1199">
        <v>198</v>
      </c>
    </row>
    <row r="1200" spans="1:8">
      <c r="A1200" t="s">
        <v>446</v>
      </c>
      <c r="B1200" t="s">
        <v>8</v>
      </c>
      <c r="C1200" t="s">
        <v>39</v>
      </c>
      <c r="D1200" t="s">
        <v>10</v>
      </c>
      <c r="E1200">
        <v>0</v>
      </c>
      <c r="F1200">
        <v>34</v>
      </c>
      <c r="G1200">
        <v>0</v>
      </c>
      <c r="H1200">
        <v>0</v>
      </c>
    </row>
    <row r="1201" spans="1:8">
      <c r="A1201" t="s">
        <v>446</v>
      </c>
      <c r="B1201" t="s">
        <v>8</v>
      </c>
      <c r="C1201" t="s">
        <v>39</v>
      </c>
      <c r="E1201">
        <v>20</v>
      </c>
      <c r="F1201">
        <v>35</v>
      </c>
      <c r="G1201">
        <v>700</v>
      </c>
      <c r="H1201">
        <v>154</v>
      </c>
    </row>
    <row r="1202" spans="1:8">
      <c r="A1202" t="s">
        <v>447</v>
      </c>
      <c r="B1202" t="s">
        <v>8</v>
      </c>
      <c r="C1202" t="s">
        <v>39</v>
      </c>
      <c r="E1202">
        <v>20</v>
      </c>
      <c r="F1202">
        <v>35</v>
      </c>
      <c r="G1202">
        <v>700</v>
      </c>
      <c r="H1202">
        <v>154</v>
      </c>
    </row>
    <row r="1203" spans="1:8">
      <c r="A1203" t="s">
        <v>447</v>
      </c>
      <c r="B1203" t="s">
        <v>8</v>
      </c>
      <c r="C1203" t="s">
        <v>39</v>
      </c>
      <c r="E1203">
        <v>30</v>
      </c>
      <c r="F1203">
        <v>23</v>
      </c>
      <c r="G1203">
        <v>690</v>
      </c>
      <c r="H1203">
        <v>151.80000000000001</v>
      </c>
    </row>
    <row r="1204" spans="1:8">
      <c r="A1204" t="s">
        <v>447</v>
      </c>
      <c r="B1204" t="s">
        <v>8</v>
      </c>
      <c r="C1204" t="s">
        <v>39</v>
      </c>
      <c r="D1204" t="s">
        <v>10</v>
      </c>
      <c r="E1204">
        <v>0</v>
      </c>
      <c r="F1204">
        <v>28</v>
      </c>
      <c r="G1204">
        <v>0</v>
      </c>
      <c r="H1204">
        <v>0</v>
      </c>
    </row>
    <row r="1205" spans="1:8">
      <c r="A1205" t="s">
        <v>448</v>
      </c>
      <c r="B1205" t="s">
        <v>8</v>
      </c>
      <c r="C1205" t="s">
        <v>9</v>
      </c>
      <c r="D1205" t="s">
        <v>10</v>
      </c>
      <c r="E1205">
        <v>0</v>
      </c>
      <c r="F1205">
        <v>31</v>
      </c>
      <c r="G1205">
        <v>0</v>
      </c>
      <c r="H1205">
        <v>0</v>
      </c>
    </row>
    <row r="1206" spans="1:8">
      <c r="A1206" t="s">
        <v>448</v>
      </c>
      <c r="B1206" t="s">
        <v>8</v>
      </c>
      <c r="C1206" t="s">
        <v>9</v>
      </c>
      <c r="E1206">
        <v>30</v>
      </c>
      <c r="F1206">
        <v>24</v>
      </c>
      <c r="G1206">
        <v>720</v>
      </c>
      <c r="H1206">
        <v>158.4</v>
      </c>
    </row>
    <row r="1207" spans="1:8">
      <c r="A1207" t="s">
        <v>449</v>
      </c>
      <c r="B1207" t="s">
        <v>8</v>
      </c>
      <c r="C1207" t="s">
        <v>9</v>
      </c>
      <c r="E1207">
        <v>30</v>
      </c>
      <c r="F1207">
        <v>15</v>
      </c>
      <c r="G1207">
        <v>450</v>
      </c>
      <c r="H1207">
        <v>99</v>
      </c>
    </row>
    <row r="1208" spans="1:8">
      <c r="A1208" t="s">
        <v>449</v>
      </c>
      <c r="B1208" t="s">
        <v>8</v>
      </c>
      <c r="C1208" t="s">
        <v>9</v>
      </c>
      <c r="E1208">
        <v>20</v>
      </c>
      <c r="F1208">
        <v>31</v>
      </c>
      <c r="G1208">
        <v>620</v>
      </c>
      <c r="H1208">
        <v>136.4</v>
      </c>
    </row>
    <row r="1209" spans="1:8">
      <c r="A1209" t="s">
        <v>449</v>
      </c>
      <c r="B1209" t="s">
        <v>8</v>
      </c>
      <c r="C1209" t="s">
        <v>9</v>
      </c>
      <c r="D1209" t="s">
        <v>10</v>
      </c>
      <c r="E1209">
        <v>0</v>
      </c>
      <c r="F1209">
        <v>37</v>
      </c>
      <c r="G1209">
        <v>0</v>
      </c>
      <c r="H1209">
        <v>0</v>
      </c>
    </row>
    <row r="1210" spans="1:8">
      <c r="A1210" t="s">
        <v>450</v>
      </c>
      <c r="B1210" t="s">
        <v>8</v>
      </c>
      <c r="C1210" t="s">
        <v>39</v>
      </c>
      <c r="D1210" t="s">
        <v>10</v>
      </c>
      <c r="E1210">
        <v>0</v>
      </c>
      <c r="F1210">
        <v>22</v>
      </c>
      <c r="G1210">
        <v>0</v>
      </c>
      <c r="H1210">
        <v>0</v>
      </c>
    </row>
    <row r="1211" spans="1:8">
      <c r="A1211" t="s">
        <v>451</v>
      </c>
      <c r="B1211" t="s">
        <v>8</v>
      </c>
      <c r="C1211" t="s">
        <v>39</v>
      </c>
      <c r="D1211" t="s">
        <v>10</v>
      </c>
      <c r="E1211">
        <v>0</v>
      </c>
      <c r="F1211">
        <v>22</v>
      </c>
      <c r="G1211">
        <v>0</v>
      </c>
      <c r="H1211">
        <v>0</v>
      </c>
    </row>
    <row r="1212" spans="1:8">
      <c r="A1212" t="s">
        <v>452</v>
      </c>
      <c r="B1212" t="s">
        <v>8</v>
      </c>
      <c r="C1212" t="s">
        <v>68</v>
      </c>
      <c r="D1212" t="s">
        <v>10</v>
      </c>
      <c r="E1212">
        <v>0</v>
      </c>
      <c r="F1212">
        <v>25</v>
      </c>
      <c r="G1212">
        <v>0</v>
      </c>
      <c r="H1212">
        <v>0</v>
      </c>
    </row>
    <row r="1213" spans="1:8">
      <c r="A1213" t="s">
        <v>453</v>
      </c>
      <c r="B1213" t="s">
        <v>8</v>
      </c>
      <c r="C1213" t="s">
        <v>9</v>
      </c>
      <c r="D1213" t="s">
        <v>10</v>
      </c>
      <c r="E1213">
        <v>0</v>
      </c>
      <c r="F1213">
        <v>35</v>
      </c>
      <c r="G1213">
        <v>0</v>
      </c>
      <c r="H1213">
        <v>0</v>
      </c>
    </row>
    <row r="1214" spans="1:8">
      <c r="A1214" t="s">
        <v>453</v>
      </c>
      <c r="B1214" t="s">
        <v>8</v>
      </c>
      <c r="C1214" t="s">
        <v>9</v>
      </c>
      <c r="E1214">
        <v>30</v>
      </c>
      <c r="F1214">
        <v>29</v>
      </c>
      <c r="G1214">
        <v>870</v>
      </c>
      <c r="H1214">
        <v>191.4</v>
      </c>
    </row>
    <row r="1215" spans="1:8">
      <c r="A1215" t="s">
        <v>454</v>
      </c>
      <c r="B1215" t="s">
        <v>8</v>
      </c>
      <c r="C1215" t="s">
        <v>41</v>
      </c>
      <c r="D1215" t="s">
        <v>10</v>
      </c>
      <c r="E1215">
        <v>0</v>
      </c>
      <c r="F1215">
        <v>29</v>
      </c>
      <c r="G1215">
        <v>0</v>
      </c>
      <c r="H1215">
        <v>0</v>
      </c>
    </row>
    <row r="1216" spans="1:8">
      <c r="A1216" t="s">
        <v>454</v>
      </c>
      <c r="B1216" t="s">
        <v>8</v>
      </c>
      <c r="C1216" t="s">
        <v>41</v>
      </c>
      <c r="E1216">
        <v>30</v>
      </c>
      <c r="F1216">
        <v>11</v>
      </c>
      <c r="G1216">
        <v>330</v>
      </c>
      <c r="H1216">
        <v>72.599999999999994</v>
      </c>
    </row>
    <row r="1217" spans="1:8">
      <c r="A1217" t="s">
        <v>455</v>
      </c>
      <c r="B1217" t="s">
        <v>8</v>
      </c>
      <c r="C1217" t="s">
        <v>39</v>
      </c>
      <c r="D1217" t="s">
        <v>10</v>
      </c>
      <c r="E1217">
        <v>0</v>
      </c>
      <c r="F1217">
        <v>31</v>
      </c>
      <c r="G1217">
        <v>0</v>
      </c>
      <c r="H1217">
        <v>0</v>
      </c>
    </row>
    <row r="1218" spans="1:8">
      <c r="A1218" t="s">
        <v>456</v>
      </c>
      <c r="B1218" t="s">
        <v>8</v>
      </c>
      <c r="C1218" t="s">
        <v>87</v>
      </c>
      <c r="E1218">
        <v>20</v>
      </c>
      <c r="F1218">
        <v>39</v>
      </c>
      <c r="G1218">
        <v>780</v>
      </c>
      <c r="H1218">
        <v>171.6</v>
      </c>
    </row>
    <row r="1219" spans="1:8">
      <c r="A1219" t="s">
        <v>457</v>
      </c>
      <c r="B1219" t="s">
        <v>8</v>
      </c>
      <c r="C1219" t="s">
        <v>9</v>
      </c>
      <c r="E1219">
        <v>30</v>
      </c>
      <c r="F1219">
        <v>28</v>
      </c>
      <c r="G1219">
        <v>840</v>
      </c>
      <c r="H1219">
        <v>184.8</v>
      </c>
    </row>
    <row r="1220" spans="1:8">
      <c r="A1220" t="s">
        <v>457</v>
      </c>
      <c r="B1220" t="s">
        <v>8</v>
      </c>
      <c r="C1220" t="s">
        <v>9</v>
      </c>
      <c r="D1220" t="s">
        <v>10</v>
      </c>
      <c r="E1220">
        <v>0</v>
      </c>
      <c r="F1220">
        <v>28</v>
      </c>
      <c r="G1220">
        <v>0</v>
      </c>
      <c r="H1220">
        <v>0</v>
      </c>
    </row>
    <row r="1221" spans="1:8">
      <c r="A1221" t="s">
        <v>459</v>
      </c>
      <c r="B1221" t="s">
        <v>8</v>
      </c>
      <c r="C1221" t="s">
        <v>39</v>
      </c>
      <c r="D1221" t="s">
        <v>10</v>
      </c>
      <c r="E1221">
        <v>0</v>
      </c>
      <c r="F1221">
        <v>26</v>
      </c>
      <c r="G1221">
        <v>0</v>
      </c>
      <c r="H1221">
        <v>0</v>
      </c>
    </row>
    <row r="1222" spans="1:8">
      <c r="A1222" t="s">
        <v>460</v>
      </c>
      <c r="B1222" t="s">
        <v>8</v>
      </c>
      <c r="C1222" t="s">
        <v>39</v>
      </c>
      <c r="D1222" t="s">
        <v>10</v>
      </c>
      <c r="E1222">
        <v>0</v>
      </c>
      <c r="F1222">
        <v>23</v>
      </c>
      <c r="G1222">
        <v>0</v>
      </c>
      <c r="H1222">
        <v>0</v>
      </c>
    </row>
    <row r="1223" spans="1:8">
      <c r="A1223" t="s">
        <v>460</v>
      </c>
      <c r="B1223" t="s">
        <v>8</v>
      </c>
      <c r="C1223" t="s">
        <v>39</v>
      </c>
      <c r="E1223">
        <v>20</v>
      </c>
      <c r="F1223">
        <v>32</v>
      </c>
      <c r="G1223">
        <v>640</v>
      </c>
      <c r="H1223">
        <v>140.80000000000001</v>
      </c>
    </row>
    <row r="1224" spans="1:8">
      <c r="A1224" t="s">
        <v>460</v>
      </c>
      <c r="B1224" t="s">
        <v>8</v>
      </c>
      <c r="C1224" t="s">
        <v>39</v>
      </c>
      <c r="E1224">
        <v>30</v>
      </c>
      <c r="F1224">
        <v>18</v>
      </c>
      <c r="G1224">
        <v>540</v>
      </c>
      <c r="H1224">
        <v>118.8</v>
      </c>
    </row>
    <row r="1225" spans="1:8">
      <c r="A1225" t="s">
        <v>461</v>
      </c>
      <c r="B1225" t="s">
        <v>8</v>
      </c>
      <c r="C1225" t="s">
        <v>68</v>
      </c>
      <c r="D1225" t="s">
        <v>10</v>
      </c>
      <c r="E1225">
        <v>0</v>
      </c>
      <c r="F1225">
        <v>30</v>
      </c>
      <c r="G1225">
        <v>0</v>
      </c>
      <c r="H1225">
        <v>0</v>
      </c>
    </row>
    <row r="1226" spans="1:8">
      <c r="A1226" t="s">
        <v>462</v>
      </c>
      <c r="B1226" t="s">
        <v>8</v>
      </c>
      <c r="C1226" t="s">
        <v>39</v>
      </c>
      <c r="E1226">
        <v>30</v>
      </c>
      <c r="F1226">
        <v>17</v>
      </c>
      <c r="G1226">
        <v>510</v>
      </c>
      <c r="H1226">
        <v>112.2</v>
      </c>
    </row>
    <row r="1227" spans="1:8">
      <c r="A1227" t="s">
        <v>462</v>
      </c>
      <c r="B1227" t="s">
        <v>8</v>
      </c>
      <c r="C1227" t="s">
        <v>39</v>
      </c>
      <c r="D1227" t="s">
        <v>10</v>
      </c>
      <c r="E1227">
        <v>0</v>
      </c>
      <c r="F1227">
        <v>26</v>
      </c>
      <c r="G1227">
        <v>0</v>
      </c>
      <c r="H1227">
        <v>0</v>
      </c>
    </row>
    <row r="1228" spans="1:8">
      <c r="A1228" t="s">
        <v>463</v>
      </c>
      <c r="B1228" t="s">
        <v>8</v>
      </c>
      <c r="C1228" t="s">
        <v>58</v>
      </c>
      <c r="E1228">
        <v>20</v>
      </c>
      <c r="F1228">
        <v>10</v>
      </c>
      <c r="G1228">
        <v>200</v>
      </c>
      <c r="H1228">
        <v>44</v>
      </c>
    </row>
    <row r="1229" spans="1:8">
      <c r="A1229" t="s">
        <v>463</v>
      </c>
      <c r="B1229" t="s">
        <v>8</v>
      </c>
      <c r="C1229" t="s">
        <v>58</v>
      </c>
      <c r="E1229">
        <v>30</v>
      </c>
      <c r="F1229">
        <v>26</v>
      </c>
      <c r="G1229">
        <v>780</v>
      </c>
      <c r="H1229">
        <v>171.6</v>
      </c>
    </row>
    <row r="1230" spans="1:8">
      <c r="A1230" t="s">
        <v>463</v>
      </c>
      <c r="B1230" t="s">
        <v>8</v>
      </c>
      <c r="C1230" t="s">
        <v>58</v>
      </c>
      <c r="D1230" t="s">
        <v>10</v>
      </c>
      <c r="E1230">
        <v>0</v>
      </c>
      <c r="F1230">
        <v>17</v>
      </c>
      <c r="G1230">
        <v>0</v>
      </c>
      <c r="H1230">
        <v>0</v>
      </c>
    </row>
    <row r="1231" spans="1:8">
      <c r="A1231" t="s">
        <v>464</v>
      </c>
      <c r="B1231" t="s">
        <v>8</v>
      </c>
      <c r="C1231" t="s">
        <v>28</v>
      </c>
      <c r="D1231" t="s">
        <v>10</v>
      </c>
      <c r="E1231">
        <v>0</v>
      </c>
      <c r="F1231">
        <v>37</v>
      </c>
      <c r="G1231">
        <v>0</v>
      </c>
      <c r="H1231">
        <v>0</v>
      </c>
    </row>
    <row r="1232" spans="1:8">
      <c r="A1232" t="s">
        <v>465</v>
      </c>
      <c r="B1232" t="s">
        <v>8</v>
      </c>
      <c r="C1232" t="s">
        <v>41</v>
      </c>
      <c r="D1232" t="s">
        <v>10</v>
      </c>
      <c r="E1232">
        <v>0</v>
      </c>
      <c r="F1232">
        <v>36</v>
      </c>
      <c r="G1232">
        <v>0</v>
      </c>
      <c r="H1232">
        <v>0</v>
      </c>
    </row>
    <row r="1233" spans="1:8">
      <c r="A1233" t="s">
        <v>465</v>
      </c>
      <c r="B1233" t="s">
        <v>8</v>
      </c>
      <c r="C1233" t="s">
        <v>41</v>
      </c>
      <c r="E1233">
        <v>30</v>
      </c>
      <c r="F1233">
        <v>21</v>
      </c>
      <c r="G1233">
        <v>630</v>
      </c>
      <c r="H1233">
        <v>138.6</v>
      </c>
    </row>
    <row r="1234" spans="1:8">
      <c r="A1234" t="s">
        <v>465</v>
      </c>
      <c r="B1234" t="s">
        <v>8</v>
      </c>
      <c r="C1234" t="s">
        <v>41</v>
      </c>
      <c r="E1234">
        <v>20</v>
      </c>
      <c r="F1234">
        <v>30</v>
      </c>
      <c r="G1234">
        <v>600</v>
      </c>
      <c r="H1234">
        <v>132</v>
      </c>
    </row>
    <row r="1235" spans="1:8">
      <c r="A1235" t="s">
        <v>466</v>
      </c>
      <c r="B1235" t="s">
        <v>8</v>
      </c>
      <c r="C1235" t="s">
        <v>58</v>
      </c>
      <c r="D1235" t="s">
        <v>10</v>
      </c>
      <c r="E1235">
        <v>0</v>
      </c>
      <c r="F1235">
        <v>10</v>
      </c>
      <c r="G1235">
        <v>0</v>
      </c>
      <c r="H1235">
        <v>0</v>
      </c>
    </row>
    <row r="1236" spans="1:8">
      <c r="A1236" t="s">
        <v>466</v>
      </c>
      <c r="B1236" t="s">
        <v>8</v>
      </c>
      <c r="C1236" t="s">
        <v>58</v>
      </c>
      <c r="E1236">
        <v>30</v>
      </c>
      <c r="F1236">
        <v>32</v>
      </c>
      <c r="G1236">
        <v>960</v>
      </c>
      <c r="H1236">
        <v>211.2</v>
      </c>
    </row>
    <row r="1237" spans="1:8">
      <c r="A1237" t="s">
        <v>466</v>
      </c>
      <c r="B1237" t="s">
        <v>8</v>
      </c>
      <c r="C1237" t="s">
        <v>58</v>
      </c>
      <c r="E1237">
        <v>20</v>
      </c>
      <c r="F1237">
        <v>34</v>
      </c>
      <c r="G1237">
        <v>680</v>
      </c>
      <c r="H1237">
        <v>149.6</v>
      </c>
    </row>
    <row r="1238" spans="1:8">
      <c r="A1238" t="s">
        <v>467</v>
      </c>
      <c r="B1238" t="s">
        <v>8</v>
      </c>
      <c r="C1238" t="s">
        <v>46</v>
      </c>
      <c r="D1238" t="s">
        <v>10</v>
      </c>
      <c r="E1238">
        <v>0</v>
      </c>
      <c r="F1238">
        <v>31</v>
      </c>
      <c r="G1238">
        <v>0</v>
      </c>
      <c r="H1238">
        <v>0</v>
      </c>
    </row>
    <row r="1239" spans="1:8">
      <c r="A1239" t="s">
        <v>467</v>
      </c>
      <c r="B1239" t="s">
        <v>8</v>
      </c>
      <c r="C1239" t="s">
        <v>46</v>
      </c>
      <c r="E1239">
        <v>30</v>
      </c>
      <c r="F1239">
        <v>14</v>
      </c>
      <c r="G1239">
        <v>420</v>
      </c>
      <c r="H1239">
        <v>92.4</v>
      </c>
    </row>
    <row r="1240" spans="1:8">
      <c r="A1240" t="s">
        <v>467</v>
      </c>
      <c r="B1240" t="s">
        <v>8</v>
      </c>
      <c r="C1240" t="s">
        <v>46</v>
      </c>
      <c r="E1240">
        <v>20</v>
      </c>
      <c r="F1240">
        <v>38</v>
      </c>
      <c r="G1240">
        <v>760</v>
      </c>
      <c r="H1240">
        <v>167.2</v>
      </c>
    </row>
    <row r="1241" spans="1:8">
      <c r="A1241" t="s">
        <v>468</v>
      </c>
      <c r="B1241" t="s">
        <v>8</v>
      </c>
      <c r="C1241" t="s">
        <v>68</v>
      </c>
      <c r="D1241" t="s">
        <v>10</v>
      </c>
      <c r="E1241">
        <v>0</v>
      </c>
      <c r="F1241">
        <v>17</v>
      </c>
      <c r="G1241">
        <v>0</v>
      </c>
      <c r="H1241">
        <v>0</v>
      </c>
    </row>
    <row r="1242" spans="1:8">
      <c r="A1242" t="s">
        <v>469</v>
      </c>
      <c r="B1242" t="s">
        <v>8</v>
      </c>
      <c r="C1242" t="s">
        <v>68</v>
      </c>
      <c r="D1242" t="s">
        <v>10</v>
      </c>
      <c r="E1242">
        <v>0</v>
      </c>
      <c r="F1242">
        <v>34</v>
      </c>
      <c r="G1242">
        <v>0</v>
      </c>
      <c r="H1242">
        <v>0</v>
      </c>
    </row>
    <row r="1243" spans="1:8">
      <c r="A1243" t="s">
        <v>470</v>
      </c>
      <c r="B1243" t="s">
        <v>8</v>
      </c>
      <c r="C1243" t="s">
        <v>9</v>
      </c>
      <c r="D1243" t="s">
        <v>10</v>
      </c>
      <c r="E1243">
        <v>0</v>
      </c>
      <c r="F1243">
        <v>19</v>
      </c>
      <c r="G1243">
        <v>0</v>
      </c>
      <c r="H1243">
        <v>0</v>
      </c>
    </row>
    <row r="1244" spans="1:8">
      <c r="A1244" t="s">
        <v>471</v>
      </c>
      <c r="B1244" t="s">
        <v>8</v>
      </c>
      <c r="C1244" t="s">
        <v>9</v>
      </c>
      <c r="E1244">
        <v>30</v>
      </c>
      <c r="F1244">
        <v>15</v>
      </c>
      <c r="G1244">
        <v>450</v>
      </c>
      <c r="H1244">
        <v>99</v>
      </c>
    </row>
    <row r="1245" spans="1:8">
      <c r="A1245" t="s">
        <v>471</v>
      </c>
      <c r="B1245" t="s">
        <v>8</v>
      </c>
      <c r="C1245" t="s">
        <v>9</v>
      </c>
      <c r="D1245" t="s">
        <v>10</v>
      </c>
      <c r="E1245">
        <v>0</v>
      </c>
      <c r="F1245">
        <v>38</v>
      </c>
      <c r="G1245">
        <v>0</v>
      </c>
      <c r="H1245">
        <v>0</v>
      </c>
    </row>
    <row r="1246" spans="1:8">
      <c r="A1246" t="s">
        <v>472</v>
      </c>
      <c r="B1246" t="s">
        <v>8</v>
      </c>
      <c r="C1246" t="s">
        <v>46</v>
      </c>
      <c r="D1246" t="s">
        <v>10</v>
      </c>
      <c r="E1246">
        <v>0</v>
      </c>
      <c r="F1246">
        <v>19</v>
      </c>
      <c r="G1246">
        <v>0</v>
      </c>
      <c r="H1246">
        <v>0</v>
      </c>
    </row>
    <row r="1247" spans="1:8">
      <c r="A1247" t="s">
        <v>473</v>
      </c>
      <c r="B1247" t="s">
        <v>8</v>
      </c>
      <c r="C1247" t="s">
        <v>9</v>
      </c>
      <c r="D1247" t="s">
        <v>10</v>
      </c>
      <c r="E1247">
        <v>0</v>
      </c>
      <c r="F1247">
        <v>26</v>
      </c>
      <c r="G1247">
        <v>0</v>
      </c>
      <c r="H1247">
        <v>0</v>
      </c>
    </row>
    <row r="1248" spans="1:8">
      <c r="A1248" t="s">
        <v>475</v>
      </c>
      <c r="B1248" t="s">
        <v>8</v>
      </c>
      <c r="C1248" t="s">
        <v>58</v>
      </c>
      <c r="E1248">
        <v>20</v>
      </c>
      <c r="F1248">
        <v>12</v>
      </c>
      <c r="G1248">
        <v>240</v>
      </c>
      <c r="H1248">
        <v>52.8</v>
      </c>
    </row>
    <row r="1249" spans="1:8">
      <c r="A1249" t="s">
        <v>475</v>
      </c>
      <c r="B1249" t="s">
        <v>8</v>
      </c>
      <c r="C1249" t="s">
        <v>58</v>
      </c>
      <c r="E1249">
        <v>30</v>
      </c>
      <c r="F1249">
        <v>40</v>
      </c>
      <c r="G1249">
        <v>1200</v>
      </c>
      <c r="H1249">
        <v>264</v>
      </c>
    </row>
    <row r="1250" spans="1:8">
      <c r="A1250" t="s">
        <v>475</v>
      </c>
      <c r="B1250" t="s">
        <v>8</v>
      </c>
      <c r="C1250" t="s">
        <v>58</v>
      </c>
      <c r="D1250" t="s">
        <v>10</v>
      </c>
      <c r="E1250">
        <v>0</v>
      </c>
      <c r="F1250">
        <v>28</v>
      </c>
      <c r="G1250">
        <v>0</v>
      </c>
      <c r="H1250">
        <v>0</v>
      </c>
    </row>
    <row r="1251" spans="1:8">
      <c r="A1251" t="s">
        <v>476</v>
      </c>
      <c r="B1251" t="s">
        <v>8</v>
      </c>
      <c r="C1251" t="s">
        <v>9</v>
      </c>
      <c r="D1251" t="s">
        <v>10</v>
      </c>
      <c r="E1251">
        <v>0</v>
      </c>
      <c r="F1251">
        <v>23</v>
      </c>
      <c r="G1251">
        <v>0</v>
      </c>
      <c r="H1251">
        <v>0</v>
      </c>
    </row>
    <row r="1252" spans="1:8">
      <c r="A1252" t="s">
        <v>476</v>
      </c>
      <c r="B1252" t="s">
        <v>8</v>
      </c>
      <c r="C1252" t="s">
        <v>9</v>
      </c>
      <c r="E1252">
        <v>20</v>
      </c>
      <c r="F1252">
        <v>33</v>
      </c>
      <c r="G1252">
        <v>660</v>
      </c>
      <c r="H1252">
        <v>145.19999999999999</v>
      </c>
    </row>
    <row r="1253" spans="1:8">
      <c r="A1253" t="s">
        <v>476</v>
      </c>
      <c r="B1253" t="s">
        <v>8</v>
      </c>
      <c r="C1253" t="s">
        <v>9</v>
      </c>
      <c r="E1253">
        <v>20</v>
      </c>
      <c r="F1253">
        <v>31</v>
      </c>
      <c r="G1253">
        <v>620</v>
      </c>
      <c r="H1253">
        <v>136.4</v>
      </c>
    </row>
    <row r="1254" spans="1:8">
      <c r="A1254" t="s">
        <v>476</v>
      </c>
      <c r="B1254" t="s">
        <v>8</v>
      </c>
      <c r="C1254" t="s">
        <v>9</v>
      </c>
      <c r="E1254">
        <v>30</v>
      </c>
      <c r="F1254">
        <v>27</v>
      </c>
      <c r="G1254">
        <v>810</v>
      </c>
      <c r="H1254">
        <v>178.2</v>
      </c>
    </row>
    <row r="1255" spans="1:8">
      <c r="A1255" t="s">
        <v>477</v>
      </c>
      <c r="B1255" t="s">
        <v>8</v>
      </c>
      <c r="C1255" t="s">
        <v>9</v>
      </c>
      <c r="E1255">
        <v>30</v>
      </c>
      <c r="F1255">
        <v>30</v>
      </c>
      <c r="G1255">
        <v>900</v>
      </c>
      <c r="H1255">
        <v>198</v>
      </c>
    </row>
    <row r="1256" spans="1:8">
      <c r="A1256" t="s">
        <v>477</v>
      </c>
      <c r="B1256" t="s">
        <v>8</v>
      </c>
      <c r="C1256" t="s">
        <v>9</v>
      </c>
      <c r="D1256" t="s">
        <v>10</v>
      </c>
      <c r="E1256">
        <v>0</v>
      </c>
      <c r="F1256">
        <v>25</v>
      </c>
      <c r="G1256">
        <v>0</v>
      </c>
      <c r="H1256">
        <v>0</v>
      </c>
    </row>
    <row r="1257" spans="1:8">
      <c r="A1257" t="s">
        <v>477</v>
      </c>
      <c r="B1257" t="s">
        <v>8</v>
      </c>
      <c r="C1257" t="s">
        <v>9</v>
      </c>
      <c r="E1257">
        <v>20</v>
      </c>
      <c r="F1257">
        <v>17</v>
      </c>
      <c r="G1257">
        <v>340</v>
      </c>
      <c r="H1257">
        <v>74.8</v>
      </c>
    </row>
    <row r="1258" spans="1:8">
      <c r="A1258" t="s">
        <v>495</v>
      </c>
      <c r="B1258" t="s">
        <v>8</v>
      </c>
      <c r="C1258" t="s">
        <v>58</v>
      </c>
      <c r="E1258">
        <v>20</v>
      </c>
      <c r="F1258">
        <v>12</v>
      </c>
      <c r="G1258">
        <v>240</v>
      </c>
      <c r="H1258">
        <v>52.8</v>
      </c>
    </row>
    <row r="1259" spans="1:8">
      <c r="A1259" t="s">
        <v>495</v>
      </c>
      <c r="B1259" t="s">
        <v>8</v>
      </c>
      <c r="C1259" t="s">
        <v>58</v>
      </c>
      <c r="E1259">
        <v>30</v>
      </c>
      <c r="F1259">
        <v>39</v>
      </c>
      <c r="G1259">
        <v>1170</v>
      </c>
      <c r="H1259">
        <v>257.39999999999998</v>
      </c>
    </row>
    <row r="1260" spans="1:8">
      <c r="A1260" t="s">
        <v>495</v>
      </c>
      <c r="B1260" t="s">
        <v>8</v>
      </c>
      <c r="C1260" t="s">
        <v>58</v>
      </c>
      <c r="D1260" t="s">
        <v>10</v>
      </c>
      <c r="E1260">
        <v>0</v>
      </c>
      <c r="F1260">
        <v>32</v>
      </c>
      <c r="G1260">
        <v>0</v>
      </c>
      <c r="H1260">
        <v>0</v>
      </c>
    </row>
    <row r="1261" spans="1:8">
      <c r="A1261" t="s">
        <v>496</v>
      </c>
      <c r="B1261" t="s">
        <v>8</v>
      </c>
      <c r="C1261" t="s">
        <v>9</v>
      </c>
      <c r="D1261" t="s">
        <v>10</v>
      </c>
      <c r="E1261">
        <v>0</v>
      </c>
      <c r="F1261">
        <v>34</v>
      </c>
      <c r="G1261">
        <v>0</v>
      </c>
      <c r="H1261">
        <v>0</v>
      </c>
    </row>
    <row r="1262" spans="1:8">
      <c r="A1262" t="s">
        <v>496</v>
      </c>
      <c r="B1262" t="s">
        <v>8</v>
      </c>
      <c r="C1262" t="s">
        <v>9</v>
      </c>
      <c r="E1262">
        <v>30</v>
      </c>
      <c r="F1262">
        <v>33</v>
      </c>
      <c r="G1262">
        <v>990</v>
      </c>
      <c r="H1262">
        <v>217.8</v>
      </c>
    </row>
    <row r="1263" spans="1:8">
      <c r="A1263" t="s">
        <v>497</v>
      </c>
      <c r="B1263" t="s">
        <v>8</v>
      </c>
      <c r="C1263" t="s">
        <v>9</v>
      </c>
      <c r="D1263" t="s">
        <v>10</v>
      </c>
      <c r="E1263">
        <v>0</v>
      </c>
      <c r="F1263">
        <v>10</v>
      </c>
      <c r="G1263">
        <v>0</v>
      </c>
      <c r="H1263">
        <v>0</v>
      </c>
    </row>
    <row r="1264" spans="1:8">
      <c r="A1264" t="s">
        <v>497</v>
      </c>
      <c r="B1264" t="s">
        <v>8</v>
      </c>
      <c r="C1264" t="s">
        <v>9</v>
      </c>
      <c r="E1264">
        <v>30</v>
      </c>
      <c r="F1264">
        <v>37</v>
      </c>
      <c r="G1264">
        <v>1110</v>
      </c>
      <c r="H1264">
        <v>244.2</v>
      </c>
    </row>
    <row r="1265" spans="1:8">
      <c r="A1265" t="s">
        <v>498</v>
      </c>
      <c r="B1265" t="s">
        <v>8</v>
      </c>
      <c r="C1265" t="s">
        <v>9</v>
      </c>
      <c r="D1265" t="s">
        <v>10</v>
      </c>
      <c r="E1265">
        <v>0</v>
      </c>
      <c r="F1265">
        <v>31</v>
      </c>
      <c r="G1265">
        <v>0</v>
      </c>
      <c r="H1265">
        <v>0</v>
      </c>
    </row>
    <row r="1266" spans="1:8">
      <c r="A1266" t="s">
        <v>499</v>
      </c>
      <c r="B1266" t="s">
        <v>8</v>
      </c>
      <c r="C1266" t="s">
        <v>28</v>
      </c>
      <c r="D1266" t="s">
        <v>10</v>
      </c>
      <c r="E1266">
        <v>0</v>
      </c>
      <c r="F1266">
        <v>21</v>
      </c>
      <c r="G1266">
        <v>0</v>
      </c>
      <c r="H1266">
        <v>0</v>
      </c>
    </row>
    <row r="1267" spans="1:8">
      <c r="A1267" t="s">
        <v>500</v>
      </c>
      <c r="B1267" t="s">
        <v>8</v>
      </c>
      <c r="C1267" t="s">
        <v>28</v>
      </c>
      <c r="D1267" t="s">
        <v>10</v>
      </c>
      <c r="E1267">
        <v>0</v>
      </c>
      <c r="F1267">
        <v>30</v>
      </c>
      <c r="G1267">
        <v>0</v>
      </c>
      <c r="H1267">
        <v>0</v>
      </c>
    </row>
    <row r="1268" spans="1:8">
      <c r="A1268" t="s">
        <v>500</v>
      </c>
      <c r="B1268" t="s">
        <v>8</v>
      </c>
      <c r="C1268" t="s">
        <v>28</v>
      </c>
      <c r="E1268">
        <v>20</v>
      </c>
      <c r="F1268">
        <v>33</v>
      </c>
      <c r="G1268">
        <v>660</v>
      </c>
      <c r="H1268">
        <v>145.19999999999999</v>
      </c>
    </row>
    <row r="1269" spans="1:8">
      <c r="A1269" t="s">
        <v>500</v>
      </c>
      <c r="B1269" t="s">
        <v>8</v>
      </c>
      <c r="C1269" t="s">
        <v>28</v>
      </c>
      <c r="E1269">
        <v>30</v>
      </c>
      <c r="F1269">
        <v>23</v>
      </c>
      <c r="G1269">
        <v>690</v>
      </c>
      <c r="H1269">
        <v>151.80000000000001</v>
      </c>
    </row>
    <row r="1270" spans="1:8">
      <c r="A1270" t="s">
        <v>501</v>
      </c>
      <c r="B1270" t="s">
        <v>8</v>
      </c>
      <c r="C1270" t="s">
        <v>28</v>
      </c>
      <c r="E1270">
        <v>30</v>
      </c>
      <c r="F1270">
        <v>24</v>
      </c>
      <c r="G1270">
        <v>720</v>
      </c>
      <c r="H1270">
        <v>158.4</v>
      </c>
    </row>
    <row r="1271" spans="1:8">
      <c r="A1271" t="s">
        <v>501</v>
      </c>
      <c r="B1271" t="s">
        <v>8</v>
      </c>
      <c r="C1271" t="s">
        <v>28</v>
      </c>
      <c r="D1271" t="s">
        <v>10</v>
      </c>
      <c r="E1271">
        <v>0</v>
      </c>
      <c r="F1271">
        <v>37</v>
      </c>
      <c r="G1271">
        <v>0</v>
      </c>
      <c r="H1271">
        <v>0</v>
      </c>
    </row>
    <row r="1272" spans="1:8">
      <c r="A1272" t="s">
        <v>501</v>
      </c>
      <c r="B1272" t="s">
        <v>8</v>
      </c>
      <c r="C1272" t="s">
        <v>28</v>
      </c>
      <c r="E1272">
        <v>20</v>
      </c>
      <c r="F1272">
        <v>10</v>
      </c>
      <c r="G1272">
        <v>200</v>
      </c>
      <c r="H1272">
        <v>44</v>
      </c>
    </row>
    <row r="1273" spans="1:8">
      <c r="A1273" t="s">
        <v>502</v>
      </c>
      <c r="B1273" t="s">
        <v>8</v>
      </c>
      <c r="C1273" t="s">
        <v>28</v>
      </c>
      <c r="E1273">
        <v>30</v>
      </c>
      <c r="F1273">
        <v>26</v>
      </c>
      <c r="G1273">
        <v>780</v>
      </c>
      <c r="H1273">
        <v>171.6</v>
      </c>
    </row>
    <row r="1274" spans="1:8">
      <c r="A1274" t="s">
        <v>502</v>
      </c>
      <c r="B1274" t="s">
        <v>8</v>
      </c>
      <c r="C1274" t="s">
        <v>28</v>
      </c>
      <c r="D1274" t="s">
        <v>10</v>
      </c>
      <c r="E1274">
        <v>0</v>
      </c>
      <c r="F1274">
        <v>11</v>
      </c>
      <c r="G1274">
        <v>0</v>
      </c>
      <c r="H1274">
        <v>0</v>
      </c>
    </row>
    <row r="1275" spans="1:8">
      <c r="A1275" t="s">
        <v>502</v>
      </c>
      <c r="B1275" t="s">
        <v>8</v>
      </c>
      <c r="C1275" t="s">
        <v>28</v>
      </c>
      <c r="E1275">
        <v>20</v>
      </c>
      <c r="F1275">
        <v>11</v>
      </c>
      <c r="G1275">
        <v>220</v>
      </c>
      <c r="H1275">
        <v>48.4</v>
      </c>
    </row>
    <row r="1276" spans="1:8">
      <c r="A1276" t="s">
        <v>504</v>
      </c>
      <c r="B1276" t="s">
        <v>8</v>
      </c>
      <c r="C1276" t="s">
        <v>39</v>
      </c>
      <c r="D1276" t="s">
        <v>10</v>
      </c>
      <c r="E1276">
        <v>0</v>
      </c>
      <c r="F1276">
        <v>19</v>
      </c>
      <c r="G1276">
        <v>0</v>
      </c>
      <c r="H1276">
        <v>0</v>
      </c>
    </row>
    <row r="1277" spans="1:8">
      <c r="A1277" t="s">
        <v>505</v>
      </c>
      <c r="B1277" t="s">
        <v>8</v>
      </c>
      <c r="C1277" t="s">
        <v>9</v>
      </c>
      <c r="D1277" t="s">
        <v>10</v>
      </c>
      <c r="E1277">
        <v>0</v>
      </c>
      <c r="F1277">
        <v>23</v>
      </c>
      <c r="G1277">
        <v>0</v>
      </c>
      <c r="H1277">
        <v>0</v>
      </c>
    </row>
    <row r="1278" spans="1:8">
      <c r="A1278" t="s">
        <v>506</v>
      </c>
      <c r="B1278" t="s">
        <v>8</v>
      </c>
      <c r="C1278" t="s">
        <v>9</v>
      </c>
      <c r="D1278" t="s">
        <v>10</v>
      </c>
      <c r="E1278">
        <v>0</v>
      </c>
      <c r="F1278">
        <v>32</v>
      </c>
      <c r="G1278">
        <v>0</v>
      </c>
      <c r="H1278">
        <v>0</v>
      </c>
    </row>
    <row r="1279" spans="1:8">
      <c r="A1279" t="s">
        <v>507</v>
      </c>
      <c r="B1279" t="s">
        <v>8</v>
      </c>
      <c r="C1279" t="s">
        <v>46</v>
      </c>
      <c r="E1279">
        <v>20</v>
      </c>
      <c r="F1279">
        <v>13</v>
      </c>
      <c r="G1279">
        <v>260</v>
      </c>
      <c r="H1279">
        <v>57.2</v>
      </c>
    </row>
    <row r="1280" spans="1:8">
      <c r="A1280" t="s">
        <v>507</v>
      </c>
      <c r="B1280" t="s">
        <v>8</v>
      </c>
      <c r="C1280" t="s">
        <v>46</v>
      </c>
      <c r="D1280" t="s">
        <v>10</v>
      </c>
      <c r="E1280">
        <v>0</v>
      </c>
      <c r="F1280">
        <v>38</v>
      </c>
      <c r="G1280">
        <v>0</v>
      </c>
      <c r="H1280">
        <v>0</v>
      </c>
    </row>
    <row r="1281" spans="1:8">
      <c r="A1281" t="s">
        <v>507</v>
      </c>
      <c r="B1281" t="s">
        <v>8</v>
      </c>
      <c r="C1281" t="s">
        <v>46</v>
      </c>
      <c r="E1281">
        <v>30</v>
      </c>
      <c r="F1281">
        <v>33</v>
      </c>
      <c r="G1281">
        <v>990</v>
      </c>
      <c r="H1281">
        <v>217.8</v>
      </c>
    </row>
    <row r="1282" spans="1:8">
      <c r="A1282" t="s">
        <v>508</v>
      </c>
      <c r="B1282" t="s">
        <v>8</v>
      </c>
      <c r="C1282" t="s">
        <v>39</v>
      </c>
      <c r="D1282" t="s">
        <v>10</v>
      </c>
      <c r="E1282">
        <v>0</v>
      </c>
      <c r="F1282">
        <v>25</v>
      </c>
      <c r="G1282">
        <v>0</v>
      </c>
      <c r="H1282">
        <v>0</v>
      </c>
    </row>
    <row r="1283" spans="1:8">
      <c r="A1283" t="s">
        <v>509</v>
      </c>
      <c r="B1283" t="s">
        <v>8</v>
      </c>
      <c r="C1283" t="s">
        <v>68</v>
      </c>
      <c r="D1283" t="s">
        <v>10</v>
      </c>
      <c r="E1283">
        <v>0</v>
      </c>
      <c r="F1283">
        <v>40</v>
      </c>
      <c r="G1283">
        <v>0</v>
      </c>
      <c r="H1283">
        <v>0</v>
      </c>
    </row>
    <row r="1284" spans="1:8">
      <c r="A1284" t="s">
        <v>511</v>
      </c>
      <c r="B1284" t="s">
        <v>8</v>
      </c>
      <c r="C1284" t="s">
        <v>39</v>
      </c>
      <c r="D1284" t="s">
        <v>10</v>
      </c>
      <c r="E1284">
        <v>0</v>
      </c>
      <c r="F1284">
        <v>28</v>
      </c>
      <c r="G1284">
        <v>0</v>
      </c>
      <c r="H1284">
        <v>0</v>
      </c>
    </row>
    <row r="1285" spans="1:8">
      <c r="A1285" t="s">
        <v>515</v>
      </c>
      <c r="B1285" t="s">
        <v>8</v>
      </c>
      <c r="C1285" t="s">
        <v>9</v>
      </c>
      <c r="D1285" t="s">
        <v>10</v>
      </c>
      <c r="E1285">
        <v>0</v>
      </c>
      <c r="F1285">
        <v>13</v>
      </c>
      <c r="G1285">
        <v>0</v>
      </c>
      <c r="H1285">
        <v>0</v>
      </c>
    </row>
    <row r="1286" spans="1:8">
      <c r="A1286" t="s">
        <v>518</v>
      </c>
      <c r="B1286" t="s">
        <v>8</v>
      </c>
      <c r="C1286" t="s">
        <v>39</v>
      </c>
      <c r="E1286">
        <v>30</v>
      </c>
      <c r="F1286">
        <v>38</v>
      </c>
      <c r="G1286">
        <v>1140</v>
      </c>
      <c r="H1286">
        <v>250.8</v>
      </c>
    </row>
    <row r="1287" spans="1:8">
      <c r="A1287" t="s">
        <v>519</v>
      </c>
      <c r="B1287" t="s">
        <v>8</v>
      </c>
      <c r="C1287" t="s">
        <v>52</v>
      </c>
      <c r="E1287">
        <v>20</v>
      </c>
      <c r="F1287">
        <v>40</v>
      </c>
      <c r="G1287">
        <v>800</v>
      </c>
      <c r="H1287">
        <v>176</v>
      </c>
    </row>
    <row r="1288" spans="1:8">
      <c r="A1288" t="s">
        <v>519</v>
      </c>
      <c r="B1288" t="s">
        <v>8</v>
      </c>
      <c r="C1288" t="s">
        <v>52</v>
      </c>
      <c r="E1288">
        <v>30</v>
      </c>
      <c r="F1288">
        <v>16</v>
      </c>
      <c r="G1288">
        <v>480</v>
      </c>
      <c r="H1288">
        <v>105.6</v>
      </c>
    </row>
    <row r="1289" spans="1:8">
      <c r="A1289" t="s">
        <v>519</v>
      </c>
      <c r="B1289" t="s">
        <v>8</v>
      </c>
      <c r="C1289" t="s">
        <v>52</v>
      </c>
      <c r="D1289" t="s">
        <v>10</v>
      </c>
      <c r="E1289">
        <v>0</v>
      </c>
      <c r="F1289">
        <v>13</v>
      </c>
      <c r="G1289">
        <v>0</v>
      </c>
      <c r="H1289">
        <v>0</v>
      </c>
    </row>
    <row r="1290" spans="1:8">
      <c r="A1290" t="s">
        <v>522</v>
      </c>
      <c r="B1290" t="s">
        <v>8</v>
      </c>
      <c r="C1290" t="s">
        <v>28</v>
      </c>
      <c r="E1290">
        <v>20</v>
      </c>
      <c r="F1290">
        <v>34</v>
      </c>
      <c r="G1290">
        <v>680</v>
      </c>
      <c r="H1290">
        <v>149.6</v>
      </c>
    </row>
    <row r="1291" spans="1:8">
      <c r="A1291" t="s">
        <v>522</v>
      </c>
      <c r="B1291" t="s">
        <v>8</v>
      </c>
      <c r="C1291" t="s">
        <v>28</v>
      </c>
      <c r="E1291">
        <v>30</v>
      </c>
      <c r="F1291">
        <v>13</v>
      </c>
      <c r="G1291">
        <v>390</v>
      </c>
      <c r="H1291">
        <v>85.8</v>
      </c>
    </row>
    <row r="1292" spans="1:8">
      <c r="A1292" t="s">
        <v>522</v>
      </c>
      <c r="B1292" t="s">
        <v>8</v>
      </c>
      <c r="C1292" t="s">
        <v>28</v>
      </c>
      <c r="D1292" t="s">
        <v>10</v>
      </c>
      <c r="E1292">
        <v>0</v>
      </c>
      <c r="F1292">
        <v>33</v>
      </c>
      <c r="G1292">
        <v>0</v>
      </c>
      <c r="H1292">
        <v>0</v>
      </c>
    </row>
    <row r="1293" spans="1:8">
      <c r="A1293" t="s">
        <v>523</v>
      </c>
      <c r="B1293" t="s">
        <v>8</v>
      </c>
      <c r="C1293" t="s">
        <v>68</v>
      </c>
      <c r="D1293" t="s">
        <v>10</v>
      </c>
      <c r="E1293">
        <v>0</v>
      </c>
      <c r="F1293">
        <v>40</v>
      </c>
      <c r="G1293">
        <v>0</v>
      </c>
      <c r="H1293">
        <v>0</v>
      </c>
    </row>
    <row r="1294" spans="1:8">
      <c r="A1294" t="s">
        <v>527</v>
      </c>
      <c r="B1294" t="s">
        <v>8</v>
      </c>
      <c r="C1294" t="s">
        <v>68</v>
      </c>
      <c r="D1294" t="s">
        <v>10</v>
      </c>
      <c r="E1294">
        <v>0</v>
      </c>
      <c r="F1294">
        <v>29</v>
      </c>
      <c r="G1294">
        <v>0</v>
      </c>
      <c r="H1294">
        <v>0</v>
      </c>
    </row>
    <row r="1295" spans="1:8">
      <c r="A1295" t="s">
        <v>528</v>
      </c>
      <c r="B1295" t="s">
        <v>8</v>
      </c>
      <c r="C1295" t="s">
        <v>39</v>
      </c>
      <c r="D1295" t="s">
        <v>10</v>
      </c>
      <c r="E1295">
        <v>0</v>
      </c>
      <c r="F1295">
        <v>39</v>
      </c>
      <c r="G1295">
        <v>0</v>
      </c>
      <c r="H1295">
        <v>0</v>
      </c>
    </row>
    <row r="1296" spans="1:8">
      <c r="A1296" t="s">
        <v>528</v>
      </c>
      <c r="B1296" t="s">
        <v>8</v>
      </c>
      <c r="C1296" t="s">
        <v>39</v>
      </c>
      <c r="E1296">
        <v>20</v>
      </c>
      <c r="F1296">
        <v>24</v>
      </c>
      <c r="G1296">
        <v>480</v>
      </c>
      <c r="H1296">
        <v>105.6</v>
      </c>
    </row>
    <row r="1297" spans="1:8">
      <c r="A1297" t="s">
        <v>528</v>
      </c>
      <c r="B1297" t="s">
        <v>8</v>
      </c>
      <c r="C1297" t="s">
        <v>39</v>
      </c>
      <c r="E1297">
        <v>30</v>
      </c>
      <c r="F1297">
        <v>32</v>
      </c>
      <c r="G1297">
        <v>960</v>
      </c>
      <c r="H1297">
        <v>211.2</v>
      </c>
    </row>
    <row r="1298" spans="1:8">
      <c r="A1298" t="s">
        <v>528</v>
      </c>
      <c r="B1298" t="s">
        <v>8</v>
      </c>
      <c r="C1298" t="s">
        <v>39</v>
      </c>
      <c r="E1298">
        <v>20</v>
      </c>
      <c r="F1298">
        <v>19</v>
      </c>
      <c r="G1298">
        <v>380</v>
      </c>
      <c r="H1298">
        <v>83.6</v>
      </c>
    </row>
    <row r="1299" spans="1:8">
      <c r="A1299" t="s">
        <v>529</v>
      </c>
      <c r="B1299" t="s">
        <v>8</v>
      </c>
      <c r="C1299" t="s">
        <v>58</v>
      </c>
      <c r="D1299" t="s">
        <v>10</v>
      </c>
      <c r="E1299">
        <v>0</v>
      </c>
      <c r="F1299">
        <v>25</v>
      </c>
      <c r="G1299">
        <v>0</v>
      </c>
      <c r="H1299">
        <v>0</v>
      </c>
    </row>
    <row r="1300" spans="1:8">
      <c r="A1300" t="s">
        <v>529</v>
      </c>
      <c r="B1300" t="s">
        <v>8</v>
      </c>
      <c r="C1300" t="s">
        <v>58</v>
      </c>
      <c r="E1300">
        <v>20</v>
      </c>
      <c r="F1300">
        <v>23</v>
      </c>
      <c r="G1300">
        <v>460</v>
      </c>
      <c r="H1300">
        <v>101.2</v>
      </c>
    </row>
    <row r="1301" spans="1:8">
      <c r="A1301" t="s">
        <v>530</v>
      </c>
      <c r="B1301" t="s">
        <v>8</v>
      </c>
      <c r="C1301" t="s">
        <v>28</v>
      </c>
      <c r="D1301" t="s">
        <v>10</v>
      </c>
      <c r="E1301">
        <v>0</v>
      </c>
      <c r="F1301">
        <v>34</v>
      </c>
      <c r="G1301">
        <v>0</v>
      </c>
      <c r="H1301">
        <v>0</v>
      </c>
    </row>
    <row r="1302" spans="1:8">
      <c r="A1302" t="s">
        <v>530</v>
      </c>
      <c r="B1302" t="s">
        <v>8</v>
      </c>
      <c r="C1302" t="s">
        <v>28</v>
      </c>
      <c r="E1302">
        <v>30</v>
      </c>
      <c r="F1302">
        <v>18</v>
      </c>
      <c r="G1302">
        <v>540</v>
      </c>
      <c r="H1302">
        <v>118.8</v>
      </c>
    </row>
    <row r="1303" spans="1:8">
      <c r="A1303" t="s">
        <v>530</v>
      </c>
      <c r="B1303" t="s">
        <v>8</v>
      </c>
      <c r="C1303" t="s">
        <v>28</v>
      </c>
      <c r="E1303">
        <v>20</v>
      </c>
      <c r="F1303">
        <v>19</v>
      </c>
      <c r="G1303">
        <v>380</v>
      </c>
      <c r="H1303">
        <v>83.6</v>
      </c>
    </row>
    <row r="1304" spans="1:8">
      <c r="A1304" t="s">
        <v>531</v>
      </c>
      <c r="B1304" t="s">
        <v>8</v>
      </c>
      <c r="C1304" t="s">
        <v>9</v>
      </c>
      <c r="E1304">
        <v>20</v>
      </c>
      <c r="F1304">
        <v>29</v>
      </c>
      <c r="G1304">
        <v>580</v>
      </c>
      <c r="H1304">
        <v>127.6</v>
      </c>
    </row>
    <row r="1305" spans="1:8">
      <c r="A1305" t="s">
        <v>531</v>
      </c>
      <c r="B1305" t="s">
        <v>8</v>
      </c>
      <c r="C1305" t="s">
        <v>9</v>
      </c>
      <c r="E1305">
        <v>30</v>
      </c>
      <c r="F1305">
        <v>33</v>
      </c>
      <c r="G1305">
        <v>990</v>
      </c>
      <c r="H1305">
        <v>217.8</v>
      </c>
    </row>
    <row r="1306" spans="1:8">
      <c r="A1306" t="s">
        <v>531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v>0</v>
      </c>
      <c r="H1306">
        <v>0</v>
      </c>
    </row>
    <row r="1307" spans="1:8">
      <c r="A1307" t="s">
        <v>532</v>
      </c>
      <c r="B1307" t="s">
        <v>8</v>
      </c>
      <c r="C1307" t="s">
        <v>9</v>
      </c>
      <c r="D1307" t="s">
        <v>10</v>
      </c>
      <c r="E1307">
        <v>0</v>
      </c>
      <c r="F1307">
        <v>13</v>
      </c>
      <c r="G1307">
        <v>0</v>
      </c>
      <c r="H1307">
        <v>0</v>
      </c>
    </row>
    <row r="1308" spans="1:8">
      <c r="A1308" t="s">
        <v>532</v>
      </c>
      <c r="B1308" t="s">
        <v>8</v>
      </c>
      <c r="C1308" t="s">
        <v>9</v>
      </c>
      <c r="E1308">
        <v>30</v>
      </c>
      <c r="F1308">
        <v>20</v>
      </c>
      <c r="G1308">
        <v>600</v>
      </c>
      <c r="H1308">
        <v>132</v>
      </c>
    </row>
    <row r="1309" spans="1:8">
      <c r="A1309" t="s">
        <v>533</v>
      </c>
      <c r="B1309" t="s">
        <v>8</v>
      </c>
      <c r="C1309" t="s">
        <v>9</v>
      </c>
      <c r="E1309">
        <v>30</v>
      </c>
      <c r="F1309">
        <v>23</v>
      </c>
      <c r="G1309">
        <v>690</v>
      </c>
      <c r="H1309">
        <v>151.80000000000001</v>
      </c>
    </row>
    <row r="1310" spans="1:8">
      <c r="A1310" t="s">
        <v>533</v>
      </c>
      <c r="B1310" t="s">
        <v>8</v>
      </c>
      <c r="C1310" t="s">
        <v>9</v>
      </c>
      <c r="D1310" t="s">
        <v>10</v>
      </c>
      <c r="E1310">
        <v>0</v>
      </c>
      <c r="F1310">
        <v>28</v>
      </c>
      <c r="G1310">
        <v>0</v>
      </c>
      <c r="H1310">
        <v>0</v>
      </c>
    </row>
    <row r="1311" spans="1:8">
      <c r="A1311" t="s">
        <v>533</v>
      </c>
      <c r="B1311" t="s">
        <v>8</v>
      </c>
      <c r="C1311" t="s">
        <v>9</v>
      </c>
      <c r="E1311">
        <v>20</v>
      </c>
      <c r="F1311">
        <v>26</v>
      </c>
      <c r="G1311">
        <v>520</v>
      </c>
      <c r="H1311">
        <v>114.4</v>
      </c>
    </row>
    <row r="1312" spans="1:8">
      <c r="A1312" t="s">
        <v>534</v>
      </c>
      <c r="B1312" t="s">
        <v>8</v>
      </c>
      <c r="C1312" t="s">
        <v>28</v>
      </c>
      <c r="E1312">
        <v>20</v>
      </c>
      <c r="F1312">
        <v>26</v>
      </c>
      <c r="G1312">
        <v>520</v>
      </c>
      <c r="H1312">
        <v>114.4</v>
      </c>
    </row>
    <row r="1313" spans="1:8">
      <c r="A1313" t="s">
        <v>534</v>
      </c>
      <c r="B1313" t="s">
        <v>8</v>
      </c>
      <c r="C1313" t="s">
        <v>28</v>
      </c>
      <c r="E1313">
        <v>30</v>
      </c>
      <c r="F1313">
        <v>16</v>
      </c>
      <c r="G1313">
        <v>480</v>
      </c>
      <c r="H1313">
        <v>105.6</v>
      </c>
    </row>
    <row r="1314" spans="1:8">
      <c r="A1314" t="s">
        <v>535</v>
      </c>
      <c r="B1314" t="s">
        <v>8</v>
      </c>
      <c r="C1314" t="s">
        <v>9</v>
      </c>
      <c r="D1314" t="s">
        <v>10</v>
      </c>
      <c r="E1314">
        <v>0</v>
      </c>
      <c r="F1314">
        <v>33</v>
      </c>
      <c r="G1314">
        <v>0</v>
      </c>
      <c r="H1314">
        <v>0</v>
      </c>
    </row>
    <row r="1315" spans="1:8">
      <c r="A1315" t="s">
        <v>536</v>
      </c>
      <c r="B1315" t="s">
        <v>8</v>
      </c>
      <c r="C1315" t="s">
        <v>46</v>
      </c>
      <c r="E1315">
        <v>30</v>
      </c>
      <c r="F1315">
        <v>15</v>
      </c>
      <c r="G1315">
        <v>450</v>
      </c>
      <c r="H1315">
        <v>99</v>
      </c>
    </row>
    <row r="1316" spans="1:8">
      <c r="A1316" t="s">
        <v>537</v>
      </c>
      <c r="B1316" t="s">
        <v>8</v>
      </c>
      <c r="C1316" t="s">
        <v>46</v>
      </c>
      <c r="E1316">
        <v>30</v>
      </c>
      <c r="F1316">
        <v>14</v>
      </c>
      <c r="G1316">
        <v>420</v>
      </c>
      <c r="H1316">
        <v>92.4</v>
      </c>
    </row>
    <row r="1317" spans="1:8">
      <c r="A1317" t="s">
        <v>537</v>
      </c>
      <c r="B1317" t="s">
        <v>8</v>
      </c>
      <c r="C1317" t="s">
        <v>46</v>
      </c>
      <c r="D1317" t="s">
        <v>10</v>
      </c>
      <c r="E1317">
        <v>0</v>
      </c>
      <c r="F1317">
        <v>21</v>
      </c>
      <c r="G1317">
        <v>0</v>
      </c>
      <c r="H1317">
        <v>0</v>
      </c>
    </row>
    <row r="1318" spans="1:8">
      <c r="A1318" t="s">
        <v>538</v>
      </c>
      <c r="B1318" t="s">
        <v>8</v>
      </c>
      <c r="C1318" t="s">
        <v>46</v>
      </c>
      <c r="D1318" t="s">
        <v>10</v>
      </c>
      <c r="E1318">
        <v>0</v>
      </c>
      <c r="F1318">
        <v>13</v>
      </c>
      <c r="G1318">
        <v>0</v>
      </c>
      <c r="H1318">
        <v>0</v>
      </c>
    </row>
    <row r="1319" spans="1:8">
      <c r="A1319" t="s">
        <v>538</v>
      </c>
      <c r="B1319" t="s">
        <v>8</v>
      </c>
      <c r="C1319" t="s">
        <v>46</v>
      </c>
      <c r="E1319">
        <v>20</v>
      </c>
      <c r="F1319">
        <v>12</v>
      </c>
      <c r="G1319">
        <v>240</v>
      </c>
      <c r="H1319">
        <v>52.8</v>
      </c>
    </row>
    <row r="1320" spans="1:8">
      <c r="A1320" t="s">
        <v>538</v>
      </c>
      <c r="B1320" t="s">
        <v>8</v>
      </c>
      <c r="C1320" t="s">
        <v>46</v>
      </c>
      <c r="E1320">
        <v>30</v>
      </c>
      <c r="F1320">
        <v>25</v>
      </c>
      <c r="G1320">
        <v>750</v>
      </c>
      <c r="H1320">
        <v>165</v>
      </c>
    </row>
    <row r="1321" spans="1:8">
      <c r="A1321" t="s">
        <v>539</v>
      </c>
      <c r="B1321" t="s">
        <v>8</v>
      </c>
      <c r="C1321" t="s">
        <v>9</v>
      </c>
      <c r="E1321">
        <v>30</v>
      </c>
      <c r="F1321">
        <v>14</v>
      </c>
      <c r="G1321">
        <v>420</v>
      </c>
      <c r="H1321">
        <v>92.4</v>
      </c>
    </row>
    <row r="1322" spans="1:8">
      <c r="A1322" t="s">
        <v>539</v>
      </c>
      <c r="B1322" t="s">
        <v>8</v>
      </c>
      <c r="C1322" t="s">
        <v>9</v>
      </c>
      <c r="E1322">
        <v>20</v>
      </c>
      <c r="F1322">
        <v>12</v>
      </c>
      <c r="G1322">
        <v>240</v>
      </c>
      <c r="H1322">
        <v>52.8</v>
      </c>
    </row>
    <row r="1323" spans="1:8">
      <c r="A1323" t="s">
        <v>539</v>
      </c>
      <c r="B1323" t="s">
        <v>8</v>
      </c>
      <c r="C1323" t="s">
        <v>9</v>
      </c>
      <c r="D1323" t="s">
        <v>10</v>
      </c>
      <c r="E1323">
        <v>0</v>
      </c>
      <c r="F1323">
        <v>22</v>
      </c>
      <c r="G1323">
        <v>0</v>
      </c>
      <c r="H1323">
        <v>0</v>
      </c>
    </row>
    <row r="1324" spans="1:8">
      <c r="A1324" t="s">
        <v>539</v>
      </c>
      <c r="B1324" t="s">
        <v>8</v>
      </c>
      <c r="C1324" t="s">
        <v>9</v>
      </c>
      <c r="E1324">
        <v>20</v>
      </c>
      <c r="F1324">
        <v>10</v>
      </c>
      <c r="G1324">
        <v>200</v>
      </c>
      <c r="H1324">
        <v>44</v>
      </c>
    </row>
    <row r="1325" spans="1:8">
      <c r="A1325" t="s">
        <v>540</v>
      </c>
      <c r="B1325" t="s">
        <v>8</v>
      </c>
      <c r="C1325" t="s">
        <v>41</v>
      </c>
      <c r="E1325">
        <v>20</v>
      </c>
      <c r="F1325">
        <v>20</v>
      </c>
      <c r="G1325">
        <v>400</v>
      </c>
      <c r="H1325">
        <v>88</v>
      </c>
    </row>
    <row r="1326" spans="1:8">
      <c r="A1326" t="s">
        <v>540</v>
      </c>
      <c r="B1326" t="s">
        <v>8</v>
      </c>
      <c r="C1326" t="s">
        <v>41</v>
      </c>
      <c r="D1326" t="s">
        <v>10</v>
      </c>
      <c r="E1326">
        <v>0</v>
      </c>
      <c r="F1326">
        <v>31</v>
      </c>
      <c r="G1326">
        <v>0</v>
      </c>
      <c r="H1326">
        <v>0</v>
      </c>
    </row>
    <row r="1327" spans="1:8">
      <c r="A1327" t="s">
        <v>540</v>
      </c>
      <c r="B1327" t="s">
        <v>8</v>
      </c>
      <c r="C1327" t="s">
        <v>41</v>
      </c>
      <c r="E1327">
        <v>30</v>
      </c>
      <c r="F1327">
        <v>14</v>
      </c>
      <c r="G1327">
        <v>420</v>
      </c>
      <c r="H1327">
        <v>92.4</v>
      </c>
    </row>
    <row r="1328" spans="1:8">
      <c r="A1328" t="s">
        <v>541</v>
      </c>
      <c r="B1328" t="s">
        <v>8</v>
      </c>
      <c r="C1328" t="s">
        <v>28</v>
      </c>
      <c r="D1328" t="s">
        <v>10</v>
      </c>
      <c r="E1328">
        <v>0</v>
      </c>
      <c r="F1328">
        <v>16</v>
      </c>
      <c r="G1328">
        <v>0</v>
      </c>
      <c r="H1328">
        <v>0</v>
      </c>
    </row>
    <row r="1329" spans="1:8">
      <c r="A1329" t="s">
        <v>542</v>
      </c>
      <c r="B1329" t="s">
        <v>8</v>
      </c>
      <c r="C1329" t="s">
        <v>9</v>
      </c>
      <c r="E1329">
        <v>20</v>
      </c>
      <c r="F1329">
        <v>12</v>
      </c>
      <c r="G1329">
        <v>240</v>
      </c>
      <c r="H1329">
        <v>52.8</v>
      </c>
    </row>
    <row r="1330" spans="1:8">
      <c r="A1330" t="s">
        <v>542</v>
      </c>
      <c r="B1330" t="s">
        <v>8</v>
      </c>
      <c r="C1330" t="s">
        <v>9</v>
      </c>
      <c r="E1330">
        <v>30</v>
      </c>
      <c r="F1330">
        <v>26</v>
      </c>
      <c r="G1330">
        <v>780</v>
      </c>
      <c r="H1330">
        <v>171.6</v>
      </c>
    </row>
    <row r="1331" spans="1:8">
      <c r="A1331" t="s">
        <v>542</v>
      </c>
      <c r="B1331" t="s">
        <v>8</v>
      </c>
      <c r="C1331" t="s">
        <v>9</v>
      </c>
      <c r="D1331" t="s">
        <v>10</v>
      </c>
      <c r="E1331">
        <v>0</v>
      </c>
      <c r="F1331">
        <v>31</v>
      </c>
      <c r="G1331">
        <v>0</v>
      </c>
      <c r="H1331">
        <v>0</v>
      </c>
    </row>
    <row r="1332" spans="1:8">
      <c r="A1332" t="s">
        <v>543</v>
      </c>
      <c r="B1332" t="s">
        <v>8</v>
      </c>
      <c r="C1332" t="s">
        <v>68</v>
      </c>
      <c r="D1332" t="s">
        <v>10</v>
      </c>
      <c r="E1332">
        <v>0</v>
      </c>
      <c r="F1332">
        <v>22</v>
      </c>
      <c r="G1332">
        <v>0</v>
      </c>
      <c r="H1332">
        <v>0</v>
      </c>
    </row>
    <row r="1333" spans="1:8">
      <c r="A1333" t="s">
        <v>544</v>
      </c>
      <c r="B1333" t="s">
        <v>8</v>
      </c>
      <c r="C1333" t="s">
        <v>9</v>
      </c>
      <c r="D1333" t="s">
        <v>10</v>
      </c>
      <c r="E1333">
        <v>0</v>
      </c>
      <c r="F1333">
        <v>38</v>
      </c>
      <c r="G1333">
        <v>0</v>
      </c>
      <c r="H1333">
        <v>0</v>
      </c>
    </row>
    <row r="1334" spans="1:8">
      <c r="A1334" t="s">
        <v>544</v>
      </c>
      <c r="B1334" t="s">
        <v>8</v>
      </c>
      <c r="C1334" t="s">
        <v>9</v>
      </c>
      <c r="E1334">
        <v>20</v>
      </c>
      <c r="F1334">
        <v>25</v>
      </c>
      <c r="G1334">
        <v>500</v>
      </c>
      <c r="H1334">
        <v>110</v>
      </c>
    </row>
    <row r="1335" spans="1:8">
      <c r="A1335" t="s">
        <v>545</v>
      </c>
      <c r="B1335" t="s">
        <v>8</v>
      </c>
      <c r="C1335" t="s">
        <v>39</v>
      </c>
      <c r="E1335">
        <v>30</v>
      </c>
      <c r="F1335">
        <v>18</v>
      </c>
      <c r="G1335">
        <v>540</v>
      </c>
      <c r="H1335">
        <v>118.8</v>
      </c>
    </row>
    <row r="1336" spans="1:8">
      <c r="A1336" t="s">
        <v>546</v>
      </c>
      <c r="B1336" t="s">
        <v>8</v>
      </c>
      <c r="C1336" t="s">
        <v>9</v>
      </c>
      <c r="E1336">
        <v>20</v>
      </c>
      <c r="F1336">
        <v>12</v>
      </c>
      <c r="G1336">
        <v>240</v>
      </c>
      <c r="H1336">
        <v>52.8</v>
      </c>
    </row>
    <row r="1337" spans="1:8">
      <c r="A1337" t="s">
        <v>546</v>
      </c>
      <c r="B1337" t="s">
        <v>8</v>
      </c>
      <c r="C1337" t="s">
        <v>9</v>
      </c>
      <c r="E1337">
        <v>30</v>
      </c>
      <c r="F1337">
        <v>24</v>
      </c>
      <c r="G1337">
        <v>720</v>
      </c>
      <c r="H1337">
        <v>158.4</v>
      </c>
    </row>
    <row r="1338" spans="1:8">
      <c r="A1338" t="s">
        <v>547</v>
      </c>
      <c r="B1338" t="s">
        <v>8</v>
      </c>
      <c r="C1338" t="s">
        <v>28</v>
      </c>
      <c r="D1338" t="s">
        <v>10</v>
      </c>
      <c r="E1338">
        <v>0</v>
      </c>
      <c r="F1338">
        <v>36</v>
      </c>
      <c r="G1338">
        <v>0</v>
      </c>
      <c r="H1338">
        <v>0</v>
      </c>
    </row>
    <row r="1339" spans="1:8">
      <c r="A1339" t="s">
        <v>548</v>
      </c>
      <c r="B1339" t="s">
        <v>8</v>
      </c>
      <c r="C1339" t="s">
        <v>9</v>
      </c>
      <c r="D1339" t="s">
        <v>10</v>
      </c>
      <c r="E1339">
        <v>0</v>
      </c>
      <c r="F1339">
        <v>35</v>
      </c>
      <c r="G1339">
        <v>0</v>
      </c>
      <c r="H1339">
        <v>0</v>
      </c>
    </row>
    <row r="1340" spans="1:8">
      <c r="A1340" t="s">
        <v>549</v>
      </c>
      <c r="B1340" t="s">
        <v>8</v>
      </c>
      <c r="C1340" t="s">
        <v>46</v>
      </c>
      <c r="E1340">
        <v>20</v>
      </c>
      <c r="F1340">
        <v>37</v>
      </c>
      <c r="G1340">
        <v>740</v>
      </c>
      <c r="H1340">
        <v>162.80000000000001</v>
      </c>
    </row>
    <row r="1341" spans="1:8">
      <c r="A1341" t="s">
        <v>549</v>
      </c>
      <c r="B1341" t="s">
        <v>8</v>
      </c>
      <c r="C1341" t="s">
        <v>46</v>
      </c>
      <c r="E1341">
        <v>20</v>
      </c>
      <c r="F1341">
        <v>12</v>
      </c>
      <c r="G1341">
        <v>240</v>
      </c>
      <c r="H1341">
        <v>52.8</v>
      </c>
    </row>
    <row r="1342" spans="1:8">
      <c r="A1342" t="s">
        <v>549</v>
      </c>
      <c r="B1342" t="s">
        <v>8</v>
      </c>
      <c r="C1342" t="s">
        <v>46</v>
      </c>
      <c r="E1342">
        <v>30</v>
      </c>
      <c r="F1342">
        <v>12</v>
      </c>
      <c r="G1342">
        <v>360</v>
      </c>
      <c r="H1342">
        <v>79.2</v>
      </c>
    </row>
    <row r="1343" spans="1:8">
      <c r="A1343" t="s">
        <v>549</v>
      </c>
      <c r="B1343" t="s">
        <v>8</v>
      </c>
      <c r="C1343" t="s">
        <v>46</v>
      </c>
      <c r="D1343" t="s">
        <v>10</v>
      </c>
      <c r="E1343">
        <v>0</v>
      </c>
      <c r="F1343">
        <v>28</v>
      </c>
      <c r="G1343">
        <v>0</v>
      </c>
      <c r="H1343">
        <v>0</v>
      </c>
    </row>
    <row r="1344" spans="1:8">
      <c r="A1344" t="s">
        <v>550</v>
      </c>
      <c r="B1344" t="s">
        <v>8</v>
      </c>
      <c r="C1344" t="s">
        <v>58</v>
      </c>
      <c r="E1344">
        <v>20</v>
      </c>
      <c r="F1344">
        <v>40</v>
      </c>
      <c r="G1344">
        <v>800</v>
      </c>
      <c r="H1344">
        <v>176</v>
      </c>
    </row>
    <row r="1345" spans="1:8">
      <c r="A1345" t="s">
        <v>550</v>
      </c>
      <c r="B1345" t="s">
        <v>8</v>
      </c>
      <c r="C1345" t="s">
        <v>58</v>
      </c>
      <c r="E1345">
        <v>30</v>
      </c>
      <c r="F1345">
        <v>31</v>
      </c>
      <c r="G1345">
        <v>930</v>
      </c>
      <c r="H1345">
        <v>204.6</v>
      </c>
    </row>
    <row r="1346" spans="1:8">
      <c r="A1346" t="s">
        <v>550</v>
      </c>
      <c r="B1346" t="s">
        <v>8</v>
      </c>
      <c r="C1346" t="s">
        <v>58</v>
      </c>
      <c r="D1346" t="s">
        <v>10</v>
      </c>
      <c r="E1346">
        <v>0</v>
      </c>
      <c r="F1346">
        <v>30</v>
      </c>
      <c r="G1346">
        <v>0</v>
      </c>
      <c r="H1346">
        <v>0</v>
      </c>
    </row>
    <row r="1347" spans="1:8">
      <c r="A1347" t="s">
        <v>551</v>
      </c>
      <c r="B1347" t="s">
        <v>8</v>
      </c>
      <c r="C1347" t="s">
        <v>98</v>
      </c>
      <c r="E1347">
        <v>30</v>
      </c>
      <c r="F1347">
        <v>20</v>
      </c>
      <c r="G1347">
        <v>600</v>
      </c>
      <c r="H1347">
        <v>132</v>
      </c>
    </row>
    <row r="1348" spans="1:8">
      <c r="A1348" t="s">
        <v>552</v>
      </c>
      <c r="B1348" t="s">
        <v>8</v>
      </c>
      <c r="C1348" t="s">
        <v>9</v>
      </c>
      <c r="D1348" t="s">
        <v>10</v>
      </c>
      <c r="E1348">
        <v>0</v>
      </c>
      <c r="F1348">
        <v>10</v>
      </c>
      <c r="G1348">
        <v>0</v>
      </c>
      <c r="H1348">
        <v>0</v>
      </c>
    </row>
    <row r="1349" spans="1:8">
      <c r="A1349" t="s">
        <v>553</v>
      </c>
      <c r="B1349" t="s">
        <v>8</v>
      </c>
      <c r="C1349" t="s">
        <v>39</v>
      </c>
      <c r="E1349">
        <v>30</v>
      </c>
      <c r="F1349">
        <v>22</v>
      </c>
      <c r="G1349">
        <v>660</v>
      </c>
      <c r="H1349">
        <v>145.19999999999999</v>
      </c>
    </row>
    <row r="1350" spans="1:8">
      <c r="A1350" t="s">
        <v>553</v>
      </c>
      <c r="B1350" t="s">
        <v>8</v>
      </c>
      <c r="C1350" t="s">
        <v>39</v>
      </c>
      <c r="D1350" t="s">
        <v>10</v>
      </c>
      <c r="E1350">
        <v>0</v>
      </c>
      <c r="F1350">
        <v>12</v>
      </c>
      <c r="G1350">
        <v>0</v>
      </c>
      <c r="H1350">
        <v>0</v>
      </c>
    </row>
    <row r="1351" spans="1:8">
      <c r="A1351" t="s">
        <v>553</v>
      </c>
      <c r="B1351" t="s">
        <v>8</v>
      </c>
      <c r="C1351" t="s">
        <v>39</v>
      </c>
      <c r="E1351">
        <v>20</v>
      </c>
      <c r="F1351">
        <v>23</v>
      </c>
      <c r="G1351">
        <v>460</v>
      </c>
      <c r="H1351">
        <v>101.2</v>
      </c>
    </row>
    <row r="1352" spans="1:8">
      <c r="A1352" t="s">
        <v>554</v>
      </c>
      <c r="B1352" t="s">
        <v>8</v>
      </c>
      <c r="C1352" t="s">
        <v>28</v>
      </c>
      <c r="D1352" t="s">
        <v>10</v>
      </c>
      <c r="E1352">
        <v>0</v>
      </c>
      <c r="F1352">
        <v>10</v>
      </c>
      <c r="G1352">
        <v>0</v>
      </c>
      <c r="H1352">
        <v>0</v>
      </c>
    </row>
    <row r="1353" spans="1:8">
      <c r="A1353" t="s">
        <v>554</v>
      </c>
      <c r="B1353" t="s">
        <v>8</v>
      </c>
      <c r="C1353" t="s">
        <v>28</v>
      </c>
      <c r="E1353">
        <v>30</v>
      </c>
      <c r="F1353">
        <v>11</v>
      </c>
      <c r="G1353">
        <v>330</v>
      </c>
      <c r="H1353">
        <v>72.599999999999994</v>
      </c>
    </row>
    <row r="1354" spans="1:8">
      <c r="A1354" t="s">
        <v>554</v>
      </c>
      <c r="B1354" t="s">
        <v>8</v>
      </c>
      <c r="C1354" t="s">
        <v>28</v>
      </c>
      <c r="E1354">
        <v>20</v>
      </c>
      <c r="F1354">
        <v>37</v>
      </c>
      <c r="G1354">
        <v>740</v>
      </c>
      <c r="H1354">
        <v>162.80000000000001</v>
      </c>
    </row>
    <row r="1355" spans="1:8">
      <c r="A1355" t="s">
        <v>555</v>
      </c>
      <c r="B1355" t="s">
        <v>8</v>
      </c>
      <c r="C1355" t="s">
        <v>41</v>
      </c>
      <c r="D1355" t="s">
        <v>10</v>
      </c>
      <c r="E1355">
        <v>0</v>
      </c>
      <c r="F1355">
        <v>27</v>
      </c>
      <c r="G1355">
        <v>0</v>
      </c>
      <c r="H1355">
        <v>0</v>
      </c>
    </row>
    <row r="1356" spans="1:8">
      <c r="A1356" t="s">
        <v>555</v>
      </c>
      <c r="B1356" t="s">
        <v>8</v>
      </c>
      <c r="C1356" t="s">
        <v>41</v>
      </c>
      <c r="E1356">
        <v>20</v>
      </c>
      <c r="F1356">
        <v>11</v>
      </c>
      <c r="G1356">
        <v>220</v>
      </c>
      <c r="H1356">
        <v>48.4</v>
      </c>
    </row>
    <row r="1357" spans="1:8">
      <c r="A1357" t="s">
        <v>555</v>
      </c>
      <c r="B1357" t="s">
        <v>8</v>
      </c>
      <c r="C1357" t="s">
        <v>41</v>
      </c>
      <c r="E1357">
        <v>30</v>
      </c>
      <c r="F1357">
        <v>20</v>
      </c>
      <c r="G1357">
        <v>600</v>
      </c>
      <c r="H1357">
        <v>132</v>
      </c>
    </row>
    <row r="1358" spans="1:8">
      <c r="A1358" t="s">
        <v>556</v>
      </c>
      <c r="B1358" t="s">
        <v>8</v>
      </c>
      <c r="C1358" t="s">
        <v>39</v>
      </c>
      <c r="E1358">
        <v>30</v>
      </c>
      <c r="F1358">
        <v>19</v>
      </c>
      <c r="G1358">
        <v>570</v>
      </c>
      <c r="H1358">
        <v>125.4</v>
      </c>
    </row>
    <row r="1359" spans="1:8">
      <c r="A1359" t="s">
        <v>556</v>
      </c>
      <c r="B1359" t="s">
        <v>8</v>
      </c>
      <c r="C1359" t="s">
        <v>39</v>
      </c>
      <c r="D1359" t="s">
        <v>10</v>
      </c>
      <c r="E1359">
        <v>0</v>
      </c>
      <c r="F1359">
        <v>37</v>
      </c>
      <c r="G1359">
        <v>0</v>
      </c>
      <c r="H1359">
        <v>0</v>
      </c>
    </row>
    <row r="1360" spans="1:8">
      <c r="A1360" t="s">
        <v>557</v>
      </c>
      <c r="B1360" t="s">
        <v>8</v>
      </c>
      <c r="C1360" t="s">
        <v>28</v>
      </c>
      <c r="D1360" t="s">
        <v>10</v>
      </c>
      <c r="E1360">
        <v>0</v>
      </c>
      <c r="F1360">
        <v>27</v>
      </c>
      <c r="G1360">
        <v>0</v>
      </c>
      <c r="H1360">
        <v>0</v>
      </c>
    </row>
    <row r="1361" spans="1:8">
      <c r="A1361" t="s">
        <v>558</v>
      </c>
      <c r="B1361" t="s">
        <v>8</v>
      </c>
      <c r="C1361" t="s">
        <v>28</v>
      </c>
      <c r="E1361">
        <v>30</v>
      </c>
      <c r="F1361">
        <v>22</v>
      </c>
      <c r="G1361">
        <v>660</v>
      </c>
      <c r="H1361">
        <v>145.19999999999999</v>
      </c>
    </row>
    <row r="1362" spans="1:8">
      <c r="A1362" t="s">
        <v>558</v>
      </c>
      <c r="B1362" t="s">
        <v>8</v>
      </c>
      <c r="C1362" t="s">
        <v>28</v>
      </c>
      <c r="E1362">
        <v>20</v>
      </c>
      <c r="F1362">
        <v>20</v>
      </c>
      <c r="G1362">
        <v>400</v>
      </c>
      <c r="H1362">
        <v>88</v>
      </c>
    </row>
    <row r="1363" spans="1:8">
      <c r="A1363" t="s">
        <v>559</v>
      </c>
      <c r="B1363" t="s">
        <v>8</v>
      </c>
      <c r="C1363" t="s">
        <v>58</v>
      </c>
      <c r="E1363">
        <v>30</v>
      </c>
      <c r="F1363">
        <v>23</v>
      </c>
      <c r="G1363">
        <v>690</v>
      </c>
      <c r="H1363">
        <v>151.80000000000001</v>
      </c>
    </row>
    <row r="1364" spans="1:8">
      <c r="A1364" t="s">
        <v>559</v>
      </c>
      <c r="B1364" t="s">
        <v>8</v>
      </c>
      <c r="C1364" t="s">
        <v>58</v>
      </c>
      <c r="E1364">
        <v>20</v>
      </c>
      <c r="F1364">
        <v>26</v>
      </c>
      <c r="G1364">
        <v>520</v>
      </c>
      <c r="H1364">
        <v>114.4</v>
      </c>
    </row>
    <row r="1365" spans="1:8">
      <c r="A1365" t="s">
        <v>559</v>
      </c>
      <c r="B1365" t="s">
        <v>8</v>
      </c>
      <c r="C1365" t="s">
        <v>58</v>
      </c>
      <c r="D1365" t="s">
        <v>10</v>
      </c>
      <c r="E1365">
        <v>0</v>
      </c>
      <c r="F1365">
        <v>23</v>
      </c>
      <c r="G1365">
        <v>0</v>
      </c>
      <c r="H1365">
        <v>0</v>
      </c>
    </row>
    <row r="1366" spans="1:8">
      <c r="A1366" t="s">
        <v>560</v>
      </c>
      <c r="B1366" t="s">
        <v>8</v>
      </c>
      <c r="C1366" t="s">
        <v>41</v>
      </c>
      <c r="D1366" t="s">
        <v>10</v>
      </c>
      <c r="E1366">
        <v>0</v>
      </c>
      <c r="F1366">
        <v>19</v>
      </c>
      <c r="G1366">
        <v>0</v>
      </c>
      <c r="H1366">
        <v>0</v>
      </c>
    </row>
    <row r="1367" spans="1:8">
      <c r="A1367" t="s">
        <v>561</v>
      </c>
      <c r="B1367" t="s">
        <v>8</v>
      </c>
      <c r="C1367" t="s">
        <v>46</v>
      </c>
      <c r="D1367" t="s">
        <v>10</v>
      </c>
      <c r="E1367">
        <v>0</v>
      </c>
      <c r="F1367">
        <v>22</v>
      </c>
      <c r="G1367">
        <v>0</v>
      </c>
      <c r="H1367">
        <v>0</v>
      </c>
    </row>
    <row r="1368" spans="1:8">
      <c r="A1368" t="s">
        <v>561</v>
      </c>
      <c r="B1368" t="s">
        <v>8</v>
      </c>
      <c r="C1368" t="s">
        <v>46</v>
      </c>
      <c r="E1368">
        <v>20</v>
      </c>
      <c r="F1368">
        <v>10</v>
      </c>
      <c r="G1368">
        <v>200</v>
      </c>
      <c r="H1368">
        <v>44</v>
      </c>
    </row>
    <row r="1369" spans="1:8">
      <c r="A1369" t="s">
        <v>562</v>
      </c>
      <c r="B1369" t="s">
        <v>8</v>
      </c>
      <c r="C1369" t="s">
        <v>52</v>
      </c>
      <c r="E1369">
        <v>20</v>
      </c>
      <c r="F1369">
        <v>16</v>
      </c>
      <c r="G1369">
        <v>320</v>
      </c>
      <c r="H1369">
        <v>70.400000000000006</v>
      </c>
    </row>
    <row r="1370" spans="1:8">
      <c r="A1370" t="s">
        <v>563</v>
      </c>
      <c r="B1370" t="s">
        <v>8</v>
      </c>
      <c r="C1370" t="s">
        <v>28</v>
      </c>
      <c r="D1370" t="s">
        <v>10</v>
      </c>
      <c r="E1370">
        <v>0</v>
      </c>
      <c r="F1370">
        <v>12</v>
      </c>
      <c r="G1370">
        <v>0</v>
      </c>
      <c r="H1370">
        <v>0</v>
      </c>
    </row>
    <row r="1371" spans="1:8">
      <c r="A1371" t="s">
        <v>563</v>
      </c>
      <c r="B1371" t="s">
        <v>8</v>
      </c>
      <c r="C1371" t="s">
        <v>28</v>
      </c>
      <c r="E1371">
        <v>20</v>
      </c>
      <c r="F1371">
        <v>18</v>
      </c>
      <c r="G1371">
        <v>360</v>
      </c>
      <c r="H1371">
        <v>79.2</v>
      </c>
    </row>
    <row r="1372" spans="1:8">
      <c r="A1372" t="s">
        <v>563</v>
      </c>
      <c r="B1372" t="s">
        <v>8</v>
      </c>
      <c r="C1372" t="s">
        <v>28</v>
      </c>
      <c r="E1372">
        <v>30</v>
      </c>
      <c r="F1372">
        <v>23</v>
      </c>
      <c r="G1372">
        <v>690</v>
      </c>
      <c r="H1372">
        <v>151.80000000000001</v>
      </c>
    </row>
    <row r="1373" spans="1:8">
      <c r="A1373" t="s">
        <v>563</v>
      </c>
      <c r="B1373" t="s">
        <v>8</v>
      </c>
      <c r="C1373" t="s">
        <v>28</v>
      </c>
      <c r="E1373">
        <v>20</v>
      </c>
      <c r="F1373">
        <v>37</v>
      </c>
      <c r="G1373">
        <v>740</v>
      </c>
      <c r="H1373">
        <v>162.80000000000001</v>
      </c>
    </row>
    <row r="1374" spans="1:8">
      <c r="A1374" t="s">
        <v>564</v>
      </c>
      <c r="B1374" t="s">
        <v>8</v>
      </c>
      <c r="C1374" t="s">
        <v>173</v>
      </c>
      <c r="E1374">
        <v>20</v>
      </c>
      <c r="F1374">
        <v>24</v>
      </c>
      <c r="G1374">
        <v>480</v>
      </c>
      <c r="H1374">
        <v>105.6</v>
      </c>
    </row>
    <row r="1375" spans="1:8">
      <c r="A1375" t="s">
        <v>564</v>
      </c>
      <c r="B1375" t="s">
        <v>8</v>
      </c>
      <c r="C1375" t="s">
        <v>173</v>
      </c>
      <c r="E1375">
        <v>30</v>
      </c>
      <c r="F1375">
        <v>26</v>
      </c>
      <c r="G1375">
        <v>780</v>
      </c>
      <c r="H1375">
        <v>171.6</v>
      </c>
    </row>
    <row r="1376" spans="1:8">
      <c r="A1376" t="s">
        <v>564</v>
      </c>
      <c r="B1376" t="s">
        <v>8</v>
      </c>
      <c r="C1376" t="s">
        <v>173</v>
      </c>
      <c r="D1376" t="s">
        <v>10</v>
      </c>
      <c r="E1376">
        <v>0</v>
      </c>
      <c r="F1376">
        <v>40</v>
      </c>
      <c r="G1376">
        <v>0</v>
      </c>
      <c r="H1376">
        <v>0</v>
      </c>
    </row>
    <row r="1377" spans="1:8">
      <c r="A1377" t="s">
        <v>565</v>
      </c>
      <c r="B1377" t="s">
        <v>8</v>
      </c>
      <c r="C1377" t="s">
        <v>39</v>
      </c>
      <c r="D1377" t="s">
        <v>10</v>
      </c>
      <c r="E1377">
        <v>0</v>
      </c>
      <c r="F1377">
        <v>18</v>
      </c>
      <c r="G1377">
        <v>0</v>
      </c>
      <c r="H1377">
        <v>0</v>
      </c>
    </row>
    <row r="1378" spans="1:8">
      <c r="A1378" t="s">
        <v>566</v>
      </c>
      <c r="B1378" t="s">
        <v>8</v>
      </c>
      <c r="C1378" t="s">
        <v>9</v>
      </c>
      <c r="D1378" t="s">
        <v>10</v>
      </c>
      <c r="E1378">
        <v>0</v>
      </c>
      <c r="F1378">
        <v>24</v>
      </c>
      <c r="G1378">
        <v>0</v>
      </c>
      <c r="H1378">
        <v>0</v>
      </c>
    </row>
    <row r="1379" spans="1:8">
      <c r="A1379" t="s">
        <v>567</v>
      </c>
      <c r="B1379" t="s">
        <v>8</v>
      </c>
      <c r="C1379" t="s">
        <v>39</v>
      </c>
      <c r="D1379" t="s">
        <v>10</v>
      </c>
      <c r="E1379">
        <v>0</v>
      </c>
      <c r="F1379">
        <v>40</v>
      </c>
      <c r="G1379">
        <v>0</v>
      </c>
      <c r="H1379">
        <v>0</v>
      </c>
    </row>
    <row r="1380" spans="1:8">
      <c r="A1380" t="s">
        <v>568</v>
      </c>
      <c r="B1380" t="s">
        <v>8</v>
      </c>
      <c r="C1380" t="s">
        <v>9</v>
      </c>
      <c r="E1380">
        <v>30</v>
      </c>
      <c r="F1380">
        <v>24</v>
      </c>
      <c r="G1380">
        <v>720</v>
      </c>
      <c r="H1380">
        <v>158.4</v>
      </c>
    </row>
    <row r="1381" spans="1:8">
      <c r="A1381" t="s">
        <v>568</v>
      </c>
      <c r="B1381" t="s">
        <v>8</v>
      </c>
      <c r="C1381" t="s">
        <v>9</v>
      </c>
      <c r="D1381" t="s">
        <v>10</v>
      </c>
      <c r="E1381">
        <v>0</v>
      </c>
      <c r="F1381">
        <v>27</v>
      </c>
      <c r="G1381">
        <v>0</v>
      </c>
      <c r="H1381">
        <v>0</v>
      </c>
    </row>
    <row r="1382" spans="1:8">
      <c r="A1382" t="s">
        <v>569</v>
      </c>
      <c r="B1382" t="s">
        <v>8</v>
      </c>
      <c r="C1382" t="s">
        <v>9</v>
      </c>
      <c r="D1382" t="s">
        <v>10</v>
      </c>
      <c r="E1382">
        <v>0</v>
      </c>
      <c r="F1382">
        <v>19</v>
      </c>
      <c r="G1382">
        <v>0</v>
      </c>
      <c r="H1382">
        <v>0</v>
      </c>
    </row>
    <row r="1383" spans="1:8">
      <c r="A1383" t="s">
        <v>569</v>
      </c>
      <c r="B1383" t="s">
        <v>8</v>
      </c>
      <c r="C1383" t="s">
        <v>9</v>
      </c>
      <c r="E1383">
        <v>30</v>
      </c>
      <c r="F1383">
        <v>20</v>
      </c>
      <c r="G1383">
        <v>600</v>
      </c>
      <c r="H1383">
        <v>132</v>
      </c>
    </row>
    <row r="1384" spans="1:8">
      <c r="A1384" t="s">
        <v>570</v>
      </c>
      <c r="B1384" t="s">
        <v>8</v>
      </c>
      <c r="C1384" t="s">
        <v>28</v>
      </c>
      <c r="E1384">
        <v>20</v>
      </c>
      <c r="F1384">
        <v>34</v>
      </c>
      <c r="G1384">
        <v>680</v>
      </c>
      <c r="H1384">
        <v>149.6</v>
      </c>
    </row>
    <row r="1385" spans="1:8">
      <c r="A1385" t="s">
        <v>570</v>
      </c>
      <c r="B1385" t="s">
        <v>8</v>
      </c>
      <c r="C1385" t="s">
        <v>28</v>
      </c>
      <c r="E1385">
        <v>30</v>
      </c>
      <c r="F1385">
        <v>32</v>
      </c>
      <c r="G1385">
        <v>960</v>
      </c>
      <c r="H1385">
        <v>211.2</v>
      </c>
    </row>
    <row r="1386" spans="1:8">
      <c r="A1386" t="s">
        <v>570</v>
      </c>
      <c r="B1386" t="s">
        <v>8</v>
      </c>
      <c r="C1386" t="s">
        <v>28</v>
      </c>
      <c r="D1386" t="s">
        <v>10</v>
      </c>
      <c r="E1386">
        <v>0</v>
      </c>
      <c r="F1386">
        <v>12</v>
      </c>
      <c r="G1386">
        <v>0</v>
      </c>
      <c r="H1386">
        <v>0</v>
      </c>
    </row>
    <row r="1387" spans="1:8">
      <c r="A1387" t="s">
        <v>571</v>
      </c>
      <c r="B1387" t="s">
        <v>8</v>
      </c>
      <c r="C1387" t="s">
        <v>39</v>
      </c>
      <c r="D1387" t="s">
        <v>10</v>
      </c>
      <c r="E1387">
        <v>0</v>
      </c>
      <c r="F1387">
        <v>32</v>
      </c>
      <c r="G1387">
        <v>0</v>
      </c>
      <c r="H1387">
        <v>0</v>
      </c>
    </row>
    <row r="1388" spans="1:8">
      <c r="A1388" t="s">
        <v>571</v>
      </c>
      <c r="B1388" t="s">
        <v>8</v>
      </c>
      <c r="C1388" t="s">
        <v>39</v>
      </c>
      <c r="E1388">
        <v>20</v>
      </c>
      <c r="F1388">
        <v>30</v>
      </c>
      <c r="G1388">
        <v>600</v>
      </c>
      <c r="H1388">
        <v>132</v>
      </c>
    </row>
    <row r="1389" spans="1:8">
      <c r="A1389" t="s">
        <v>571</v>
      </c>
      <c r="B1389" t="s">
        <v>8</v>
      </c>
      <c r="C1389" t="s">
        <v>39</v>
      </c>
      <c r="E1389">
        <v>30</v>
      </c>
      <c r="F1389">
        <v>17</v>
      </c>
      <c r="G1389">
        <v>510</v>
      </c>
      <c r="H1389">
        <v>112.2</v>
      </c>
    </row>
    <row r="1390" spans="1:8">
      <c r="A1390" t="s">
        <v>572</v>
      </c>
      <c r="B1390" t="s">
        <v>8</v>
      </c>
      <c r="C1390" t="s">
        <v>98</v>
      </c>
      <c r="E1390">
        <v>30</v>
      </c>
      <c r="F1390">
        <v>23</v>
      </c>
      <c r="G1390">
        <v>690</v>
      </c>
      <c r="H1390">
        <v>151.80000000000001</v>
      </c>
    </row>
    <row r="1391" spans="1:8">
      <c r="A1391" t="s">
        <v>573</v>
      </c>
      <c r="B1391" t="s">
        <v>8</v>
      </c>
      <c r="C1391" t="s">
        <v>9</v>
      </c>
      <c r="D1391" t="s">
        <v>10</v>
      </c>
      <c r="E1391">
        <v>0</v>
      </c>
      <c r="F1391">
        <v>15</v>
      </c>
      <c r="G1391">
        <v>0</v>
      </c>
      <c r="H1391">
        <v>0</v>
      </c>
    </row>
    <row r="1392" spans="1:8">
      <c r="A1392" t="s">
        <v>574</v>
      </c>
      <c r="B1392" t="s">
        <v>8</v>
      </c>
      <c r="C1392" t="s">
        <v>9</v>
      </c>
      <c r="D1392" t="s">
        <v>10</v>
      </c>
      <c r="E1392">
        <v>0</v>
      </c>
      <c r="F1392">
        <v>29</v>
      </c>
      <c r="G1392">
        <v>0</v>
      </c>
      <c r="H1392">
        <v>0</v>
      </c>
    </row>
    <row r="1393" spans="1:8">
      <c r="A1393" t="s">
        <v>574</v>
      </c>
      <c r="B1393" t="s">
        <v>8</v>
      </c>
      <c r="C1393" t="s">
        <v>9</v>
      </c>
      <c r="E1393">
        <v>20</v>
      </c>
      <c r="F1393">
        <v>38</v>
      </c>
      <c r="G1393">
        <v>760</v>
      </c>
      <c r="H1393">
        <v>167.2</v>
      </c>
    </row>
    <row r="1394" spans="1:8">
      <c r="A1394" t="s">
        <v>574</v>
      </c>
      <c r="B1394" t="s">
        <v>8</v>
      </c>
      <c r="C1394" t="s">
        <v>9</v>
      </c>
      <c r="E1394">
        <v>30</v>
      </c>
      <c r="F1394">
        <v>40</v>
      </c>
      <c r="G1394">
        <v>1200</v>
      </c>
      <c r="H1394">
        <v>264</v>
      </c>
    </row>
    <row r="1395" spans="1:8">
      <c r="A1395" t="s">
        <v>576</v>
      </c>
      <c r="B1395" t="s">
        <v>8</v>
      </c>
      <c r="C1395" t="s">
        <v>58</v>
      </c>
      <c r="E1395">
        <v>20</v>
      </c>
      <c r="F1395">
        <v>37</v>
      </c>
      <c r="G1395">
        <v>740</v>
      </c>
      <c r="H1395">
        <v>162.80000000000001</v>
      </c>
    </row>
    <row r="1396" spans="1:8">
      <c r="A1396" t="s">
        <v>576</v>
      </c>
      <c r="B1396" t="s">
        <v>8</v>
      </c>
      <c r="C1396" t="s">
        <v>58</v>
      </c>
      <c r="E1396">
        <v>30</v>
      </c>
      <c r="F1396">
        <v>21</v>
      </c>
      <c r="G1396">
        <v>630</v>
      </c>
      <c r="H1396">
        <v>138.6</v>
      </c>
    </row>
    <row r="1397" spans="1:8">
      <c r="A1397" t="s">
        <v>576</v>
      </c>
      <c r="B1397" t="s">
        <v>8</v>
      </c>
      <c r="C1397" t="s">
        <v>58</v>
      </c>
      <c r="D1397" t="s">
        <v>10</v>
      </c>
      <c r="E1397">
        <v>0</v>
      </c>
      <c r="F1397">
        <v>24</v>
      </c>
      <c r="G1397">
        <v>0</v>
      </c>
      <c r="H1397">
        <v>0</v>
      </c>
    </row>
    <row r="1398" spans="1:8">
      <c r="A1398" t="s">
        <v>577</v>
      </c>
      <c r="B1398" t="s">
        <v>8</v>
      </c>
      <c r="C1398" t="s">
        <v>90</v>
      </c>
      <c r="D1398" t="s">
        <v>10</v>
      </c>
      <c r="E1398">
        <v>0</v>
      </c>
      <c r="F1398">
        <v>14</v>
      </c>
      <c r="G1398">
        <v>0</v>
      </c>
      <c r="H1398">
        <v>0</v>
      </c>
    </row>
    <row r="1399" spans="1:8">
      <c r="A1399" t="s">
        <v>577</v>
      </c>
      <c r="B1399" t="s">
        <v>8</v>
      </c>
      <c r="C1399" t="s">
        <v>90</v>
      </c>
      <c r="E1399">
        <v>20</v>
      </c>
      <c r="F1399">
        <v>13</v>
      </c>
      <c r="G1399">
        <v>260</v>
      </c>
      <c r="H1399">
        <v>57.2</v>
      </c>
    </row>
    <row r="1400" spans="1:8">
      <c r="A1400" t="s">
        <v>577</v>
      </c>
      <c r="B1400" t="s">
        <v>8</v>
      </c>
      <c r="C1400" t="s">
        <v>90</v>
      </c>
      <c r="E1400">
        <v>30</v>
      </c>
      <c r="F1400">
        <v>10</v>
      </c>
      <c r="G1400">
        <v>300</v>
      </c>
      <c r="H1400">
        <v>66</v>
      </c>
    </row>
    <row r="1401" spans="1:8">
      <c r="A1401" t="s">
        <v>578</v>
      </c>
      <c r="B1401" t="s">
        <v>8</v>
      </c>
      <c r="C1401" t="s">
        <v>52</v>
      </c>
      <c r="D1401" t="s">
        <v>10</v>
      </c>
      <c r="E1401">
        <v>0</v>
      </c>
      <c r="F1401">
        <v>39</v>
      </c>
      <c r="G1401">
        <v>0</v>
      </c>
      <c r="H1401">
        <v>0</v>
      </c>
    </row>
    <row r="1402" spans="1:8">
      <c r="A1402" t="s">
        <v>578</v>
      </c>
      <c r="B1402" t="s">
        <v>8</v>
      </c>
      <c r="C1402" t="s">
        <v>52</v>
      </c>
      <c r="E1402">
        <v>20</v>
      </c>
      <c r="F1402">
        <v>27</v>
      </c>
      <c r="G1402">
        <v>540</v>
      </c>
      <c r="H1402">
        <v>118.8</v>
      </c>
    </row>
    <row r="1403" spans="1:8">
      <c r="A1403" t="s">
        <v>579</v>
      </c>
      <c r="B1403" t="s">
        <v>8</v>
      </c>
      <c r="C1403" t="s">
        <v>90</v>
      </c>
      <c r="D1403" t="s">
        <v>10</v>
      </c>
      <c r="E1403">
        <v>0</v>
      </c>
      <c r="F1403">
        <v>19</v>
      </c>
      <c r="G1403">
        <v>0</v>
      </c>
      <c r="H1403">
        <v>0</v>
      </c>
    </row>
    <row r="1404" spans="1:8">
      <c r="A1404" t="s">
        <v>579</v>
      </c>
      <c r="B1404" t="s">
        <v>8</v>
      </c>
      <c r="C1404" t="s">
        <v>90</v>
      </c>
      <c r="E1404">
        <v>20</v>
      </c>
      <c r="F1404">
        <v>19</v>
      </c>
      <c r="G1404">
        <v>380</v>
      </c>
      <c r="H1404">
        <v>83.6</v>
      </c>
    </row>
    <row r="1405" spans="1:8">
      <c r="A1405" t="s">
        <v>579</v>
      </c>
      <c r="B1405" t="s">
        <v>8</v>
      </c>
      <c r="C1405" t="s">
        <v>90</v>
      </c>
      <c r="E1405">
        <v>30</v>
      </c>
      <c r="F1405">
        <v>16</v>
      </c>
      <c r="G1405">
        <v>480</v>
      </c>
      <c r="H1405">
        <v>105.6</v>
      </c>
    </row>
    <row r="1406" spans="1:8">
      <c r="A1406" t="s">
        <v>580</v>
      </c>
      <c r="B1406" t="s">
        <v>8</v>
      </c>
      <c r="C1406" t="s">
        <v>9</v>
      </c>
      <c r="D1406" t="s">
        <v>10</v>
      </c>
      <c r="E1406">
        <v>0</v>
      </c>
      <c r="F1406">
        <v>28</v>
      </c>
      <c r="G1406">
        <v>0</v>
      </c>
      <c r="H1406">
        <v>0</v>
      </c>
    </row>
    <row r="1407" spans="1:8">
      <c r="A1407" t="s">
        <v>580</v>
      </c>
      <c r="B1407" t="s">
        <v>8</v>
      </c>
      <c r="C1407" t="s">
        <v>9</v>
      </c>
      <c r="E1407">
        <v>30</v>
      </c>
      <c r="F1407">
        <v>31</v>
      </c>
      <c r="G1407">
        <v>930</v>
      </c>
      <c r="H1407">
        <v>204.6</v>
      </c>
    </row>
    <row r="1408" spans="1:8">
      <c r="A1408" t="s">
        <v>581</v>
      </c>
      <c r="B1408" t="s">
        <v>8</v>
      </c>
      <c r="C1408" t="s">
        <v>9</v>
      </c>
      <c r="E1408">
        <v>30</v>
      </c>
      <c r="F1408">
        <v>10</v>
      </c>
      <c r="G1408">
        <v>300</v>
      </c>
      <c r="H1408">
        <v>66</v>
      </c>
    </row>
    <row r="1409" spans="1:8">
      <c r="A1409" t="s">
        <v>581</v>
      </c>
      <c r="B1409" t="s">
        <v>8</v>
      </c>
      <c r="C1409" t="s">
        <v>9</v>
      </c>
      <c r="D1409" t="s">
        <v>10</v>
      </c>
      <c r="E1409">
        <v>0</v>
      </c>
      <c r="F1409">
        <v>28</v>
      </c>
      <c r="G1409">
        <v>0</v>
      </c>
      <c r="H1409">
        <v>0</v>
      </c>
    </row>
    <row r="1410" spans="1:8">
      <c r="A1410" t="s">
        <v>584</v>
      </c>
      <c r="B1410" t="s">
        <v>8</v>
      </c>
      <c r="C1410" t="s">
        <v>9</v>
      </c>
      <c r="D1410" t="s">
        <v>10</v>
      </c>
      <c r="E1410">
        <v>0</v>
      </c>
      <c r="F1410">
        <v>25</v>
      </c>
      <c r="G1410">
        <v>0</v>
      </c>
      <c r="H1410">
        <v>0</v>
      </c>
    </row>
    <row r="1411" spans="1:8">
      <c r="A1411" t="s">
        <v>584</v>
      </c>
      <c r="B1411" t="s">
        <v>8</v>
      </c>
      <c r="C1411" t="s">
        <v>9</v>
      </c>
      <c r="E1411">
        <v>30</v>
      </c>
      <c r="F1411">
        <v>24</v>
      </c>
      <c r="G1411">
        <v>720</v>
      </c>
      <c r="H1411">
        <v>158.4</v>
      </c>
    </row>
    <row r="1412" spans="1:8">
      <c r="A1412" t="s">
        <v>585</v>
      </c>
      <c r="B1412" t="s">
        <v>8</v>
      </c>
      <c r="C1412" t="s">
        <v>90</v>
      </c>
      <c r="E1412">
        <v>20</v>
      </c>
      <c r="F1412">
        <v>39</v>
      </c>
      <c r="G1412">
        <v>780</v>
      </c>
      <c r="H1412">
        <v>171.6</v>
      </c>
    </row>
    <row r="1413" spans="1:8">
      <c r="A1413" t="s">
        <v>585</v>
      </c>
      <c r="B1413" t="s">
        <v>8</v>
      </c>
      <c r="C1413" t="s">
        <v>90</v>
      </c>
      <c r="E1413">
        <v>20</v>
      </c>
      <c r="F1413">
        <v>40</v>
      </c>
      <c r="G1413">
        <v>800</v>
      </c>
      <c r="H1413">
        <v>176</v>
      </c>
    </row>
    <row r="1414" spans="1:8">
      <c r="A1414" t="s">
        <v>585</v>
      </c>
      <c r="B1414" t="s">
        <v>8</v>
      </c>
      <c r="C1414" t="s">
        <v>90</v>
      </c>
      <c r="E1414">
        <v>30</v>
      </c>
      <c r="F1414">
        <v>34</v>
      </c>
      <c r="G1414">
        <v>1020</v>
      </c>
      <c r="H1414">
        <v>224.4</v>
      </c>
    </row>
    <row r="1415" spans="1:8">
      <c r="A1415" t="s">
        <v>585</v>
      </c>
      <c r="B1415" t="s">
        <v>8</v>
      </c>
      <c r="C1415" t="s">
        <v>90</v>
      </c>
      <c r="D1415" t="s">
        <v>10</v>
      </c>
      <c r="E1415">
        <v>0</v>
      </c>
      <c r="F1415">
        <v>17</v>
      </c>
      <c r="G1415">
        <v>0</v>
      </c>
      <c r="H1415">
        <v>0</v>
      </c>
    </row>
    <row r="1416" spans="1:8">
      <c r="A1416" t="s">
        <v>586</v>
      </c>
      <c r="B1416" t="s">
        <v>8</v>
      </c>
      <c r="C1416" t="s">
        <v>9</v>
      </c>
      <c r="E1416">
        <v>20</v>
      </c>
      <c r="F1416">
        <v>36</v>
      </c>
      <c r="G1416">
        <v>720</v>
      </c>
      <c r="H1416">
        <v>158.4</v>
      </c>
    </row>
    <row r="1417" spans="1:8">
      <c r="A1417" t="s">
        <v>586</v>
      </c>
      <c r="B1417" t="s">
        <v>8</v>
      </c>
      <c r="C1417" t="s">
        <v>9</v>
      </c>
      <c r="D1417" t="s">
        <v>10</v>
      </c>
      <c r="E1417">
        <v>0</v>
      </c>
      <c r="F1417">
        <v>20</v>
      </c>
      <c r="G1417">
        <v>0</v>
      </c>
      <c r="H1417">
        <v>0</v>
      </c>
    </row>
    <row r="1418" spans="1:8">
      <c r="A1418" t="s">
        <v>586</v>
      </c>
      <c r="B1418" t="s">
        <v>8</v>
      </c>
      <c r="C1418" t="s">
        <v>9</v>
      </c>
      <c r="E1418">
        <v>30</v>
      </c>
      <c r="F1418">
        <v>30</v>
      </c>
      <c r="G1418">
        <v>900</v>
      </c>
      <c r="H1418">
        <v>198</v>
      </c>
    </row>
    <row r="1419" spans="1:8">
      <c r="A1419" t="s">
        <v>586</v>
      </c>
      <c r="B1419" t="s">
        <v>8</v>
      </c>
      <c r="C1419" t="s">
        <v>9</v>
      </c>
      <c r="E1419">
        <v>20</v>
      </c>
      <c r="F1419">
        <v>22</v>
      </c>
      <c r="G1419">
        <v>440</v>
      </c>
      <c r="H1419">
        <v>96.8</v>
      </c>
    </row>
    <row r="1420" spans="1:8">
      <c r="A1420" t="s">
        <v>587</v>
      </c>
      <c r="B1420" t="s">
        <v>8</v>
      </c>
      <c r="C1420" t="s">
        <v>52</v>
      </c>
      <c r="E1420">
        <v>20</v>
      </c>
      <c r="F1420">
        <v>14</v>
      </c>
      <c r="G1420">
        <v>280</v>
      </c>
      <c r="H1420">
        <v>61.6</v>
      </c>
    </row>
    <row r="1421" spans="1:8">
      <c r="A1421" t="s">
        <v>587</v>
      </c>
      <c r="B1421" t="s">
        <v>8</v>
      </c>
      <c r="C1421" t="s">
        <v>52</v>
      </c>
      <c r="E1421">
        <v>30</v>
      </c>
      <c r="F1421">
        <v>39</v>
      </c>
      <c r="G1421">
        <v>1170</v>
      </c>
      <c r="H1421">
        <v>257.39999999999998</v>
      </c>
    </row>
    <row r="1422" spans="1:8">
      <c r="A1422" t="s">
        <v>588</v>
      </c>
      <c r="B1422" t="s">
        <v>8</v>
      </c>
      <c r="C1422" t="s">
        <v>68</v>
      </c>
      <c r="E1422">
        <v>30</v>
      </c>
      <c r="F1422">
        <v>18</v>
      </c>
      <c r="G1422">
        <v>540</v>
      </c>
      <c r="H1422">
        <v>118.8</v>
      </c>
    </row>
    <row r="1423" spans="1:8">
      <c r="A1423" t="s">
        <v>588</v>
      </c>
      <c r="B1423" t="s">
        <v>8</v>
      </c>
      <c r="C1423" t="s">
        <v>68</v>
      </c>
      <c r="E1423">
        <v>20</v>
      </c>
      <c r="F1423">
        <v>15</v>
      </c>
      <c r="G1423">
        <v>300</v>
      </c>
      <c r="H1423">
        <v>66</v>
      </c>
    </row>
    <row r="1424" spans="1:8">
      <c r="A1424" t="s">
        <v>588</v>
      </c>
      <c r="B1424" t="s">
        <v>8</v>
      </c>
      <c r="C1424" t="s">
        <v>68</v>
      </c>
      <c r="D1424" t="s">
        <v>10</v>
      </c>
      <c r="E1424">
        <v>0</v>
      </c>
      <c r="F1424">
        <v>19</v>
      </c>
      <c r="G1424">
        <v>0</v>
      </c>
      <c r="H1424">
        <v>0</v>
      </c>
    </row>
    <row r="1425" spans="1:8">
      <c r="A1425" t="s">
        <v>589</v>
      </c>
      <c r="B1425" t="s">
        <v>8</v>
      </c>
      <c r="C1425" t="s">
        <v>46</v>
      </c>
      <c r="E1425">
        <v>30</v>
      </c>
      <c r="F1425">
        <v>16</v>
      </c>
      <c r="G1425">
        <v>480</v>
      </c>
      <c r="H1425">
        <v>105.6</v>
      </c>
    </row>
    <row r="1426" spans="1:8">
      <c r="A1426" t="s">
        <v>590</v>
      </c>
      <c r="B1426" t="s">
        <v>8</v>
      </c>
      <c r="C1426" t="s">
        <v>9</v>
      </c>
      <c r="D1426" t="s">
        <v>10</v>
      </c>
      <c r="E1426">
        <v>0</v>
      </c>
      <c r="F1426">
        <v>39</v>
      </c>
      <c r="G1426">
        <v>0</v>
      </c>
      <c r="H1426">
        <v>0</v>
      </c>
    </row>
    <row r="1427" spans="1:8">
      <c r="A1427" t="s">
        <v>591</v>
      </c>
      <c r="B1427" t="s">
        <v>8</v>
      </c>
      <c r="C1427" t="s">
        <v>39</v>
      </c>
      <c r="E1427">
        <v>20</v>
      </c>
      <c r="F1427">
        <v>21</v>
      </c>
      <c r="G1427">
        <v>420</v>
      </c>
      <c r="H1427">
        <v>92.4</v>
      </c>
    </row>
    <row r="1428" spans="1:8">
      <c r="A1428" t="s">
        <v>591</v>
      </c>
      <c r="B1428" t="s">
        <v>8</v>
      </c>
      <c r="C1428" t="s">
        <v>39</v>
      </c>
      <c r="D1428" t="s">
        <v>10</v>
      </c>
      <c r="E1428">
        <v>0</v>
      </c>
      <c r="F1428">
        <v>20</v>
      </c>
      <c r="G1428">
        <v>0</v>
      </c>
      <c r="H1428">
        <v>0</v>
      </c>
    </row>
    <row r="1429" spans="1:8">
      <c r="A1429" t="s">
        <v>591</v>
      </c>
      <c r="B1429" t="s">
        <v>8</v>
      </c>
      <c r="C1429" t="s">
        <v>39</v>
      </c>
      <c r="E1429">
        <v>30</v>
      </c>
      <c r="F1429">
        <v>19</v>
      </c>
      <c r="G1429">
        <v>570</v>
      </c>
      <c r="H1429">
        <v>125.4</v>
      </c>
    </row>
    <row r="1430" spans="1:8">
      <c r="A1430" t="s">
        <v>592</v>
      </c>
      <c r="B1430" t="s">
        <v>8</v>
      </c>
      <c r="C1430" t="s">
        <v>39</v>
      </c>
      <c r="E1430">
        <v>20</v>
      </c>
      <c r="F1430">
        <v>29</v>
      </c>
      <c r="G1430">
        <v>580</v>
      </c>
      <c r="H1430">
        <v>127.6</v>
      </c>
    </row>
    <row r="1431" spans="1:8">
      <c r="A1431" t="s">
        <v>592</v>
      </c>
      <c r="B1431" t="s">
        <v>8</v>
      </c>
      <c r="C1431" t="s">
        <v>39</v>
      </c>
      <c r="D1431" t="s">
        <v>10</v>
      </c>
      <c r="E1431">
        <v>0</v>
      </c>
      <c r="F1431">
        <v>34</v>
      </c>
      <c r="G1431">
        <v>0</v>
      </c>
      <c r="H1431">
        <v>0</v>
      </c>
    </row>
    <row r="1432" spans="1:8">
      <c r="A1432" t="s">
        <v>592</v>
      </c>
      <c r="B1432" t="s">
        <v>8</v>
      </c>
      <c r="C1432" t="s">
        <v>39</v>
      </c>
      <c r="E1432">
        <v>30</v>
      </c>
      <c r="F1432">
        <v>34</v>
      </c>
      <c r="G1432">
        <v>1020</v>
      </c>
      <c r="H1432">
        <v>224.4</v>
      </c>
    </row>
    <row r="1433" spans="1:8">
      <c r="A1433" t="s">
        <v>593</v>
      </c>
      <c r="B1433" t="s">
        <v>8</v>
      </c>
      <c r="C1433" t="s">
        <v>52</v>
      </c>
      <c r="D1433" t="s">
        <v>10</v>
      </c>
      <c r="E1433">
        <v>0</v>
      </c>
      <c r="F1433">
        <v>28</v>
      </c>
      <c r="G1433">
        <v>0</v>
      </c>
      <c r="H1433">
        <v>0</v>
      </c>
    </row>
    <row r="1434" spans="1:8">
      <c r="A1434" t="s">
        <v>593</v>
      </c>
      <c r="B1434" t="s">
        <v>8</v>
      </c>
      <c r="C1434" t="s">
        <v>52</v>
      </c>
      <c r="E1434">
        <v>20</v>
      </c>
      <c r="F1434">
        <v>17</v>
      </c>
      <c r="G1434">
        <v>340</v>
      </c>
      <c r="H1434">
        <v>74.8</v>
      </c>
    </row>
    <row r="1435" spans="1:8">
      <c r="A1435" t="s">
        <v>593</v>
      </c>
      <c r="B1435" t="s">
        <v>8</v>
      </c>
      <c r="C1435" t="s">
        <v>52</v>
      </c>
      <c r="E1435">
        <v>30</v>
      </c>
      <c r="F1435">
        <v>36</v>
      </c>
      <c r="G1435">
        <v>1080</v>
      </c>
      <c r="H1435">
        <v>237.6</v>
      </c>
    </row>
    <row r="1436" spans="1:8">
      <c r="A1436" t="s">
        <v>595</v>
      </c>
      <c r="B1436" t="s">
        <v>8</v>
      </c>
      <c r="C1436" t="s">
        <v>9</v>
      </c>
      <c r="E1436">
        <v>30</v>
      </c>
      <c r="F1436">
        <v>29</v>
      </c>
      <c r="G1436">
        <v>870</v>
      </c>
      <c r="H1436">
        <v>191.4</v>
      </c>
    </row>
    <row r="1437" spans="1:8">
      <c r="A1437" t="s">
        <v>595</v>
      </c>
      <c r="B1437" t="s">
        <v>8</v>
      </c>
      <c r="C1437" t="s">
        <v>9</v>
      </c>
      <c r="E1437">
        <v>20</v>
      </c>
      <c r="F1437">
        <v>18</v>
      </c>
      <c r="G1437">
        <v>360</v>
      </c>
      <c r="H1437">
        <v>79.2</v>
      </c>
    </row>
    <row r="1438" spans="1:8">
      <c r="A1438" t="s">
        <v>595</v>
      </c>
      <c r="B1438" t="s">
        <v>8</v>
      </c>
      <c r="C1438" t="s">
        <v>9</v>
      </c>
      <c r="D1438" t="s">
        <v>10</v>
      </c>
      <c r="E1438">
        <v>0</v>
      </c>
      <c r="F1438">
        <v>22</v>
      </c>
      <c r="G1438">
        <v>0</v>
      </c>
      <c r="H1438">
        <v>0</v>
      </c>
    </row>
    <row r="1439" spans="1:8">
      <c r="A1439" t="s">
        <v>596</v>
      </c>
      <c r="B1439" t="s">
        <v>8</v>
      </c>
      <c r="C1439" t="s">
        <v>28</v>
      </c>
      <c r="E1439">
        <v>20</v>
      </c>
      <c r="F1439">
        <v>38</v>
      </c>
      <c r="G1439">
        <v>760</v>
      </c>
      <c r="H1439">
        <v>167.2</v>
      </c>
    </row>
    <row r="1440" spans="1:8">
      <c r="A1440" t="s">
        <v>597</v>
      </c>
      <c r="B1440" t="s">
        <v>8</v>
      </c>
      <c r="C1440" t="s">
        <v>173</v>
      </c>
      <c r="E1440">
        <v>30</v>
      </c>
      <c r="F1440">
        <v>34</v>
      </c>
      <c r="G1440">
        <v>1020</v>
      </c>
      <c r="H1440">
        <v>224.4</v>
      </c>
    </row>
    <row r="1441" spans="1:8">
      <c r="A1441" t="s">
        <v>597</v>
      </c>
      <c r="B1441" t="s">
        <v>8</v>
      </c>
      <c r="C1441" t="s">
        <v>173</v>
      </c>
      <c r="E1441">
        <v>20</v>
      </c>
      <c r="F1441">
        <v>32</v>
      </c>
      <c r="G1441">
        <v>640</v>
      </c>
      <c r="H1441">
        <v>140.80000000000001</v>
      </c>
    </row>
    <row r="1442" spans="1:8">
      <c r="A1442" t="s">
        <v>598</v>
      </c>
      <c r="B1442" t="s">
        <v>8</v>
      </c>
      <c r="C1442" t="s">
        <v>90</v>
      </c>
      <c r="D1442" t="s">
        <v>10</v>
      </c>
      <c r="E1442">
        <v>0</v>
      </c>
      <c r="F1442">
        <v>36</v>
      </c>
      <c r="G1442">
        <v>0</v>
      </c>
      <c r="H1442">
        <v>0</v>
      </c>
    </row>
    <row r="1443" spans="1:8">
      <c r="A1443" t="s">
        <v>598</v>
      </c>
      <c r="B1443" t="s">
        <v>8</v>
      </c>
      <c r="C1443" t="s">
        <v>90</v>
      </c>
      <c r="E1443">
        <v>20</v>
      </c>
      <c r="F1443">
        <v>35</v>
      </c>
      <c r="G1443">
        <v>700</v>
      </c>
      <c r="H1443">
        <v>154</v>
      </c>
    </row>
    <row r="1444" spans="1:8">
      <c r="A1444" t="s">
        <v>598</v>
      </c>
      <c r="B1444" t="s">
        <v>8</v>
      </c>
      <c r="C1444" t="s">
        <v>90</v>
      </c>
      <c r="E1444">
        <v>30</v>
      </c>
      <c r="F1444">
        <v>32</v>
      </c>
      <c r="G1444">
        <v>960</v>
      </c>
      <c r="H1444">
        <v>211.2</v>
      </c>
    </row>
    <row r="1445" spans="1:8">
      <c r="A1445" t="s">
        <v>599</v>
      </c>
      <c r="B1445" t="s">
        <v>8</v>
      </c>
      <c r="C1445" t="s">
        <v>46</v>
      </c>
      <c r="E1445">
        <v>20</v>
      </c>
      <c r="F1445">
        <v>21</v>
      </c>
      <c r="G1445">
        <v>420</v>
      </c>
      <c r="H1445">
        <v>92.4</v>
      </c>
    </row>
    <row r="1446" spans="1:8">
      <c r="A1446" t="s">
        <v>599</v>
      </c>
      <c r="B1446" t="s">
        <v>8</v>
      </c>
      <c r="C1446" t="s">
        <v>46</v>
      </c>
      <c r="E1446">
        <v>20</v>
      </c>
      <c r="F1446">
        <v>25</v>
      </c>
      <c r="G1446">
        <v>500</v>
      </c>
      <c r="H1446">
        <v>110</v>
      </c>
    </row>
    <row r="1447" spans="1:8">
      <c r="A1447" t="s">
        <v>599</v>
      </c>
      <c r="B1447" t="s">
        <v>8</v>
      </c>
      <c r="C1447" t="s">
        <v>46</v>
      </c>
      <c r="E1447">
        <v>30</v>
      </c>
      <c r="F1447">
        <v>36</v>
      </c>
      <c r="G1447">
        <v>1080</v>
      </c>
      <c r="H1447">
        <v>237.6</v>
      </c>
    </row>
    <row r="1448" spans="1:8">
      <c r="A1448" t="s">
        <v>599</v>
      </c>
      <c r="B1448" t="s">
        <v>8</v>
      </c>
      <c r="C1448" t="s">
        <v>46</v>
      </c>
      <c r="D1448" t="s">
        <v>10</v>
      </c>
      <c r="E1448">
        <v>0</v>
      </c>
      <c r="F1448">
        <v>39</v>
      </c>
      <c r="G1448">
        <v>0</v>
      </c>
      <c r="H1448">
        <v>0</v>
      </c>
    </row>
    <row r="1449" spans="1:8">
      <c r="A1449" t="s">
        <v>600</v>
      </c>
      <c r="B1449" t="s">
        <v>8</v>
      </c>
      <c r="C1449" t="s">
        <v>9</v>
      </c>
      <c r="D1449" t="s">
        <v>10</v>
      </c>
      <c r="E1449">
        <v>0</v>
      </c>
      <c r="F1449">
        <v>25</v>
      </c>
      <c r="G1449">
        <v>0</v>
      </c>
      <c r="H1449">
        <v>0</v>
      </c>
    </row>
    <row r="1450" spans="1:8">
      <c r="A1450" t="s">
        <v>600</v>
      </c>
      <c r="B1450" t="s">
        <v>8</v>
      </c>
      <c r="C1450" t="s">
        <v>9</v>
      </c>
      <c r="E1450">
        <v>30</v>
      </c>
      <c r="F1450">
        <v>37</v>
      </c>
      <c r="G1450">
        <v>1110</v>
      </c>
      <c r="H1450">
        <v>244.2</v>
      </c>
    </row>
    <row r="1451" spans="1:8">
      <c r="A1451" t="s">
        <v>600</v>
      </c>
      <c r="B1451" t="s">
        <v>8</v>
      </c>
      <c r="C1451" t="s">
        <v>9</v>
      </c>
      <c r="E1451">
        <v>20</v>
      </c>
      <c r="F1451">
        <v>27</v>
      </c>
      <c r="G1451">
        <v>540</v>
      </c>
      <c r="H1451">
        <v>118.8</v>
      </c>
    </row>
    <row r="1452" spans="1:8">
      <c r="A1452" t="s">
        <v>601</v>
      </c>
      <c r="B1452" t="s">
        <v>8</v>
      </c>
      <c r="C1452" t="s">
        <v>39</v>
      </c>
      <c r="D1452" t="s">
        <v>10</v>
      </c>
      <c r="E1452">
        <v>0</v>
      </c>
      <c r="F1452">
        <v>30</v>
      </c>
      <c r="G1452">
        <v>0</v>
      </c>
      <c r="H1452">
        <v>0</v>
      </c>
    </row>
    <row r="1453" spans="1:8">
      <c r="A1453" t="s">
        <v>601</v>
      </c>
      <c r="B1453" t="s">
        <v>8</v>
      </c>
      <c r="C1453" t="s">
        <v>39</v>
      </c>
      <c r="E1453">
        <v>30</v>
      </c>
      <c r="F1453">
        <v>37</v>
      </c>
      <c r="G1453">
        <v>1110</v>
      </c>
      <c r="H1453">
        <v>244.2</v>
      </c>
    </row>
    <row r="1454" spans="1:8">
      <c r="A1454" t="s">
        <v>602</v>
      </c>
      <c r="B1454" t="s">
        <v>8</v>
      </c>
      <c r="C1454" t="s">
        <v>28</v>
      </c>
      <c r="D1454" t="s">
        <v>10</v>
      </c>
      <c r="E1454">
        <v>0</v>
      </c>
      <c r="F1454">
        <v>37</v>
      </c>
      <c r="G1454">
        <v>0</v>
      </c>
      <c r="H1454">
        <v>0</v>
      </c>
    </row>
    <row r="1455" spans="1:8">
      <c r="A1455" t="s">
        <v>602</v>
      </c>
      <c r="B1455" t="s">
        <v>8</v>
      </c>
      <c r="C1455" t="s">
        <v>28</v>
      </c>
      <c r="E1455">
        <v>30</v>
      </c>
      <c r="F1455">
        <v>37</v>
      </c>
      <c r="G1455">
        <v>1110</v>
      </c>
      <c r="H1455">
        <v>244.2</v>
      </c>
    </row>
    <row r="1456" spans="1:8">
      <c r="A1456" t="s">
        <v>603</v>
      </c>
      <c r="B1456" t="s">
        <v>8</v>
      </c>
      <c r="C1456" t="s">
        <v>58</v>
      </c>
      <c r="E1456">
        <v>20</v>
      </c>
      <c r="F1456">
        <v>13</v>
      </c>
      <c r="G1456">
        <v>260</v>
      </c>
      <c r="H1456">
        <v>57.2</v>
      </c>
    </row>
    <row r="1457" spans="1:8">
      <c r="A1457" t="s">
        <v>603</v>
      </c>
      <c r="B1457" t="s">
        <v>8</v>
      </c>
      <c r="C1457" t="s">
        <v>58</v>
      </c>
      <c r="D1457" t="s">
        <v>10</v>
      </c>
      <c r="E1457">
        <v>0</v>
      </c>
      <c r="F1457">
        <v>26</v>
      </c>
      <c r="G1457">
        <v>0</v>
      </c>
      <c r="H1457">
        <v>0</v>
      </c>
    </row>
    <row r="1458" spans="1:8">
      <c r="A1458" t="s">
        <v>603</v>
      </c>
      <c r="B1458" t="s">
        <v>8</v>
      </c>
      <c r="C1458" t="s">
        <v>58</v>
      </c>
      <c r="E1458">
        <v>20</v>
      </c>
      <c r="F1458">
        <v>35</v>
      </c>
      <c r="G1458">
        <v>700</v>
      </c>
      <c r="H1458">
        <v>154</v>
      </c>
    </row>
    <row r="1459" spans="1:8">
      <c r="A1459" t="s">
        <v>603</v>
      </c>
      <c r="B1459" t="s">
        <v>8</v>
      </c>
      <c r="C1459" t="s">
        <v>58</v>
      </c>
      <c r="E1459">
        <v>30</v>
      </c>
      <c r="F1459">
        <v>23</v>
      </c>
      <c r="G1459">
        <v>690</v>
      </c>
      <c r="H1459">
        <v>151.80000000000001</v>
      </c>
    </row>
    <row r="1460" spans="1:8">
      <c r="A1460" t="s">
        <v>604</v>
      </c>
      <c r="B1460" t="s">
        <v>8</v>
      </c>
      <c r="C1460" t="s">
        <v>52</v>
      </c>
      <c r="E1460">
        <v>20</v>
      </c>
      <c r="F1460">
        <v>35</v>
      </c>
      <c r="G1460">
        <v>700</v>
      </c>
      <c r="H1460">
        <v>154</v>
      </c>
    </row>
    <row r="1461" spans="1:8">
      <c r="A1461" t="s">
        <v>605</v>
      </c>
      <c r="B1461" t="s">
        <v>8</v>
      </c>
      <c r="C1461" t="s">
        <v>39</v>
      </c>
      <c r="E1461">
        <v>20</v>
      </c>
      <c r="F1461">
        <v>28</v>
      </c>
      <c r="G1461">
        <v>560</v>
      </c>
      <c r="H1461">
        <v>123.2</v>
      </c>
    </row>
    <row r="1462" spans="1:8">
      <c r="A1462" t="s">
        <v>606</v>
      </c>
      <c r="B1462" t="s">
        <v>8</v>
      </c>
      <c r="C1462" t="s">
        <v>68</v>
      </c>
      <c r="D1462" t="s">
        <v>10</v>
      </c>
      <c r="E1462">
        <v>0</v>
      </c>
      <c r="F1462">
        <v>28</v>
      </c>
      <c r="G1462">
        <v>0</v>
      </c>
      <c r="H1462">
        <v>0</v>
      </c>
    </row>
    <row r="1463" spans="1:8">
      <c r="A1463" t="s">
        <v>607</v>
      </c>
      <c r="B1463" t="s">
        <v>8</v>
      </c>
      <c r="C1463" t="s">
        <v>46</v>
      </c>
      <c r="E1463">
        <v>20</v>
      </c>
      <c r="F1463">
        <v>12</v>
      </c>
      <c r="G1463">
        <v>240</v>
      </c>
      <c r="H1463">
        <v>52.8</v>
      </c>
    </row>
    <row r="1464" spans="1:8">
      <c r="A1464" t="s">
        <v>607</v>
      </c>
      <c r="B1464" t="s">
        <v>8</v>
      </c>
      <c r="C1464" t="s">
        <v>46</v>
      </c>
      <c r="E1464">
        <v>20</v>
      </c>
      <c r="F1464">
        <v>32</v>
      </c>
      <c r="G1464">
        <v>640</v>
      </c>
      <c r="H1464">
        <v>140.80000000000001</v>
      </c>
    </row>
    <row r="1465" spans="1:8">
      <c r="A1465" t="s">
        <v>607</v>
      </c>
      <c r="B1465" t="s">
        <v>8</v>
      </c>
      <c r="C1465" t="s">
        <v>46</v>
      </c>
      <c r="D1465" t="s">
        <v>10</v>
      </c>
      <c r="E1465">
        <v>0</v>
      </c>
      <c r="F1465">
        <v>32</v>
      </c>
      <c r="G1465">
        <v>0</v>
      </c>
      <c r="H1465">
        <v>0</v>
      </c>
    </row>
    <row r="1466" spans="1:8">
      <c r="A1466" t="s">
        <v>607</v>
      </c>
      <c r="B1466" t="s">
        <v>8</v>
      </c>
      <c r="C1466" t="s">
        <v>46</v>
      </c>
      <c r="E1466">
        <v>30</v>
      </c>
      <c r="F1466">
        <v>34</v>
      </c>
      <c r="G1466">
        <v>1020</v>
      </c>
      <c r="H1466">
        <v>224.4</v>
      </c>
    </row>
    <row r="1467" spans="1:8">
      <c r="A1467" t="s">
        <v>608</v>
      </c>
      <c r="B1467" t="s">
        <v>8</v>
      </c>
      <c r="C1467" t="s">
        <v>58</v>
      </c>
      <c r="E1467">
        <v>20</v>
      </c>
      <c r="F1467">
        <v>34</v>
      </c>
      <c r="G1467">
        <v>680</v>
      </c>
      <c r="H1467">
        <v>149.6</v>
      </c>
    </row>
    <row r="1468" spans="1:8">
      <c r="A1468" t="s">
        <v>608</v>
      </c>
      <c r="B1468" t="s">
        <v>8</v>
      </c>
      <c r="C1468" t="s">
        <v>58</v>
      </c>
      <c r="D1468" t="s">
        <v>10</v>
      </c>
      <c r="E1468">
        <v>0</v>
      </c>
      <c r="F1468">
        <v>19</v>
      </c>
      <c r="G1468">
        <v>0</v>
      </c>
      <c r="H1468">
        <v>0</v>
      </c>
    </row>
    <row r="1469" spans="1:8">
      <c r="A1469" t="s">
        <v>609</v>
      </c>
      <c r="B1469" t="s">
        <v>8</v>
      </c>
      <c r="C1469" t="s">
        <v>68</v>
      </c>
      <c r="D1469" t="s">
        <v>10</v>
      </c>
      <c r="E1469">
        <v>0</v>
      </c>
      <c r="F1469">
        <v>11</v>
      </c>
      <c r="G1469">
        <v>0</v>
      </c>
      <c r="H1469">
        <v>0</v>
      </c>
    </row>
    <row r="1470" spans="1:8">
      <c r="A1470" t="s">
        <v>610</v>
      </c>
      <c r="B1470" t="s">
        <v>8</v>
      </c>
      <c r="C1470" t="s">
        <v>9</v>
      </c>
      <c r="D1470" t="s">
        <v>10</v>
      </c>
      <c r="E1470">
        <v>0</v>
      </c>
      <c r="F1470">
        <v>27</v>
      </c>
      <c r="G1470">
        <v>0</v>
      </c>
      <c r="H1470">
        <v>0</v>
      </c>
    </row>
    <row r="1471" spans="1:8">
      <c r="A1471" t="s">
        <v>611</v>
      </c>
      <c r="B1471" t="s">
        <v>8</v>
      </c>
      <c r="C1471" t="s">
        <v>39</v>
      </c>
      <c r="D1471" t="s">
        <v>10</v>
      </c>
      <c r="E1471">
        <v>0</v>
      </c>
      <c r="F1471">
        <v>12</v>
      </c>
      <c r="G1471">
        <v>0</v>
      </c>
      <c r="H1471">
        <v>0</v>
      </c>
    </row>
    <row r="1472" spans="1:8">
      <c r="A1472" t="s">
        <v>612</v>
      </c>
      <c r="B1472" t="s">
        <v>8</v>
      </c>
      <c r="C1472" t="s">
        <v>87</v>
      </c>
      <c r="D1472" t="s">
        <v>10</v>
      </c>
      <c r="E1472">
        <v>0</v>
      </c>
      <c r="F1472">
        <v>14</v>
      </c>
      <c r="G1472">
        <v>0</v>
      </c>
      <c r="H1472">
        <v>0</v>
      </c>
    </row>
    <row r="1473" spans="1:8">
      <c r="A1473" t="s">
        <v>612</v>
      </c>
      <c r="B1473" t="s">
        <v>8</v>
      </c>
      <c r="C1473" t="s">
        <v>87</v>
      </c>
      <c r="E1473">
        <v>30</v>
      </c>
      <c r="F1473">
        <v>28</v>
      </c>
      <c r="G1473">
        <v>840</v>
      </c>
      <c r="H1473">
        <v>184.8</v>
      </c>
    </row>
    <row r="1474" spans="1:8">
      <c r="A1474" t="s">
        <v>612</v>
      </c>
      <c r="B1474" t="s">
        <v>8</v>
      </c>
      <c r="C1474" t="s">
        <v>87</v>
      </c>
      <c r="E1474">
        <v>20</v>
      </c>
      <c r="F1474">
        <v>24</v>
      </c>
      <c r="G1474">
        <v>480</v>
      </c>
      <c r="H1474">
        <v>105.6</v>
      </c>
    </row>
    <row r="1475" spans="1:8">
      <c r="A1475" t="s">
        <v>613</v>
      </c>
      <c r="B1475" t="s">
        <v>8</v>
      </c>
      <c r="C1475" t="s">
        <v>41</v>
      </c>
      <c r="D1475" t="s">
        <v>10</v>
      </c>
      <c r="E1475">
        <v>0</v>
      </c>
      <c r="F1475">
        <v>15</v>
      </c>
      <c r="G1475">
        <v>0</v>
      </c>
      <c r="H1475">
        <v>0</v>
      </c>
    </row>
    <row r="1476" spans="1:8">
      <c r="A1476" t="s">
        <v>614</v>
      </c>
      <c r="B1476" t="s">
        <v>8</v>
      </c>
      <c r="C1476" t="s">
        <v>46</v>
      </c>
      <c r="E1476">
        <v>20</v>
      </c>
      <c r="F1476">
        <v>12</v>
      </c>
      <c r="G1476">
        <v>240</v>
      </c>
      <c r="H1476">
        <v>52.8</v>
      </c>
    </row>
    <row r="1477" spans="1:8">
      <c r="A1477" t="s">
        <v>614</v>
      </c>
      <c r="B1477" t="s">
        <v>8</v>
      </c>
      <c r="C1477" t="s">
        <v>46</v>
      </c>
      <c r="D1477" t="s">
        <v>10</v>
      </c>
      <c r="E1477">
        <v>0</v>
      </c>
      <c r="F1477">
        <v>40</v>
      </c>
      <c r="G1477">
        <v>0</v>
      </c>
      <c r="H1477">
        <v>0</v>
      </c>
    </row>
    <row r="1478" spans="1:8">
      <c r="A1478" t="s">
        <v>614</v>
      </c>
      <c r="B1478" t="s">
        <v>8</v>
      </c>
      <c r="C1478" t="s">
        <v>46</v>
      </c>
      <c r="E1478">
        <v>30</v>
      </c>
      <c r="F1478">
        <v>20</v>
      </c>
      <c r="G1478">
        <v>600</v>
      </c>
      <c r="H1478">
        <v>132</v>
      </c>
    </row>
    <row r="1479" spans="1:8">
      <c r="A1479" t="s">
        <v>615</v>
      </c>
      <c r="B1479" t="s">
        <v>8</v>
      </c>
      <c r="C1479" t="s">
        <v>28</v>
      </c>
      <c r="D1479" t="s">
        <v>10</v>
      </c>
      <c r="E1479">
        <v>0</v>
      </c>
      <c r="F1479">
        <v>39</v>
      </c>
      <c r="G1479">
        <v>0</v>
      </c>
      <c r="H1479">
        <v>0</v>
      </c>
    </row>
    <row r="1480" spans="1:8">
      <c r="A1480" t="s">
        <v>616</v>
      </c>
      <c r="B1480" t="s">
        <v>8</v>
      </c>
      <c r="C1480" t="s">
        <v>9</v>
      </c>
      <c r="E1480">
        <v>30</v>
      </c>
      <c r="F1480">
        <v>39</v>
      </c>
      <c r="G1480">
        <v>1170</v>
      </c>
      <c r="H1480">
        <v>257.39999999999998</v>
      </c>
    </row>
    <row r="1481" spans="1:8">
      <c r="A1481" t="s">
        <v>616</v>
      </c>
      <c r="B1481" t="s">
        <v>8</v>
      </c>
      <c r="C1481" t="s">
        <v>9</v>
      </c>
      <c r="D1481" t="s">
        <v>10</v>
      </c>
      <c r="E1481">
        <v>0</v>
      </c>
      <c r="F1481">
        <v>18</v>
      </c>
      <c r="G1481">
        <v>0</v>
      </c>
      <c r="H1481">
        <v>0</v>
      </c>
    </row>
    <row r="1482" spans="1:8">
      <c r="A1482" t="s">
        <v>617</v>
      </c>
      <c r="B1482" t="s">
        <v>8</v>
      </c>
      <c r="C1482" t="s">
        <v>39</v>
      </c>
      <c r="D1482" t="s">
        <v>10</v>
      </c>
      <c r="E1482">
        <v>0</v>
      </c>
      <c r="F1482">
        <v>30</v>
      </c>
      <c r="G1482">
        <v>0</v>
      </c>
      <c r="H1482">
        <v>0</v>
      </c>
    </row>
    <row r="1483" spans="1:8">
      <c r="A1483" t="s">
        <v>617</v>
      </c>
      <c r="B1483" t="s">
        <v>8</v>
      </c>
      <c r="C1483" t="s">
        <v>39</v>
      </c>
      <c r="E1483">
        <v>30</v>
      </c>
      <c r="F1483">
        <v>32</v>
      </c>
      <c r="G1483">
        <v>960</v>
      </c>
      <c r="H1483">
        <v>211.2</v>
      </c>
    </row>
    <row r="1484" spans="1:8">
      <c r="A1484" t="s">
        <v>618</v>
      </c>
      <c r="B1484" t="s">
        <v>8</v>
      </c>
      <c r="C1484" t="s">
        <v>28</v>
      </c>
      <c r="E1484">
        <v>30</v>
      </c>
      <c r="F1484">
        <v>31</v>
      </c>
      <c r="G1484">
        <v>930</v>
      </c>
      <c r="H1484">
        <v>204.6</v>
      </c>
    </row>
    <row r="1485" spans="1:8">
      <c r="A1485" t="s">
        <v>618</v>
      </c>
      <c r="B1485" t="s">
        <v>8</v>
      </c>
      <c r="C1485" t="s">
        <v>28</v>
      </c>
      <c r="D1485" t="s">
        <v>10</v>
      </c>
      <c r="E1485">
        <v>0</v>
      </c>
      <c r="F1485">
        <v>21</v>
      </c>
      <c r="G1485">
        <v>0</v>
      </c>
      <c r="H1485">
        <v>0</v>
      </c>
    </row>
    <row r="1486" spans="1:8">
      <c r="A1486" t="s">
        <v>618</v>
      </c>
      <c r="B1486" t="s">
        <v>8</v>
      </c>
      <c r="C1486" t="s">
        <v>28</v>
      </c>
      <c r="E1486">
        <v>20</v>
      </c>
      <c r="F1486">
        <v>29</v>
      </c>
      <c r="G1486">
        <v>580</v>
      </c>
      <c r="H1486">
        <v>127.6</v>
      </c>
    </row>
    <row r="1487" spans="1:8">
      <c r="A1487" t="s">
        <v>619</v>
      </c>
      <c r="B1487" t="s">
        <v>8</v>
      </c>
      <c r="C1487" t="s">
        <v>39</v>
      </c>
      <c r="E1487">
        <v>20</v>
      </c>
      <c r="F1487">
        <v>10</v>
      </c>
      <c r="G1487">
        <v>200</v>
      </c>
      <c r="H1487">
        <v>44</v>
      </c>
    </row>
    <row r="1488" spans="1:8">
      <c r="A1488" t="s">
        <v>619</v>
      </c>
      <c r="B1488" t="s">
        <v>8</v>
      </c>
      <c r="C1488" t="s">
        <v>39</v>
      </c>
      <c r="E1488">
        <v>20</v>
      </c>
      <c r="F1488">
        <v>16</v>
      </c>
      <c r="G1488">
        <v>320</v>
      </c>
      <c r="H1488">
        <v>70.400000000000006</v>
      </c>
    </row>
    <row r="1489" spans="1:8">
      <c r="A1489" t="s">
        <v>619</v>
      </c>
      <c r="B1489" t="s">
        <v>8</v>
      </c>
      <c r="C1489" t="s">
        <v>39</v>
      </c>
      <c r="D1489" t="s">
        <v>10</v>
      </c>
      <c r="E1489">
        <v>0</v>
      </c>
      <c r="F1489">
        <v>22</v>
      </c>
      <c r="G1489">
        <v>0</v>
      </c>
      <c r="H1489">
        <v>0</v>
      </c>
    </row>
    <row r="1490" spans="1:8">
      <c r="A1490" t="s">
        <v>619</v>
      </c>
      <c r="B1490" t="s">
        <v>8</v>
      </c>
      <c r="C1490" t="s">
        <v>39</v>
      </c>
      <c r="E1490">
        <v>30</v>
      </c>
      <c r="F1490">
        <v>26</v>
      </c>
      <c r="G1490">
        <v>780</v>
      </c>
      <c r="H1490">
        <v>171.6</v>
      </c>
    </row>
    <row r="1491" spans="1:8">
      <c r="A1491" t="s">
        <v>620</v>
      </c>
      <c r="B1491" t="s">
        <v>8</v>
      </c>
      <c r="C1491" t="s">
        <v>90</v>
      </c>
      <c r="E1491">
        <v>30</v>
      </c>
      <c r="F1491">
        <v>14</v>
      </c>
      <c r="G1491">
        <v>420</v>
      </c>
      <c r="H1491">
        <v>92.4</v>
      </c>
    </row>
    <row r="1492" spans="1:8">
      <c r="A1492" t="s">
        <v>622</v>
      </c>
      <c r="B1492" t="s">
        <v>8</v>
      </c>
      <c r="C1492" t="s">
        <v>28</v>
      </c>
      <c r="E1492">
        <v>20</v>
      </c>
      <c r="F1492">
        <v>14</v>
      </c>
      <c r="G1492">
        <v>280</v>
      </c>
      <c r="H1492">
        <v>61.6</v>
      </c>
    </row>
    <row r="1493" spans="1:8">
      <c r="A1493" t="s">
        <v>622</v>
      </c>
      <c r="B1493" t="s">
        <v>8</v>
      </c>
      <c r="C1493" t="s">
        <v>28</v>
      </c>
      <c r="D1493" t="s">
        <v>10</v>
      </c>
      <c r="E1493">
        <v>0</v>
      </c>
      <c r="F1493">
        <v>29</v>
      </c>
      <c r="G1493">
        <v>0</v>
      </c>
      <c r="H1493">
        <v>0</v>
      </c>
    </row>
    <row r="1494" spans="1:8">
      <c r="A1494" t="s">
        <v>623</v>
      </c>
      <c r="B1494" t="s">
        <v>8</v>
      </c>
      <c r="C1494" t="s">
        <v>39</v>
      </c>
      <c r="D1494" t="s">
        <v>10</v>
      </c>
      <c r="E1494">
        <v>0</v>
      </c>
      <c r="F1494">
        <v>35</v>
      </c>
      <c r="G1494">
        <v>0</v>
      </c>
      <c r="H1494">
        <v>0</v>
      </c>
    </row>
    <row r="1495" spans="1:8">
      <c r="A1495" t="s">
        <v>624</v>
      </c>
      <c r="B1495" t="s">
        <v>8</v>
      </c>
      <c r="C1495" t="s">
        <v>28</v>
      </c>
      <c r="D1495" t="s">
        <v>10</v>
      </c>
      <c r="E1495">
        <v>0</v>
      </c>
      <c r="F1495">
        <v>12</v>
      </c>
      <c r="G1495">
        <v>0</v>
      </c>
      <c r="H1495">
        <v>0</v>
      </c>
    </row>
    <row r="1496" spans="1:8">
      <c r="A1496" t="s">
        <v>625</v>
      </c>
      <c r="B1496" t="s">
        <v>8</v>
      </c>
      <c r="C1496" t="s">
        <v>90</v>
      </c>
      <c r="D1496" t="s">
        <v>10</v>
      </c>
      <c r="E1496">
        <v>0</v>
      </c>
      <c r="F1496">
        <v>17</v>
      </c>
      <c r="G1496">
        <v>0</v>
      </c>
      <c r="H1496">
        <v>0</v>
      </c>
    </row>
    <row r="1497" spans="1:8">
      <c r="A1497" t="s">
        <v>627</v>
      </c>
      <c r="B1497" t="s">
        <v>8</v>
      </c>
      <c r="C1497" t="s">
        <v>28</v>
      </c>
      <c r="E1497">
        <v>20</v>
      </c>
      <c r="F1497">
        <v>37</v>
      </c>
      <c r="G1497">
        <v>740</v>
      </c>
      <c r="H1497">
        <v>162.80000000000001</v>
      </c>
    </row>
    <row r="1498" spans="1:8">
      <c r="A1498" t="s">
        <v>627</v>
      </c>
      <c r="B1498" t="s">
        <v>8</v>
      </c>
      <c r="C1498" t="s">
        <v>28</v>
      </c>
      <c r="E1498">
        <v>30</v>
      </c>
      <c r="F1498">
        <v>21</v>
      </c>
      <c r="G1498">
        <v>630</v>
      </c>
      <c r="H1498">
        <v>138.6</v>
      </c>
    </row>
    <row r="1499" spans="1:8">
      <c r="A1499" t="s">
        <v>627</v>
      </c>
      <c r="B1499" t="s">
        <v>8</v>
      </c>
      <c r="C1499" t="s">
        <v>28</v>
      </c>
      <c r="D1499" t="s">
        <v>10</v>
      </c>
      <c r="E1499">
        <v>0</v>
      </c>
      <c r="F1499">
        <v>36</v>
      </c>
      <c r="G1499">
        <v>0</v>
      </c>
      <c r="H1499">
        <v>0</v>
      </c>
    </row>
    <row r="1500" spans="1:8">
      <c r="A1500" t="s">
        <v>628</v>
      </c>
      <c r="B1500" t="s">
        <v>8</v>
      </c>
      <c r="C1500" t="s">
        <v>9</v>
      </c>
      <c r="E1500">
        <v>30</v>
      </c>
      <c r="F1500">
        <v>19</v>
      </c>
      <c r="G1500">
        <v>570</v>
      </c>
      <c r="H1500">
        <v>125.4</v>
      </c>
    </row>
    <row r="1501" spans="1:8">
      <c r="A1501" t="s">
        <v>628</v>
      </c>
      <c r="B1501" t="s">
        <v>8</v>
      </c>
      <c r="C1501" t="s">
        <v>9</v>
      </c>
      <c r="E1501">
        <v>20</v>
      </c>
      <c r="F1501">
        <v>15</v>
      </c>
      <c r="G1501">
        <v>300</v>
      </c>
      <c r="H1501">
        <v>66</v>
      </c>
    </row>
    <row r="1502" spans="1:8">
      <c r="A1502" t="s">
        <v>628</v>
      </c>
      <c r="B1502" t="s">
        <v>8</v>
      </c>
      <c r="C1502" t="s">
        <v>9</v>
      </c>
      <c r="D1502" t="s">
        <v>10</v>
      </c>
      <c r="E1502">
        <v>0</v>
      </c>
      <c r="F1502">
        <v>16</v>
      </c>
      <c r="G1502">
        <v>0</v>
      </c>
      <c r="H1502">
        <v>0</v>
      </c>
    </row>
    <row r="1503" spans="1:8">
      <c r="A1503" t="s">
        <v>629</v>
      </c>
      <c r="B1503" t="s">
        <v>8</v>
      </c>
      <c r="C1503" t="s">
        <v>28</v>
      </c>
      <c r="D1503" t="s">
        <v>10</v>
      </c>
      <c r="E1503">
        <v>0</v>
      </c>
      <c r="F1503">
        <v>28</v>
      </c>
      <c r="G1503">
        <v>0</v>
      </c>
      <c r="H1503">
        <v>0</v>
      </c>
    </row>
    <row r="1504" spans="1:8">
      <c r="A1504" t="s">
        <v>630</v>
      </c>
      <c r="B1504" t="s">
        <v>8</v>
      </c>
      <c r="C1504" t="s">
        <v>28</v>
      </c>
      <c r="D1504" t="s">
        <v>10</v>
      </c>
      <c r="E1504">
        <v>0</v>
      </c>
      <c r="F1504">
        <v>11</v>
      </c>
      <c r="G1504">
        <v>0</v>
      </c>
      <c r="H1504">
        <v>0</v>
      </c>
    </row>
    <row r="1505" spans="1:8">
      <c r="A1505" t="s">
        <v>631</v>
      </c>
      <c r="B1505" t="s">
        <v>8</v>
      </c>
      <c r="C1505" t="s">
        <v>173</v>
      </c>
      <c r="D1505" t="s">
        <v>10</v>
      </c>
      <c r="E1505">
        <v>0</v>
      </c>
      <c r="F1505">
        <v>38</v>
      </c>
      <c r="G1505">
        <v>0</v>
      </c>
      <c r="H1505">
        <v>0</v>
      </c>
    </row>
    <row r="1506" spans="1:8">
      <c r="A1506" t="s">
        <v>631</v>
      </c>
      <c r="B1506" t="s">
        <v>8</v>
      </c>
      <c r="C1506" t="s">
        <v>173</v>
      </c>
      <c r="E1506">
        <v>30</v>
      </c>
      <c r="F1506">
        <v>27</v>
      </c>
      <c r="G1506">
        <v>810</v>
      </c>
      <c r="H1506">
        <v>178.2</v>
      </c>
    </row>
    <row r="1507" spans="1:8">
      <c r="A1507" t="s">
        <v>632</v>
      </c>
      <c r="B1507" t="s">
        <v>8</v>
      </c>
      <c r="C1507" t="s">
        <v>68</v>
      </c>
      <c r="D1507" t="s">
        <v>10</v>
      </c>
      <c r="E1507">
        <v>0</v>
      </c>
      <c r="F1507">
        <v>34</v>
      </c>
      <c r="G1507">
        <v>0</v>
      </c>
      <c r="H1507">
        <v>0</v>
      </c>
    </row>
    <row r="1508" spans="1:8">
      <c r="A1508" t="s">
        <v>633</v>
      </c>
      <c r="B1508" t="s">
        <v>8</v>
      </c>
      <c r="C1508" t="s">
        <v>68</v>
      </c>
      <c r="D1508" t="s">
        <v>10</v>
      </c>
      <c r="E1508">
        <v>0</v>
      </c>
      <c r="F1508">
        <v>38</v>
      </c>
      <c r="G1508">
        <v>0</v>
      </c>
      <c r="H1508">
        <v>0</v>
      </c>
    </row>
    <row r="1509" spans="1:8">
      <c r="A1509" t="s">
        <v>634</v>
      </c>
      <c r="B1509" t="s">
        <v>8</v>
      </c>
      <c r="C1509" t="s">
        <v>39</v>
      </c>
      <c r="D1509" t="s">
        <v>10</v>
      </c>
      <c r="E1509">
        <v>0</v>
      </c>
      <c r="F1509">
        <v>38</v>
      </c>
      <c r="G1509">
        <v>0</v>
      </c>
      <c r="H1509">
        <v>0</v>
      </c>
    </row>
    <row r="1510" spans="1:8">
      <c r="A1510" t="s">
        <v>636</v>
      </c>
      <c r="B1510" t="s">
        <v>8</v>
      </c>
      <c r="C1510" t="s">
        <v>9</v>
      </c>
      <c r="E1510">
        <v>20</v>
      </c>
      <c r="F1510">
        <v>31</v>
      </c>
      <c r="G1510">
        <v>620</v>
      </c>
      <c r="H1510">
        <v>136.4</v>
      </c>
    </row>
    <row r="1511" spans="1:8">
      <c r="A1511" t="s">
        <v>636</v>
      </c>
      <c r="B1511" t="s">
        <v>8</v>
      </c>
      <c r="C1511" t="s">
        <v>9</v>
      </c>
      <c r="E1511">
        <v>20</v>
      </c>
      <c r="F1511">
        <v>32</v>
      </c>
      <c r="G1511">
        <v>640</v>
      </c>
      <c r="H1511">
        <v>140.80000000000001</v>
      </c>
    </row>
    <row r="1512" spans="1:8">
      <c r="A1512" t="s">
        <v>636</v>
      </c>
      <c r="B1512" t="s">
        <v>8</v>
      </c>
      <c r="C1512" t="s">
        <v>9</v>
      </c>
      <c r="E1512">
        <v>30</v>
      </c>
      <c r="F1512">
        <v>28</v>
      </c>
      <c r="G1512">
        <v>840</v>
      </c>
      <c r="H1512">
        <v>184.8</v>
      </c>
    </row>
    <row r="1513" spans="1:8">
      <c r="A1513" t="s">
        <v>636</v>
      </c>
      <c r="B1513" t="s">
        <v>8</v>
      </c>
      <c r="C1513" t="s">
        <v>9</v>
      </c>
      <c r="D1513" t="s">
        <v>10</v>
      </c>
      <c r="E1513">
        <v>0</v>
      </c>
      <c r="F1513">
        <v>18</v>
      </c>
      <c r="G1513">
        <v>0</v>
      </c>
      <c r="H1513">
        <v>0</v>
      </c>
    </row>
    <row r="1514" spans="1:8">
      <c r="A1514" t="s">
        <v>637</v>
      </c>
      <c r="B1514" t="s">
        <v>8</v>
      </c>
      <c r="C1514" t="s">
        <v>41</v>
      </c>
      <c r="D1514" t="s">
        <v>10</v>
      </c>
      <c r="E1514">
        <v>0</v>
      </c>
      <c r="F1514">
        <v>26</v>
      </c>
      <c r="G1514">
        <v>0</v>
      </c>
      <c r="H1514">
        <v>0</v>
      </c>
    </row>
    <row r="1515" spans="1:8">
      <c r="A1515" t="s">
        <v>638</v>
      </c>
      <c r="B1515" t="s">
        <v>8</v>
      </c>
      <c r="C1515" t="s">
        <v>46</v>
      </c>
      <c r="D1515" t="s">
        <v>10</v>
      </c>
      <c r="E1515">
        <v>0</v>
      </c>
      <c r="F1515">
        <v>20</v>
      </c>
      <c r="G1515">
        <v>0</v>
      </c>
      <c r="H1515">
        <v>0</v>
      </c>
    </row>
    <row r="1516" spans="1:8">
      <c r="A1516" t="s">
        <v>638</v>
      </c>
      <c r="B1516" t="s">
        <v>8</v>
      </c>
      <c r="C1516" t="s">
        <v>46</v>
      </c>
      <c r="E1516">
        <v>20</v>
      </c>
      <c r="F1516">
        <v>33</v>
      </c>
      <c r="G1516">
        <v>660</v>
      </c>
      <c r="H1516">
        <v>145.19999999999999</v>
      </c>
    </row>
    <row r="1517" spans="1:8">
      <c r="A1517" t="s">
        <v>638</v>
      </c>
      <c r="B1517" t="s">
        <v>8</v>
      </c>
      <c r="C1517" t="s">
        <v>46</v>
      </c>
      <c r="E1517">
        <v>20</v>
      </c>
      <c r="F1517">
        <v>26</v>
      </c>
      <c r="G1517">
        <v>520</v>
      </c>
      <c r="H1517">
        <v>114.4</v>
      </c>
    </row>
    <row r="1518" spans="1:8">
      <c r="A1518" t="s">
        <v>638</v>
      </c>
      <c r="B1518" t="s">
        <v>8</v>
      </c>
      <c r="C1518" t="s">
        <v>46</v>
      </c>
      <c r="E1518">
        <v>30</v>
      </c>
      <c r="F1518">
        <v>29</v>
      </c>
      <c r="G1518">
        <v>870</v>
      </c>
      <c r="H1518">
        <v>191.4</v>
      </c>
    </row>
    <row r="1519" spans="1:8">
      <c r="A1519" t="s">
        <v>639</v>
      </c>
      <c r="B1519" t="s">
        <v>8</v>
      </c>
      <c r="C1519" t="s">
        <v>9</v>
      </c>
      <c r="E1519">
        <v>30</v>
      </c>
      <c r="F1519">
        <v>36</v>
      </c>
      <c r="G1519">
        <v>1080</v>
      </c>
      <c r="H1519">
        <v>237.6</v>
      </c>
    </row>
    <row r="1520" spans="1:8">
      <c r="A1520" t="s">
        <v>639</v>
      </c>
      <c r="B1520" t="s">
        <v>8</v>
      </c>
      <c r="C1520" t="s">
        <v>9</v>
      </c>
      <c r="E1520">
        <v>20</v>
      </c>
      <c r="F1520">
        <v>34</v>
      </c>
      <c r="G1520">
        <v>680</v>
      </c>
      <c r="H1520">
        <v>149.6</v>
      </c>
    </row>
    <row r="1521" spans="1:8">
      <c r="A1521" t="s">
        <v>639</v>
      </c>
      <c r="B1521" t="s">
        <v>8</v>
      </c>
      <c r="C1521" t="s">
        <v>9</v>
      </c>
      <c r="D1521" t="s">
        <v>10</v>
      </c>
      <c r="E1521">
        <v>0</v>
      </c>
      <c r="F1521">
        <v>36</v>
      </c>
      <c r="G1521">
        <v>0</v>
      </c>
      <c r="H1521">
        <v>0</v>
      </c>
    </row>
    <row r="1522" spans="1:8">
      <c r="A1522" t="s">
        <v>640</v>
      </c>
      <c r="B1522" t="s">
        <v>8</v>
      </c>
      <c r="C1522" t="s">
        <v>68</v>
      </c>
      <c r="E1522">
        <v>20</v>
      </c>
      <c r="F1522">
        <v>15</v>
      </c>
      <c r="G1522">
        <v>300</v>
      </c>
      <c r="H1522">
        <v>66</v>
      </c>
    </row>
    <row r="1523" spans="1:8">
      <c r="A1523" t="s">
        <v>640</v>
      </c>
      <c r="B1523" t="s">
        <v>8</v>
      </c>
      <c r="C1523" t="s">
        <v>68</v>
      </c>
      <c r="E1523">
        <v>30</v>
      </c>
      <c r="F1523">
        <v>10</v>
      </c>
      <c r="G1523">
        <v>300</v>
      </c>
      <c r="H1523">
        <v>66</v>
      </c>
    </row>
    <row r="1524" spans="1:8">
      <c r="A1524" t="s">
        <v>640</v>
      </c>
      <c r="B1524" t="s">
        <v>8</v>
      </c>
      <c r="C1524" t="s">
        <v>68</v>
      </c>
      <c r="D1524" t="s">
        <v>10</v>
      </c>
      <c r="E1524">
        <v>0</v>
      </c>
      <c r="F1524">
        <v>13</v>
      </c>
      <c r="G1524">
        <v>0</v>
      </c>
      <c r="H1524">
        <v>0</v>
      </c>
    </row>
    <row r="1525" spans="1:8">
      <c r="A1525" t="s">
        <v>641</v>
      </c>
      <c r="B1525" t="s">
        <v>8</v>
      </c>
      <c r="C1525" t="s">
        <v>68</v>
      </c>
      <c r="D1525" t="s">
        <v>10</v>
      </c>
      <c r="E1525">
        <v>0</v>
      </c>
      <c r="F1525">
        <v>14</v>
      </c>
      <c r="G1525">
        <v>0</v>
      </c>
      <c r="H1525">
        <v>0</v>
      </c>
    </row>
    <row r="1526" spans="1:8">
      <c r="A1526" t="s">
        <v>641</v>
      </c>
      <c r="B1526" t="s">
        <v>8</v>
      </c>
      <c r="C1526" t="s">
        <v>68</v>
      </c>
      <c r="E1526">
        <v>30</v>
      </c>
      <c r="F1526">
        <v>31</v>
      </c>
      <c r="G1526">
        <v>930</v>
      </c>
      <c r="H1526">
        <v>204.6</v>
      </c>
    </row>
    <row r="1527" spans="1:8">
      <c r="A1527" t="s">
        <v>642</v>
      </c>
      <c r="B1527" t="s">
        <v>8</v>
      </c>
      <c r="C1527" t="s">
        <v>90</v>
      </c>
      <c r="E1527">
        <v>20</v>
      </c>
      <c r="F1527">
        <v>17</v>
      </c>
      <c r="G1527">
        <v>340</v>
      </c>
      <c r="H1527">
        <v>74.8</v>
      </c>
    </row>
    <row r="1528" spans="1:8">
      <c r="A1528" t="s">
        <v>642</v>
      </c>
      <c r="B1528" t="s">
        <v>8</v>
      </c>
      <c r="C1528" t="s">
        <v>90</v>
      </c>
      <c r="D1528" t="s">
        <v>10</v>
      </c>
      <c r="E1528">
        <v>0</v>
      </c>
      <c r="F1528">
        <v>35</v>
      </c>
      <c r="G1528">
        <v>0</v>
      </c>
      <c r="H1528">
        <v>0</v>
      </c>
    </row>
    <row r="1529" spans="1:8">
      <c r="A1529" t="s">
        <v>642</v>
      </c>
      <c r="B1529" t="s">
        <v>8</v>
      </c>
      <c r="C1529" t="s">
        <v>90</v>
      </c>
      <c r="E1529">
        <v>20</v>
      </c>
      <c r="F1529">
        <v>33</v>
      </c>
      <c r="G1529">
        <v>660</v>
      </c>
      <c r="H1529">
        <v>145.19999999999999</v>
      </c>
    </row>
    <row r="1530" spans="1:8">
      <c r="A1530" t="s">
        <v>642</v>
      </c>
      <c r="B1530" t="s">
        <v>8</v>
      </c>
      <c r="C1530" t="s">
        <v>90</v>
      </c>
      <c r="E1530">
        <v>30</v>
      </c>
      <c r="F1530">
        <v>28</v>
      </c>
      <c r="G1530">
        <v>840</v>
      </c>
      <c r="H1530">
        <v>184.8</v>
      </c>
    </row>
    <row r="1531" spans="1:8">
      <c r="A1531" t="s">
        <v>643</v>
      </c>
      <c r="B1531" t="s">
        <v>8</v>
      </c>
      <c r="C1531" t="s">
        <v>9</v>
      </c>
      <c r="D1531" t="s">
        <v>10</v>
      </c>
      <c r="E1531">
        <v>0</v>
      </c>
      <c r="F1531">
        <v>22</v>
      </c>
      <c r="G1531">
        <v>0</v>
      </c>
      <c r="H1531">
        <v>0</v>
      </c>
    </row>
    <row r="1532" spans="1:8">
      <c r="A1532" t="s">
        <v>643</v>
      </c>
      <c r="B1532" t="s">
        <v>8</v>
      </c>
      <c r="C1532" t="s">
        <v>9</v>
      </c>
      <c r="E1532">
        <v>30</v>
      </c>
      <c r="F1532">
        <v>35</v>
      </c>
      <c r="G1532">
        <v>1050</v>
      </c>
      <c r="H1532">
        <v>231</v>
      </c>
    </row>
    <row r="1533" spans="1:8">
      <c r="A1533" t="s">
        <v>644</v>
      </c>
      <c r="B1533" t="s">
        <v>8</v>
      </c>
      <c r="C1533" t="s">
        <v>28</v>
      </c>
      <c r="D1533" t="s">
        <v>10</v>
      </c>
      <c r="E1533">
        <v>0</v>
      </c>
      <c r="F1533">
        <v>27</v>
      </c>
      <c r="G1533">
        <v>0</v>
      </c>
      <c r="H1533">
        <v>0</v>
      </c>
    </row>
    <row r="1534" spans="1:8">
      <c r="A1534" t="s">
        <v>645</v>
      </c>
      <c r="B1534" t="s">
        <v>8</v>
      </c>
      <c r="C1534" t="s">
        <v>28</v>
      </c>
      <c r="E1534">
        <v>20</v>
      </c>
      <c r="F1534">
        <v>20</v>
      </c>
      <c r="G1534">
        <v>400</v>
      </c>
      <c r="H1534">
        <v>88</v>
      </c>
    </row>
    <row r="1535" spans="1:8">
      <c r="A1535" t="s">
        <v>646</v>
      </c>
      <c r="B1535" t="s">
        <v>8</v>
      </c>
      <c r="C1535" t="s">
        <v>46</v>
      </c>
      <c r="D1535" t="s">
        <v>10</v>
      </c>
      <c r="E1535">
        <v>0</v>
      </c>
      <c r="F1535">
        <v>25</v>
      </c>
      <c r="G1535">
        <v>0</v>
      </c>
      <c r="H1535">
        <v>0</v>
      </c>
    </row>
    <row r="1536" spans="1:8">
      <c r="A1536" t="s">
        <v>647</v>
      </c>
      <c r="B1536" t="s">
        <v>8</v>
      </c>
      <c r="C1536" t="s">
        <v>9</v>
      </c>
      <c r="D1536" t="s">
        <v>10</v>
      </c>
      <c r="E1536">
        <v>0</v>
      </c>
      <c r="F1536">
        <v>32</v>
      </c>
      <c r="G1536">
        <v>0</v>
      </c>
      <c r="H1536">
        <v>0</v>
      </c>
    </row>
    <row r="1537" spans="1:8">
      <c r="A1537" t="s">
        <v>648</v>
      </c>
      <c r="B1537" t="s">
        <v>8</v>
      </c>
      <c r="C1537" t="s">
        <v>9</v>
      </c>
      <c r="D1537" t="s">
        <v>10</v>
      </c>
      <c r="E1537">
        <v>0</v>
      </c>
      <c r="F1537">
        <v>40</v>
      </c>
      <c r="G1537">
        <v>0</v>
      </c>
      <c r="H1537">
        <v>0</v>
      </c>
    </row>
    <row r="1538" spans="1:8">
      <c r="A1538" t="s">
        <v>648</v>
      </c>
      <c r="B1538" t="s">
        <v>8</v>
      </c>
      <c r="C1538" t="s">
        <v>9</v>
      </c>
      <c r="E1538">
        <v>20</v>
      </c>
      <c r="F1538">
        <v>11</v>
      </c>
      <c r="G1538">
        <v>220</v>
      </c>
      <c r="H1538">
        <v>48.4</v>
      </c>
    </row>
    <row r="1539" spans="1:8">
      <c r="A1539" t="s">
        <v>648</v>
      </c>
      <c r="B1539" t="s">
        <v>8</v>
      </c>
      <c r="C1539" t="s">
        <v>9</v>
      </c>
      <c r="E1539">
        <v>30</v>
      </c>
      <c r="F1539">
        <v>35</v>
      </c>
      <c r="G1539">
        <v>1050</v>
      </c>
      <c r="H1539">
        <v>231</v>
      </c>
    </row>
    <row r="1540" spans="1:8">
      <c r="A1540" t="s">
        <v>649</v>
      </c>
      <c r="B1540" t="s">
        <v>8</v>
      </c>
      <c r="C1540" t="s">
        <v>46</v>
      </c>
      <c r="D1540" t="s">
        <v>10</v>
      </c>
      <c r="E1540">
        <v>0</v>
      </c>
      <c r="F1540">
        <v>32</v>
      </c>
      <c r="G1540">
        <v>0</v>
      </c>
      <c r="H1540">
        <v>0</v>
      </c>
    </row>
    <row r="1541" spans="1:8">
      <c r="A1541" t="s">
        <v>650</v>
      </c>
      <c r="B1541" t="s">
        <v>8</v>
      </c>
      <c r="C1541" t="s">
        <v>9</v>
      </c>
      <c r="D1541" t="s">
        <v>10</v>
      </c>
      <c r="E1541">
        <v>0</v>
      </c>
      <c r="F1541">
        <v>10</v>
      </c>
      <c r="G1541">
        <v>0</v>
      </c>
      <c r="H1541">
        <v>0</v>
      </c>
    </row>
    <row r="1542" spans="1:8">
      <c r="A1542" t="s">
        <v>650</v>
      </c>
      <c r="B1542" t="s">
        <v>8</v>
      </c>
      <c r="C1542" t="s">
        <v>9</v>
      </c>
      <c r="E1542">
        <v>20</v>
      </c>
      <c r="F1542">
        <v>35</v>
      </c>
      <c r="G1542">
        <v>700</v>
      </c>
      <c r="H1542">
        <v>154</v>
      </c>
    </row>
    <row r="1543" spans="1:8">
      <c r="A1543" t="s">
        <v>650</v>
      </c>
      <c r="B1543" t="s">
        <v>8</v>
      </c>
      <c r="C1543" t="s">
        <v>9</v>
      </c>
      <c r="E1543">
        <v>30</v>
      </c>
      <c r="F1543">
        <v>30</v>
      </c>
      <c r="G1543">
        <v>900</v>
      </c>
      <c r="H1543">
        <v>198</v>
      </c>
    </row>
    <row r="1544" spans="1:8">
      <c r="A1544" t="s">
        <v>651</v>
      </c>
      <c r="B1544" t="s">
        <v>8</v>
      </c>
      <c r="C1544" t="s">
        <v>9</v>
      </c>
      <c r="D1544" t="s">
        <v>10</v>
      </c>
      <c r="E1544">
        <v>0</v>
      </c>
      <c r="F1544">
        <v>28</v>
      </c>
      <c r="G1544">
        <v>0</v>
      </c>
      <c r="H1544">
        <v>0</v>
      </c>
    </row>
    <row r="1545" spans="1:8">
      <c r="A1545" t="s">
        <v>651</v>
      </c>
      <c r="B1545" t="s">
        <v>8</v>
      </c>
      <c r="C1545" t="s">
        <v>9</v>
      </c>
      <c r="E1545">
        <v>20</v>
      </c>
      <c r="F1545">
        <v>11</v>
      </c>
      <c r="G1545">
        <v>220</v>
      </c>
      <c r="H1545">
        <v>48.4</v>
      </c>
    </row>
    <row r="1546" spans="1:8">
      <c r="A1546" t="s">
        <v>651</v>
      </c>
      <c r="B1546" t="s">
        <v>8</v>
      </c>
      <c r="C1546" t="s">
        <v>9</v>
      </c>
      <c r="E1546">
        <v>30</v>
      </c>
      <c r="F1546">
        <v>37</v>
      </c>
      <c r="G1546">
        <v>1110</v>
      </c>
      <c r="H1546">
        <v>244.2</v>
      </c>
    </row>
    <row r="1547" spans="1:8">
      <c r="A1547" t="s">
        <v>652</v>
      </c>
      <c r="B1547" t="s">
        <v>8</v>
      </c>
      <c r="C1547" t="s">
        <v>39</v>
      </c>
      <c r="D1547" t="s">
        <v>10</v>
      </c>
      <c r="E1547">
        <v>0</v>
      </c>
      <c r="F1547">
        <v>31</v>
      </c>
      <c r="G1547">
        <v>0</v>
      </c>
      <c r="H1547">
        <v>0</v>
      </c>
    </row>
    <row r="1548" spans="1:8">
      <c r="A1548" t="s">
        <v>652</v>
      </c>
      <c r="B1548" t="s">
        <v>8</v>
      </c>
      <c r="C1548" t="s">
        <v>39</v>
      </c>
      <c r="E1548">
        <v>20</v>
      </c>
      <c r="F1548">
        <v>37</v>
      </c>
      <c r="G1548">
        <v>740</v>
      </c>
      <c r="H1548">
        <v>162.80000000000001</v>
      </c>
    </row>
    <row r="1549" spans="1:8">
      <c r="A1549" t="s">
        <v>652</v>
      </c>
      <c r="B1549" t="s">
        <v>8</v>
      </c>
      <c r="C1549" t="s">
        <v>39</v>
      </c>
      <c r="E1549">
        <v>30</v>
      </c>
      <c r="F1549">
        <v>26</v>
      </c>
      <c r="G1549">
        <v>780</v>
      </c>
      <c r="H1549">
        <v>171.6</v>
      </c>
    </row>
    <row r="1550" spans="1:8">
      <c r="A1550" t="s">
        <v>653</v>
      </c>
      <c r="B1550" t="s">
        <v>8</v>
      </c>
      <c r="C1550" t="s">
        <v>41</v>
      </c>
      <c r="E1550">
        <v>20</v>
      </c>
      <c r="F1550">
        <v>18</v>
      </c>
      <c r="G1550">
        <v>360</v>
      </c>
      <c r="H1550">
        <v>79.2</v>
      </c>
    </row>
    <row r="1551" spans="1:8">
      <c r="A1551" t="s">
        <v>653</v>
      </c>
      <c r="B1551" t="s">
        <v>8</v>
      </c>
      <c r="C1551" t="s">
        <v>41</v>
      </c>
      <c r="E1551">
        <v>30</v>
      </c>
      <c r="F1551">
        <v>25</v>
      </c>
      <c r="G1551">
        <v>750</v>
      </c>
      <c r="H1551">
        <v>165</v>
      </c>
    </row>
    <row r="1552" spans="1:8">
      <c r="A1552" t="s">
        <v>653</v>
      </c>
      <c r="B1552" t="s">
        <v>8</v>
      </c>
      <c r="C1552" t="s">
        <v>41</v>
      </c>
      <c r="D1552" t="s">
        <v>10</v>
      </c>
      <c r="E1552">
        <v>0</v>
      </c>
      <c r="F1552">
        <v>24</v>
      </c>
      <c r="G1552">
        <v>0</v>
      </c>
      <c r="H1552">
        <v>0</v>
      </c>
    </row>
    <row r="1553" spans="1:8">
      <c r="A1553" t="s">
        <v>653</v>
      </c>
      <c r="B1553" t="s">
        <v>8</v>
      </c>
      <c r="C1553" t="s">
        <v>41</v>
      </c>
      <c r="E1553">
        <v>20</v>
      </c>
      <c r="F1553">
        <v>38</v>
      </c>
      <c r="G1553">
        <v>760</v>
      </c>
      <c r="H1553">
        <v>167.2</v>
      </c>
    </row>
    <row r="1554" spans="1:8">
      <c r="A1554" t="s">
        <v>654</v>
      </c>
      <c r="B1554" t="s">
        <v>8</v>
      </c>
      <c r="C1554" t="s">
        <v>28</v>
      </c>
      <c r="D1554" t="s">
        <v>10</v>
      </c>
      <c r="E1554">
        <v>0</v>
      </c>
      <c r="F1554">
        <v>24</v>
      </c>
      <c r="G1554">
        <v>0</v>
      </c>
      <c r="H1554">
        <v>0</v>
      </c>
    </row>
    <row r="1555" spans="1:8">
      <c r="A1555" t="s">
        <v>655</v>
      </c>
      <c r="B1555" t="s">
        <v>8</v>
      </c>
      <c r="C1555" t="s">
        <v>90</v>
      </c>
      <c r="D1555" t="s">
        <v>10</v>
      </c>
      <c r="E1555">
        <v>0</v>
      </c>
      <c r="F1555">
        <v>30</v>
      </c>
      <c r="G1555">
        <v>0</v>
      </c>
      <c r="H1555">
        <v>0</v>
      </c>
    </row>
    <row r="1556" spans="1:8">
      <c r="A1556" t="s">
        <v>655</v>
      </c>
      <c r="B1556" t="s">
        <v>8</v>
      </c>
      <c r="C1556" t="s">
        <v>90</v>
      </c>
      <c r="E1556">
        <v>20</v>
      </c>
      <c r="F1556">
        <v>19</v>
      </c>
      <c r="G1556">
        <v>380</v>
      </c>
      <c r="H1556">
        <v>83.6</v>
      </c>
    </row>
    <row r="1557" spans="1:8">
      <c r="A1557" t="s">
        <v>655</v>
      </c>
      <c r="B1557" t="s">
        <v>8</v>
      </c>
      <c r="C1557" t="s">
        <v>90</v>
      </c>
      <c r="E1557">
        <v>30</v>
      </c>
      <c r="F1557">
        <v>26</v>
      </c>
      <c r="G1557">
        <v>780</v>
      </c>
      <c r="H1557">
        <v>171.6</v>
      </c>
    </row>
    <row r="1558" spans="1:8">
      <c r="A1558" t="s">
        <v>656</v>
      </c>
      <c r="B1558" t="s">
        <v>8</v>
      </c>
      <c r="C1558" t="s">
        <v>58</v>
      </c>
      <c r="D1558" t="s">
        <v>10</v>
      </c>
      <c r="E1558">
        <v>0</v>
      </c>
      <c r="F1558">
        <v>23</v>
      </c>
      <c r="G1558">
        <v>0</v>
      </c>
      <c r="H1558">
        <v>0</v>
      </c>
    </row>
    <row r="1559" spans="1:8">
      <c r="A1559" t="s">
        <v>656</v>
      </c>
      <c r="B1559" t="s">
        <v>8</v>
      </c>
      <c r="C1559" t="s">
        <v>58</v>
      </c>
      <c r="E1559">
        <v>20</v>
      </c>
      <c r="F1559">
        <v>29</v>
      </c>
      <c r="G1559">
        <v>580</v>
      </c>
      <c r="H1559">
        <v>127.6</v>
      </c>
    </row>
    <row r="1560" spans="1:8">
      <c r="A1560" t="s">
        <v>656</v>
      </c>
      <c r="B1560" t="s">
        <v>8</v>
      </c>
      <c r="C1560" t="s">
        <v>58</v>
      </c>
      <c r="E1560">
        <v>30</v>
      </c>
      <c r="F1560">
        <v>26</v>
      </c>
      <c r="G1560">
        <v>780</v>
      </c>
      <c r="H1560">
        <v>171.6</v>
      </c>
    </row>
    <row r="1561" spans="1:8">
      <c r="A1561" t="s">
        <v>657</v>
      </c>
      <c r="B1561" t="s">
        <v>8</v>
      </c>
      <c r="C1561" t="s">
        <v>28</v>
      </c>
      <c r="D1561" t="s">
        <v>10</v>
      </c>
      <c r="E1561">
        <v>0</v>
      </c>
      <c r="F1561">
        <v>37</v>
      </c>
      <c r="G1561">
        <v>0</v>
      </c>
      <c r="H1561">
        <v>0</v>
      </c>
    </row>
    <row r="1562" spans="1:8">
      <c r="A1562" t="s">
        <v>658</v>
      </c>
      <c r="B1562" t="s">
        <v>8</v>
      </c>
      <c r="C1562" t="s">
        <v>68</v>
      </c>
      <c r="D1562" t="s">
        <v>10</v>
      </c>
      <c r="E1562">
        <v>0</v>
      </c>
      <c r="F1562">
        <v>12</v>
      </c>
      <c r="G1562">
        <v>0</v>
      </c>
      <c r="H1562">
        <v>0</v>
      </c>
    </row>
    <row r="1563" spans="1:8">
      <c r="A1563" t="s">
        <v>660</v>
      </c>
      <c r="B1563" t="s">
        <v>8</v>
      </c>
      <c r="C1563" t="s">
        <v>87</v>
      </c>
      <c r="D1563" t="s">
        <v>10</v>
      </c>
      <c r="E1563">
        <v>0</v>
      </c>
      <c r="F1563">
        <v>19</v>
      </c>
      <c r="G1563">
        <v>0</v>
      </c>
      <c r="H1563">
        <v>0</v>
      </c>
    </row>
    <row r="1564" spans="1:8">
      <c r="A1564" t="s">
        <v>660</v>
      </c>
      <c r="B1564" t="s">
        <v>8</v>
      </c>
      <c r="C1564" t="s">
        <v>87</v>
      </c>
      <c r="E1564">
        <v>20</v>
      </c>
      <c r="F1564">
        <v>16</v>
      </c>
      <c r="G1564">
        <v>320</v>
      </c>
      <c r="H1564">
        <v>70.400000000000006</v>
      </c>
    </row>
    <row r="1565" spans="1:8">
      <c r="A1565" t="s">
        <v>660</v>
      </c>
      <c r="B1565" t="s">
        <v>8</v>
      </c>
      <c r="C1565" t="s">
        <v>87</v>
      </c>
      <c r="E1565">
        <v>30</v>
      </c>
      <c r="F1565">
        <v>26</v>
      </c>
      <c r="G1565">
        <v>780</v>
      </c>
      <c r="H1565">
        <v>171.6</v>
      </c>
    </row>
    <row r="1566" spans="1:8">
      <c r="A1566" t="s">
        <v>661</v>
      </c>
      <c r="B1566" t="s">
        <v>8</v>
      </c>
      <c r="C1566" t="s">
        <v>9</v>
      </c>
      <c r="E1566">
        <v>30</v>
      </c>
      <c r="F1566">
        <v>17</v>
      </c>
      <c r="G1566">
        <v>510</v>
      </c>
      <c r="H1566">
        <v>112.2</v>
      </c>
    </row>
    <row r="1567" spans="1:8">
      <c r="A1567" t="s">
        <v>661</v>
      </c>
      <c r="B1567" t="s">
        <v>8</v>
      </c>
      <c r="C1567" t="s">
        <v>9</v>
      </c>
      <c r="D1567" t="s">
        <v>10</v>
      </c>
      <c r="E1567">
        <v>0</v>
      </c>
      <c r="F1567">
        <v>13</v>
      </c>
      <c r="G1567">
        <v>0</v>
      </c>
      <c r="H1567">
        <v>0</v>
      </c>
    </row>
    <row r="1568" spans="1:8">
      <c r="A1568" t="s">
        <v>662</v>
      </c>
      <c r="B1568" t="s">
        <v>8</v>
      </c>
      <c r="C1568" t="s">
        <v>58</v>
      </c>
      <c r="D1568" t="s">
        <v>10</v>
      </c>
      <c r="E1568">
        <v>0</v>
      </c>
      <c r="F1568">
        <v>28</v>
      </c>
      <c r="G1568">
        <v>0</v>
      </c>
      <c r="H1568">
        <v>0</v>
      </c>
    </row>
    <row r="1569" spans="1:8">
      <c r="A1569" t="s">
        <v>662</v>
      </c>
      <c r="B1569" t="s">
        <v>8</v>
      </c>
      <c r="C1569" t="s">
        <v>58</v>
      </c>
      <c r="E1569">
        <v>20</v>
      </c>
      <c r="F1569">
        <v>16</v>
      </c>
      <c r="G1569">
        <v>320</v>
      </c>
      <c r="H1569">
        <v>70.400000000000006</v>
      </c>
    </row>
    <row r="1570" spans="1:8">
      <c r="A1570" t="s">
        <v>662</v>
      </c>
      <c r="B1570" t="s">
        <v>8</v>
      </c>
      <c r="C1570" t="s">
        <v>58</v>
      </c>
      <c r="E1570">
        <v>30</v>
      </c>
      <c r="F1570">
        <v>19</v>
      </c>
      <c r="G1570">
        <v>570</v>
      </c>
      <c r="H1570">
        <v>125.4</v>
      </c>
    </row>
    <row r="1571" spans="1:8">
      <c r="A1571" t="s">
        <v>663</v>
      </c>
      <c r="B1571" t="s">
        <v>8</v>
      </c>
      <c r="C1571" t="s">
        <v>9</v>
      </c>
      <c r="E1571">
        <v>30</v>
      </c>
      <c r="F1571">
        <v>22</v>
      </c>
      <c r="G1571">
        <v>660</v>
      </c>
      <c r="H1571">
        <v>145.19999999999999</v>
      </c>
    </row>
    <row r="1572" spans="1:8">
      <c r="A1572" t="s">
        <v>663</v>
      </c>
      <c r="B1572" t="s">
        <v>8</v>
      </c>
      <c r="C1572" t="s">
        <v>9</v>
      </c>
      <c r="E1572">
        <v>20</v>
      </c>
      <c r="F1572">
        <v>22</v>
      </c>
      <c r="G1572">
        <v>440</v>
      </c>
      <c r="H1572">
        <v>96.8</v>
      </c>
    </row>
    <row r="1573" spans="1:8">
      <c r="A1573" t="s">
        <v>663</v>
      </c>
      <c r="B1573" t="s">
        <v>8</v>
      </c>
      <c r="C1573" t="s">
        <v>9</v>
      </c>
      <c r="D1573" t="s">
        <v>10</v>
      </c>
      <c r="E1573">
        <v>0</v>
      </c>
      <c r="F1573">
        <v>22</v>
      </c>
      <c r="G1573">
        <v>0</v>
      </c>
      <c r="H1573">
        <v>0</v>
      </c>
    </row>
    <row r="1574" spans="1:8">
      <c r="A1574" t="s">
        <v>664</v>
      </c>
      <c r="B1574" t="s">
        <v>8</v>
      </c>
      <c r="C1574" t="s">
        <v>9</v>
      </c>
      <c r="E1574">
        <v>30</v>
      </c>
      <c r="F1574">
        <v>14</v>
      </c>
      <c r="G1574">
        <v>420</v>
      </c>
      <c r="H1574">
        <v>92.4</v>
      </c>
    </row>
    <row r="1575" spans="1:8">
      <c r="A1575" t="s">
        <v>665</v>
      </c>
      <c r="B1575" t="s">
        <v>8</v>
      </c>
      <c r="C1575" t="s">
        <v>39</v>
      </c>
      <c r="E1575">
        <v>30</v>
      </c>
      <c r="F1575">
        <v>30</v>
      </c>
      <c r="G1575">
        <v>900</v>
      </c>
      <c r="H1575">
        <v>198</v>
      </c>
    </row>
    <row r="1576" spans="1:8">
      <c r="A1576" t="s">
        <v>665</v>
      </c>
      <c r="B1576" t="s">
        <v>8</v>
      </c>
      <c r="C1576" t="s">
        <v>39</v>
      </c>
      <c r="D1576" t="s">
        <v>10</v>
      </c>
      <c r="E1576">
        <v>0</v>
      </c>
      <c r="F1576">
        <v>12</v>
      </c>
      <c r="G1576">
        <v>0</v>
      </c>
      <c r="H1576">
        <v>0</v>
      </c>
    </row>
    <row r="1577" spans="1:8">
      <c r="A1577" t="s">
        <v>665</v>
      </c>
      <c r="B1577" t="s">
        <v>8</v>
      </c>
      <c r="C1577" t="s">
        <v>39</v>
      </c>
      <c r="E1577">
        <v>20</v>
      </c>
      <c r="F1577">
        <v>23</v>
      </c>
      <c r="G1577">
        <v>460</v>
      </c>
      <c r="H1577">
        <v>101.2</v>
      </c>
    </row>
    <row r="1578" spans="1:8">
      <c r="A1578" t="s">
        <v>666</v>
      </c>
      <c r="B1578" t="s">
        <v>8</v>
      </c>
      <c r="C1578" t="s">
        <v>9</v>
      </c>
      <c r="D1578" t="s">
        <v>10</v>
      </c>
      <c r="E1578">
        <v>0</v>
      </c>
      <c r="F1578">
        <v>24</v>
      </c>
      <c r="G1578">
        <v>0</v>
      </c>
      <c r="H1578">
        <v>0</v>
      </c>
    </row>
    <row r="1579" spans="1:8">
      <c r="A1579" t="s">
        <v>666</v>
      </c>
      <c r="B1579" t="s">
        <v>8</v>
      </c>
      <c r="C1579" t="s">
        <v>9</v>
      </c>
      <c r="E1579">
        <v>30</v>
      </c>
      <c r="F1579">
        <v>25</v>
      </c>
      <c r="G1579">
        <v>750</v>
      </c>
      <c r="H1579">
        <v>165</v>
      </c>
    </row>
    <row r="1580" spans="1:8">
      <c r="A1580" t="s">
        <v>666</v>
      </c>
      <c r="B1580" t="s">
        <v>8</v>
      </c>
      <c r="C1580" t="s">
        <v>9</v>
      </c>
      <c r="E1580">
        <v>20</v>
      </c>
      <c r="F1580">
        <v>29</v>
      </c>
      <c r="G1580">
        <v>580</v>
      </c>
      <c r="H1580">
        <v>127.6</v>
      </c>
    </row>
    <row r="1581" spans="1:8">
      <c r="A1581" t="s">
        <v>667</v>
      </c>
      <c r="B1581" t="s">
        <v>8</v>
      </c>
      <c r="C1581" t="s">
        <v>68</v>
      </c>
      <c r="E1581">
        <v>20</v>
      </c>
      <c r="F1581">
        <v>36</v>
      </c>
      <c r="G1581">
        <v>720</v>
      </c>
      <c r="H1581">
        <v>158.4</v>
      </c>
    </row>
    <row r="1582" spans="1:8">
      <c r="A1582" t="s">
        <v>667</v>
      </c>
      <c r="B1582" t="s">
        <v>8</v>
      </c>
      <c r="C1582" t="s">
        <v>68</v>
      </c>
      <c r="D1582" t="s">
        <v>10</v>
      </c>
      <c r="E1582">
        <v>0</v>
      </c>
      <c r="F1582">
        <v>32</v>
      </c>
      <c r="G1582">
        <v>0</v>
      </c>
      <c r="H1582">
        <v>0</v>
      </c>
    </row>
    <row r="1583" spans="1:8">
      <c r="A1583" t="s">
        <v>668</v>
      </c>
      <c r="B1583" t="s">
        <v>8</v>
      </c>
      <c r="C1583" t="s">
        <v>39</v>
      </c>
      <c r="D1583" t="s">
        <v>10</v>
      </c>
      <c r="E1583">
        <v>0</v>
      </c>
      <c r="F1583">
        <v>19</v>
      </c>
      <c r="G1583">
        <v>0</v>
      </c>
      <c r="H1583">
        <v>0</v>
      </c>
    </row>
    <row r="1584" spans="1:8">
      <c r="A1584" t="s">
        <v>669</v>
      </c>
      <c r="B1584" t="s">
        <v>8</v>
      </c>
      <c r="C1584" t="s">
        <v>9</v>
      </c>
      <c r="D1584" t="s">
        <v>10</v>
      </c>
      <c r="E1584">
        <v>0</v>
      </c>
      <c r="F1584">
        <v>37</v>
      </c>
      <c r="G1584">
        <v>0</v>
      </c>
      <c r="H1584">
        <v>0</v>
      </c>
    </row>
    <row r="1585" spans="1:8">
      <c r="A1585" t="s">
        <v>669</v>
      </c>
      <c r="B1585" t="s">
        <v>8</v>
      </c>
      <c r="C1585" t="s">
        <v>9</v>
      </c>
      <c r="E1585">
        <v>30</v>
      </c>
      <c r="F1585">
        <v>28</v>
      </c>
      <c r="G1585">
        <v>840</v>
      </c>
      <c r="H1585">
        <v>184.8</v>
      </c>
    </row>
    <row r="1586" spans="1:8">
      <c r="A1586" t="s">
        <v>670</v>
      </c>
      <c r="B1586" t="s">
        <v>8</v>
      </c>
      <c r="C1586" t="s">
        <v>39</v>
      </c>
      <c r="D1586" t="s">
        <v>10</v>
      </c>
      <c r="E1586">
        <v>0</v>
      </c>
      <c r="F1586">
        <v>40</v>
      </c>
      <c r="G1586">
        <v>0</v>
      </c>
      <c r="H1586">
        <v>0</v>
      </c>
    </row>
    <row r="1587" spans="1:8">
      <c r="A1587" t="s">
        <v>672</v>
      </c>
      <c r="B1587" t="s">
        <v>8</v>
      </c>
      <c r="C1587" t="s">
        <v>9</v>
      </c>
      <c r="D1587" t="s">
        <v>10</v>
      </c>
      <c r="E1587">
        <v>0</v>
      </c>
      <c r="F1587">
        <v>29</v>
      </c>
      <c r="G1587">
        <v>0</v>
      </c>
      <c r="H1587">
        <v>0</v>
      </c>
    </row>
    <row r="1588" spans="1:8">
      <c r="A1588" t="s">
        <v>672</v>
      </c>
      <c r="B1588" t="s">
        <v>8</v>
      </c>
      <c r="C1588" t="s">
        <v>9</v>
      </c>
      <c r="E1588">
        <v>30</v>
      </c>
      <c r="F1588">
        <v>19</v>
      </c>
      <c r="G1588">
        <v>570</v>
      </c>
      <c r="H1588">
        <v>125.4</v>
      </c>
    </row>
    <row r="1589" spans="1:8">
      <c r="A1589" t="s">
        <v>673</v>
      </c>
      <c r="B1589" t="s">
        <v>8</v>
      </c>
      <c r="C1589" t="s">
        <v>173</v>
      </c>
      <c r="E1589">
        <v>30</v>
      </c>
      <c r="F1589">
        <v>11</v>
      </c>
      <c r="G1589">
        <v>330</v>
      </c>
      <c r="H1589">
        <v>72.599999999999994</v>
      </c>
    </row>
    <row r="1590" spans="1:8">
      <c r="A1590" t="s">
        <v>673</v>
      </c>
      <c r="B1590" t="s">
        <v>8</v>
      </c>
      <c r="C1590" t="s">
        <v>173</v>
      </c>
      <c r="E1590">
        <v>20</v>
      </c>
      <c r="F1590">
        <v>36</v>
      </c>
      <c r="G1590">
        <v>720</v>
      </c>
      <c r="H1590">
        <v>158.4</v>
      </c>
    </row>
    <row r="1591" spans="1:8">
      <c r="A1591" t="s">
        <v>673</v>
      </c>
      <c r="B1591" t="s">
        <v>8</v>
      </c>
      <c r="C1591" t="s">
        <v>173</v>
      </c>
      <c r="D1591" t="s">
        <v>10</v>
      </c>
      <c r="E1591">
        <v>0</v>
      </c>
      <c r="F1591">
        <v>18</v>
      </c>
      <c r="G1591">
        <v>0</v>
      </c>
      <c r="H1591">
        <v>0</v>
      </c>
    </row>
    <row r="1592" spans="1:8">
      <c r="A1592" t="s">
        <v>674</v>
      </c>
      <c r="B1592" t="s">
        <v>8</v>
      </c>
      <c r="C1592" t="s">
        <v>9</v>
      </c>
      <c r="D1592" t="s">
        <v>10</v>
      </c>
      <c r="E1592">
        <v>0</v>
      </c>
      <c r="F1592">
        <v>37</v>
      </c>
      <c r="G1592">
        <v>0</v>
      </c>
      <c r="H1592">
        <v>0</v>
      </c>
    </row>
    <row r="1593" spans="1:8">
      <c r="A1593" t="s">
        <v>674</v>
      </c>
      <c r="B1593" t="s">
        <v>8</v>
      </c>
      <c r="C1593" t="s">
        <v>9</v>
      </c>
      <c r="E1593">
        <v>20</v>
      </c>
      <c r="F1593">
        <v>16</v>
      </c>
      <c r="G1593">
        <v>320</v>
      </c>
      <c r="H1593">
        <v>70.400000000000006</v>
      </c>
    </row>
    <row r="1594" spans="1:8">
      <c r="A1594" t="s">
        <v>674</v>
      </c>
      <c r="B1594" t="s">
        <v>8</v>
      </c>
      <c r="C1594" t="s">
        <v>9</v>
      </c>
      <c r="E1594">
        <v>30</v>
      </c>
      <c r="F1594">
        <v>15</v>
      </c>
      <c r="G1594">
        <v>450</v>
      </c>
      <c r="H1594">
        <v>99</v>
      </c>
    </row>
    <row r="1595" spans="1:8">
      <c r="A1595" t="s">
        <v>675</v>
      </c>
      <c r="B1595" t="s">
        <v>8</v>
      </c>
      <c r="C1595" t="s">
        <v>28</v>
      </c>
      <c r="D1595" t="s">
        <v>10</v>
      </c>
      <c r="E1595">
        <v>0</v>
      </c>
      <c r="F1595">
        <v>39</v>
      </c>
      <c r="G1595">
        <v>0</v>
      </c>
      <c r="H1595">
        <v>0</v>
      </c>
    </row>
    <row r="1596" spans="1:8">
      <c r="A1596" t="s">
        <v>676</v>
      </c>
      <c r="B1596" t="s">
        <v>8</v>
      </c>
      <c r="C1596" t="s">
        <v>58</v>
      </c>
      <c r="E1596">
        <v>20</v>
      </c>
      <c r="F1596">
        <v>11</v>
      </c>
      <c r="G1596">
        <v>220</v>
      </c>
      <c r="H1596">
        <v>48.4</v>
      </c>
    </row>
    <row r="1597" spans="1:8">
      <c r="A1597" t="s">
        <v>676</v>
      </c>
      <c r="B1597" t="s">
        <v>8</v>
      </c>
      <c r="C1597" t="s">
        <v>58</v>
      </c>
      <c r="D1597" t="s">
        <v>10</v>
      </c>
      <c r="E1597">
        <v>0</v>
      </c>
      <c r="F1597">
        <v>32</v>
      </c>
      <c r="G1597">
        <v>0</v>
      </c>
      <c r="H1597">
        <v>0</v>
      </c>
    </row>
    <row r="1598" spans="1:8">
      <c r="A1598" t="s">
        <v>676</v>
      </c>
      <c r="B1598" t="s">
        <v>8</v>
      </c>
      <c r="C1598" t="s">
        <v>58</v>
      </c>
      <c r="E1598">
        <v>30</v>
      </c>
      <c r="F1598">
        <v>33</v>
      </c>
      <c r="G1598">
        <v>990</v>
      </c>
      <c r="H1598">
        <v>217.8</v>
      </c>
    </row>
    <row r="1599" spans="1:8">
      <c r="A1599" t="s">
        <v>677</v>
      </c>
      <c r="B1599" t="s">
        <v>8</v>
      </c>
      <c r="C1599" t="s">
        <v>28</v>
      </c>
      <c r="D1599" t="s">
        <v>10</v>
      </c>
      <c r="E1599">
        <v>0</v>
      </c>
      <c r="F1599">
        <v>39</v>
      </c>
      <c r="G1599">
        <v>0</v>
      </c>
      <c r="H1599">
        <v>0</v>
      </c>
    </row>
    <row r="1600" spans="1:8">
      <c r="A1600" t="s">
        <v>677</v>
      </c>
      <c r="B1600" t="s">
        <v>8</v>
      </c>
      <c r="C1600" t="s">
        <v>28</v>
      </c>
      <c r="E1600">
        <v>30</v>
      </c>
      <c r="F1600">
        <v>39</v>
      </c>
      <c r="G1600">
        <v>1170</v>
      </c>
      <c r="H1600">
        <v>257.39999999999998</v>
      </c>
    </row>
    <row r="1601" spans="1:8">
      <c r="A1601" t="s">
        <v>677</v>
      </c>
      <c r="B1601" t="s">
        <v>8</v>
      </c>
      <c r="C1601" t="s">
        <v>28</v>
      </c>
      <c r="E1601">
        <v>20</v>
      </c>
      <c r="F1601">
        <v>38</v>
      </c>
      <c r="G1601">
        <v>760</v>
      </c>
      <c r="H1601">
        <v>167.2</v>
      </c>
    </row>
    <row r="1602" spans="1:8">
      <c r="A1602" t="s">
        <v>688</v>
      </c>
      <c r="B1602" t="s">
        <v>8</v>
      </c>
      <c r="C1602" t="s">
        <v>39</v>
      </c>
      <c r="E1602">
        <v>20</v>
      </c>
      <c r="F1602">
        <v>31</v>
      </c>
      <c r="G1602">
        <v>620</v>
      </c>
      <c r="H1602">
        <v>136.4</v>
      </c>
    </row>
    <row r="1603" spans="1:8">
      <c r="A1603" t="s">
        <v>688</v>
      </c>
      <c r="B1603" t="s">
        <v>8</v>
      </c>
      <c r="C1603" t="s">
        <v>39</v>
      </c>
      <c r="E1603">
        <v>20</v>
      </c>
      <c r="F1603">
        <v>20</v>
      </c>
      <c r="G1603">
        <v>400</v>
      </c>
      <c r="H1603">
        <v>88</v>
      </c>
    </row>
    <row r="1604" spans="1:8">
      <c r="A1604" t="s">
        <v>688</v>
      </c>
      <c r="B1604" t="s">
        <v>8</v>
      </c>
      <c r="C1604" t="s">
        <v>39</v>
      </c>
      <c r="D1604" t="s">
        <v>10</v>
      </c>
      <c r="E1604">
        <v>0</v>
      </c>
      <c r="F1604">
        <v>19</v>
      </c>
      <c r="G1604">
        <v>0</v>
      </c>
      <c r="H1604">
        <v>0</v>
      </c>
    </row>
    <row r="1605" spans="1:8">
      <c r="A1605" t="s">
        <v>688</v>
      </c>
      <c r="B1605" t="s">
        <v>8</v>
      </c>
      <c r="C1605" t="s">
        <v>39</v>
      </c>
      <c r="E1605">
        <v>30</v>
      </c>
      <c r="F1605">
        <v>37</v>
      </c>
      <c r="G1605">
        <v>1110</v>
      </c>
      <c r="H1605">
        <v>244.2</v>
      </c>
    </row>
    <row r="1606" spans="1:8">
      <c r="A1606" t="s">
        <v>689</v>
      </c>
      <c r="B1606" t="s">
        <v>8</v>
      </c>
      <c r="C1606" t="s">
        <v>9</v>
      </c>
      <c r="E1606">
        <v>30</v>
      </c>
      <c r="F1606">
        <v>27</v>
      </c>
      <c r="G1606">
        <v>810</v>
      </c>
      <c r="H1606">
        <v>178.2</v>
      </c>
    </row>
    <row r="1607" spans="1:8">
      <c r="A1607" t="s">
        <v>689</v>
      </c>
      <c r="B1607" t="s">
        <v>8</v>
      </c>
      <c r="C1607" t="s">
        <v>9</v>
      </c>
      <c r="D1607" t="s">
        <v>10</v>
      </c>
      <c r="E1607">
        <v>0</v>
      </c>
      <c r="F1607">
        <v>21</v>
      </c>
      <c r="G1607">
        <v>0</v>
      </c>
      <c r="H1607">
        <v>0</v>
      </c>
    </row>
    <row r="1608" spans="1:8">
      <c r="A1608" t="s">
        <v>689</v>
      </c>
      <c r="B1608" t="s">
        <v>8</v>
      </c>
      <c r="C1608" t="s">
        <v>9</v>
      </c>
      <c r="E1608">
        <v>20</v>
      </c>
      <c r="F1608">
        <v>37</v>
      </c>
      <c r="G1608">
        <v>740</v>
      </c>
      <c r="H1608">
        <v>162.80000000000001</v>
      </c>
    </row>
    <row r="1609" spans="1:8">
      <c r="A1609" t="s">
        <v>690</v>
      </c>
      <c r="B1609" t="s">
        <v>8</v>
      </c>
      <c r="C1609" t="s">
        <v>28</v>
      </c>
      <c r="D1609" t="s">
        <v>10</v>
      </c>
      <c r="E1609">
        <v>0</v>
      </c>
      <c r="F1609">
        <v>17</v>
      </c>
      <c r="G1609">
        <v>0</v>
      </c>
      <c r="H1609">
        <v>0</v>
      </c>
    </row>
    <row r="1610" spans="1:8">
      <c r="A1610" t="s">
        <v>690</v>
      </c>
      <c r="B1610" t="s">
        <v>8</v>
      </c>
      <c r="C1610" t="s">
        <v>28</v>
      </c>
      <c r="E1610">
        <v>30</v>
      </c>
      <c r="F1610">
        <v>23</v>
      </c>
      <c r="G1610">
        <v>690</v>
      </c>
      <c r="H1610">
        <v>151.80000000000001</v>
      </c>
    </row>
    <row r="1611" spans="1:8">
      <c r="A1611" t="s">
        <v>690</v>
      </c>
      <c r="B1611" t="s">
        <v>8</v>
      </c>
      <c r="C1611" t="s">
        <v>28</v>
      </c>
      <c r="E1611">
        <v>20</v>
      </c>
      <c r="F1611">
        <v>31</v>
      </c>
      <c r="G1611">
        <v>620</v>
      </c>
      <c r="H1611">
        <v>136.4</v>
      </c>
    </row>
    <row r="1612" spans="1:8">
      <c r="A1612" t="s">
        <v>690</v>
      </c>
      <c r="B1612" t="s">
        <v>8</v>
      </c>
      <c r="C1612" t="s">
        <v>28</v>
      </c>
      <c r="E1612">
        <v>20</v>
      </c>
      <c r="F1612">
        <v>15</v>
      </c>
      <c r="G1612">
        <v>300</v>
      </c>
      <c r="H1612">
        <v>66</v>
      </c>
    </row>
    <row r="1613" spans="1:8">
      <c r="A1613" t="s">
        <v>692</v>
      </c>
      <c r="B1613" t="s">
        <v>8</v>
      </c>
      <c r="C1613" t="s">
        <v>9</v>
      </c>
      <c r="E1613">
        <v>30</v>
      </c>
      <c r="F1613">
        <v>29</v>
      </c>
      <c r="G1613">
        <v>870</v>
      </c>
      <c r="H1613">
        <v>191.4</v>
      </c>
    </row>
    <row r="1614" spans="1:8">
      <c r="A1614" t="s">
        <v>692</v>
      </c>
      <c r="B1614" t="s">
        <v>8</v>
      </c>
      <c r="C1614" t="s">
        <v>9</v>
      </c>
      <c r="D1614" t="s">
        <v>10</v>
      </c>
      <c r="E1614">
        <v>0</v>
      </c>
      <c r="F1614">
        <v>22</v>
      </c>
      <c r="G1614">
        <v>0</v>
      </c>
      <c r="H1614">
        <v>0</v>
      </c>
    </row>
    <row r="1615" spans="1:8">
      <c r="A1615" t="s">
        <v>692</v>
      </c>
      <c r="B1615" t="s">
        <v>8</v>
      </c>
      <c r="C1615" t="s">
        <v>9</v>
      </c>
      <c r="E1615">
        <v>20</v>
      </c>
      <c r="F1615">
        <v>21</v>
      </c>
      <c r="G1615">
        <v>420</v>
      </c>
      <c r="H1615">
        <v>92.4</v>
      </c>
    </row>
    <row r="1616" spans="1:8">
      <c r="A1616" t="s">
        <v>693</v>
      </c>
      <c r="B1616" t="s">
        <v>8</v>
      </c>
      <c r="C1616" t="s">
        <v>9</v>
      </c>
      <c r="E1616">
        <v>30</v>
      </c>
      <c r="F1616">
        <v>20</v>
      </c>
      <c r="G1616">
        <v>600</v>
      </c>
      <c r="H1616">
        <v>132</v>
      </c>
    </row>
    <row r="1617" spans="1:8">
      <c r="A1617" t="s">
        <v>693</v>
      </c>
      <c r="B1617" t="s">
        <v>8</v>
      </c>
      <c r="C1617" t="s">
        <v>9</v>
      </c>
      <c r="D1617" t="s">
        <v>10</v>
      </c>
      <c r="E1617">
        <v>0</v>
      </c>
      <c r="F1617">
        <v>28</v>
      </c>
      <c r="G1617">
        <v>0</v>
      </c>
      <c r="H1617">
        <v>0</v>
      </c>
    </row>
    <row r="1618" spans="1:8">
      <c r="A1618" t="s">
        <v>694</v>
      </c>
      <c r="B1618" t="s">
        <v>8</v>
      </c>
      <c r="C1618" t="s">
        <v>39</v>
      </c>
      <c r="D1618" t="s">
        <v>10</v>
      </c>
      <c r="E1618">
        <v>0</v>
      </c>
      <c r="F1618">
        <v>10</v>
      </c>
      <c r="G1618">
        <v>0</v>
      </c>
      <c r="H1618">
        <v>0</v>
      </c>
    </row>
    <row r="1619" spans="1:8">
      <c r="A1619" t="s">
        <v>694</v>
      </c>
      <c r="B1619" t="s">
        <v>8</v>
      </c>
      <c r="C1619" t="s">
        <v>39</v>
      </c>
      <c r="E1619">
        <v>20</v>
      </c>
      <c r="F1619">
        <v>21</v>
      </c>
      <c r="G1619">
        <v>420</v>
      </c>
      <c r="H1619">
        <v>92.4</v>
      </c>
    </row>
    <row r="1620" spans="1:8">
      <c r="A1620" t="s">
        <v>699</v>
      </c>
      <c r="B1620" t="s">
        <v>8</v>
      </c>
      <c r="C1620" t="s">
        <v>58</v>
      </c>
      <c r="D1620" t="s">
        <v>10</v>
      </c>
      <c r="E1620">
        <v>0</v>
      </c>
      <c r="F1620">
        <v>35</v>
      </c>
      <c r="G1620">
        <v>0</v>
      </c>
      <c r="H1620">
        <v>0</v>
      </c>
    </row>
    <row r="1621" spans="1:8">
      <c r="A1621" t="s">
        <v>699</v>
      </c>
      <c r="B1621" t="s">
        <v>8</v>
      </c>
      <c r="C1621" t="s">
        <v>58</v>
      </c>
      <c r="E1621">
        <v>30</v>
      </c>
      <c r="F1621">
        <v>26</v>
      </c>
      <c r="G1621">
        <v>780</v>
      </c>
      <c r="H1621">
        <v>171.6</v>
      </c>
    </row>
    <row r="1622" spans="1:8">
      <c r="A1622" t="s">
        <v>699</v>
      </c>
      <c r="B1622" t="s">
        <v>8</v>
      </c>
      <c r="C1622" t="s">
        <v>58</v>
      </c>
      <c r="E1622">
        <v>20</v>
      </c>
      <c r="F1622">
        <v>23</v>
      </c>
      <c r="G1622">
        <v>460</v>
      </c>
      <c r="H1622">
        <v>101.2</v>
      </c>
    </row>
    <row r="1623" spans="1:8">
      <c r="A1623" t="s">
        <v>700</v>
      </c>
      <c r="B1623" t="s">
        <v>8</v>
      </c>
      <c r="C1623" t="s">
        <v>39</v>
      </c>
      <c r="D1623" t="s">
        <v>10</v>
      </c>
      <c r="E1623">
        <v>0</v>
      </c>
      <c r="F1623">
        <v>38</v>
      </c>
      <c r="G1623">
        <v>0</v>
      </c>
      <c r="H1623">
        <v>0</v>
      </c>
    </row>
    <row r="1624" spans="1:8">
      <c r="A1624" t="s">
        <v>700</v>
      </c>
      <c r="B1624" t="s">
        <v>8</v>
      </c>
      <c r="C1624" t="s">
        <v>39</v>
      </c>
      <c r="E1624">
        <v>30</v>
      </c>
      <c r="F1624">
        <v>21</v>
      </c>
      <c r="G1624">
        <v>630</v>
      </c>
      <c r="H1624">
        <v>138.6</v>
      </c>
    </row>
    <row r="1625" spans="1:8">
      <c r="A1625" t="s">
        <v>700</v>
      </c>
      <c r="B1625" t="s">
        <v>8</v>
      </c>
      <c r="C1625" t="s">
        <v>39</v>
      </c>
      <c r="E1625">
        <v>20</v>
      </c>
      <c r="F1625">
        <v>10</v>
      </c>
      <c r="G1625">
        <v>200</v>
      </c>
      <c r="H1625">
        <v>44</v>
      </c>
    </row>
    <row r="1626" spans="1:8">
      <c r="A1626" t="s">
        <v>700</v>
      </c>
      <c r="B1626" t="s">
        <v>8</v>
      </c>
      <c r="C1626" t="s">
        <v>39</v>
      </c>
      <c r="E1626">
        <v>20</v>
      </c>
      <c r="F1626">
        <v>20</v>
      </c>
      <c r="G1626">
        <v>400</v>
      </c>
      <c r="H1626">
        <v>88</v>
      </c>
    </row>
    <row r="1627" spans="1:8">
      <c r="A1627" t="s">
        <v>701</v>
      </c>
      <c r="B1627" t="s">
        <v>8</v>
      </c>
      <c r="C1627" t="s">
        <v>68</v>
      </c>
      <c r="D1627" t="s">
        <v>10</v>
      </c>
      <c r="E1627">
        <v>0</v>
      </c>
      <c r="F1627">
        <v>27</v>
      </c>
      <c r="G1627">
        <v>0</v>
      </c>
      <c r="H1627">
        <v>0</v>
      </c>
    </row>
    <row r="1628" spans="1:8">
      <c r="A1628" t="s">
        <v>702</v>
      </c>
      <c r="B1628" t="s">
        <v>8</v>
      </c>
      <c r="C1628" t="s">
        <v>28</v>
      </c>
      <c r="D1628" t="s">
        <v>10</v>
      </c>
      <c r="E1628">
        <v>0</v>
      </c>
      <c r="F1628">
        <v>35</v>
      </c>
      <c r="G1628">
        <v>0</v>
      </c>
      <c r="H1628">
        <v>0</v>
      </c>
    </row>
    <row r="1629" spans="1:8">
      <c r="A1629" t="s">
        <v>703</v>
      </c>
      <c r="B1629" t="s">
        <v>8</v>
      </c>
      <c r="C1629" t="s">
        <v>39</v>
      </c>
      <c r="D1629" t="s">
        <v>10</v>
      </c>
      <c r="E1629">
        <v>0</v>
      </c>
      <c r="F1629">
        <v>36</v>
      </c>
      <c r="G1629">
        <v>0</v>
      </c>
      <c r="H1629">
        <v>0</v>
      </c>
    </row>
    <row r="1630" spans="1:8">
      <c r="A1630" t="s">
        <v>703</v>
      </c>
      <c r="B1630" t="s">
        <v>8</v>
      </c>
      <c r="C1630" t="s">
        <v>39</v>
      </c>
      <c r="E1630">
        <v>30</v>
      </c>
      <c r="F1630">
        <v>22</v>
      </c>
      <c r="G1630">
        <v>660</v>
      </c>
      <c r="H1630">
        <v>145.19999999999999</v>
      </c>
    </row>
    <row r="1631" spans="1:8">
      <c r="A1631" t="s">
        <v>704</v>
      </c>
      <c r="B1631" t="s">
        <v>8</v>
      </c>
      <c r="C1631" t="s">
        <v>28</v>
      </c>
      <c r="D1631" t="s">
        <v>10</v>
      </c>
      <c r="E1631">
        <v>0</v>
      </c>
      <c r="F1631">
        <v>13</v>
      </c>
      <c r="G1631">
        <v>0</v>
      </c>
      <c r="H1631">
        <v>0</v>
      </c>
    </row>
    <row r="1632" spans="1:8">
      <c r="A1632" t="s">
        <v>704</v>
      </c>
      <c r="B1632" t="s">
        <v>8</v>
      </c>
      <c r="C1632" t="s">
        <v>28</v>
      </c>
      <c r="E1632">
        <v>30</v>
      </c>
      <c r="F1632">
        <v>34</v>
      </c>
      <c r="G1632">
        <v>1020</v>
      </c>
      <c r="H1632">
        <v>224.4</v>
      </c>
    </row>
    <row r="1633" spans="1:8">
      <c r="A1633" t="s">
        <v>705</v>
      </c>
      <c r="B1633" t="s">
        <v>8</v>
      </c>
      <c r="C1633" t="s">
        <v>39</v>
      </c>
      <c r="D1633" t="s">
        <v>10</v>
      </c>
      <c r="E1633">
        <v>0</v>
      </c>
      <c r="F1633">
        <v>16</v>
      </c>
      <c r="G1633">
        <v>0</v>
      </c>
      <c r="H1633">
        <v>0</v>
      </c>
    </row>
    <row r="1634" spans="1:8">
      <c r="A1634" t="s">
        <v>706</v>
      </c>
      <c r="B1634" t="s">
        <v>8</v>
      </c>
      <c r="C1634" t="s">
        <v>9</v>
      </c>
      <c r="D1634" t="s">
        <v>10</v>
      </c>
      <c r="E1634">
        <v>0</v>
      </c>
      <c r="F1634">
        <v>19</v>
      </c>
      <c r="G1634">
        <v>0</v>
      </c>
      <c r="H1634">
        <v>0</v>
      </c>
    </row>
    <row r="1635" spans="1:8">
      <c r="A1635" t="s">
        <v>707</v>
      </c>
      <c r="B1635" t="s">
        <v>8</v>
      </c>
      <c r="C1635" t="s">
        <v>68</v>
      </c>
      <c r="D1635" t="s">
        <v>10</v>
      </c>
      <c r="E1635">
        <v>0</v>
      </c>
      <c r="F1635">
        <v>18</v>
      </c>
      <c r="G1635">
        <v>0</v>
      </c>
      <c r="H1635">
        <v>0</v>
      </c>
    </row>
    <row r="1636" spans="1:8">
      <c r="A1636" t="s">
        <v>708</v>
      </c>
      <c r="B1636" t="s">
        <v>8</v>
      </c>
      <c r="C1636" t="s">
        <v>9</v>
      </c>
      <c r="D1636" t="s">
        <v>10</v>
      </c>
      <c r="E1636">
        <v>0</v>
      </c>
      <c r="F1636">
        <v>32</v>
      </c>
      <c r="G1636">
        <v>0</v>
      </c>
      <c r="H1636">
        <v>0</v>
      </c>
    </row>
    <row r="1637" spans="1:8">
      <c r="A1637" t="s">
        <v>708</v>
      </c>
      <c r="B1637" t="s">
        <v>8</v>
      </c>
      <c r="C1637" t="s">
        <v>9</v>
      </c>
      <c r="E1637">
        <v>30</v>
      </c>
      <c r="F1637">
        <v>11</v>
      </c>
      <c r="G1637">
        <v>330</v>
      </c>
      <c r="H1637">
        <v>72.599999999999994</v>
      </c>
    </row>
    <row r="1638" spans="1:8">
      <c r="A1638" t="s">
        <v>710</v>
      </c>
      <c r="B1638" t="s">
        <v>8</v>
      </c>
      <c r="C1638" t="s">
        <v>52</v>
      </c>
      <c r="E1638">
        <v>20</v>
      </c>
      <c r="F1638">
        <v>29</v>
      </c>
      <c r="G1638">
        <v>580</v>
      </c>
      <c r="H1638">
        <v>127.6</v>
      </c>
    </row>
    <row r="1639" spans="1:8">
      <c r="A1639" t="s">
        <v>710</v>
      </c>
      <c r="B1639" t="s">
        <v>8</v>
      </c>
      <c r="C1639" t="s">
        <v>52</v>
      </c>
      <c r="E1639">
        <v>30</v>
      </c>
      <c r="F1639">
        <v>19</v>
      </c>
      <c r="G1639">
        <v>570</v>
      </c>
      <c r="H1639">
        <v>125.4</v>
      </c>
    </row>
    <row r="1640" spans="1:8">
      <c r="A1640" t="s">
        <v>711</v>
      </c>
      <c r="B1640" t="s">
        <v>8</v>
      </c>
      <c r="C1640" t="s">
        <v>9</v>
      </c>
      <c r="D1640" t="s">
        <v>10</v>
      </c>
      <c r="E1640">
        <v>0</v>
      </c>
      <c r="F1640">
        <v>30</v>
      </c>
      <c r="G1640">
        <v>0</v>
      </c>
      <c r="H1640">
        <v>0</v>
      </c>
    </row>
    <row r="1641" spans="1:8">
      <c r="A1641" t="s">
        <v>711</v>
      </c>
      <c r="B1641" t="s">
        <v>8</v>
      </c>
      <c r="C1641" t="s">
        <v>9</v>
      </c>
      <c r="E1641">
        <v>30</v>
      </c>
      <c r="F1641">
        <v>38</v>
      </c>
      <c r="G1641">
        <v>1140</v>
      </c>
      <c r="H1641">
        <v>250.8</v>
      </c>
    </row>
    <row r="1642" spans="1:8">
      <c r="A1642" t="s">
        <v>712</v>
      </c>
      <c r="B1642" t="s">
        <v>8</v>
      </c>
      <c r="C1642" t="s">
        <v>28</v>
      </c>
      <c r="D1642" t="s">
        <v>10</v>
      </c>
      <c r="E1642">
        <v>0</v>
      </c>
      <c r="F1642">
        <v>10</v>
      </c>
      <c r="G1642">
        <v>0</v>
      </c>
      <c r="H1642">
        <v>0</v>
      </c>
    </row>
    <row r="1643" spans="1:8">
      <c r="A1643" t="s">
        <v>714</v>
      </c>
      <c r="B1643" t="s">
        <v>8</v>
      </c>
      <c r="C1643" t="s">
        <v>28</v>
      </c>
      <c r="D1643" t="s">
        <v>10</v>
      </c>
      <c r="E1643">
        <v>0</v>
      </c>
      <c r="F1643">
        <v>17</v>
      </c>
      <c r="G1643">
        <v>0</v>
      </c>
      <c r="H1643">
        <v>0</v>
      </c>
    </row>
    <row r="1644" spans="1:8">
      <c r="A1644" t="s">
        <v>714</v>
      </c>
      <c r="B1644" t="s">
        <v>8</v>
      </c>
      <c r="C1644" t="s">
        <v>28</v>
      </c>
      <c r="E1644">
        <v>20</v>
      </c>
      <c r="F1644">
        <v>29</v>
      </c>
      <c r="G1644">
        <v>580</v>
      </c>
      <c r="H1644">
        <v>127.6</v>
      </c>
    </row>
    <row r="1645" spans="1:8">
      <c r="A1645" t="s">
        <v>714</v>
      </c>
      <c r="B1645" t="s">
        <v>8</v>
      </c>
      <c r="C1645" t="s">
        <v>28</v>
      </c>
      <c r="E1645">
        <v>30</v>
      </c>
      <c r="F1645">
        <v>40</v>
      </c>
      <c r="G1645">
        <v>1200</v>
      </c>
      <c r="H1645">
        <v>264</v>
      </c>
    </row>
    <row r="1646" spans="1:8">
      <c r="A1646" t="s">
        <v>714</v>
      </c>
      <c r="B1646" t="s">
        <v>8</v>
      </c>
      <c r="C1646" t="s">
        <v>28</v>
      </c>
      <c r="E1646">
        <v>20</v>
      </c>
      <c r="F1646">
        <v>15</v>
      </c>
      <c r="G1646">
        <v>300</v>
      </c>
      <c r="H1646">
        <v>66</v>
      </c>
    </row>
    <row r="1647" spans="1:8">
      <c r="A1647" t="s">
        <v>719</v>
      </c>
      <c r="B1647" t="s">
        <v>8</v>
      </c>
      <c r="C1647" t="s">
        <v>9</v>
      </c>
      <c r="D1647" t="s">
        <v>10</v>
      </c>
      <c r="E1647">
        <v>0</v>
      </c>
      <c r="F1647">
        <v>26</v>
      </c>
      <c r="G1647">
        <v>0</v>
      </c>
      <c r="H1647">
        <v>0</v>
      </c>
    </row>
    <row r="1648" spans="1:8">
      <c r="A1648" t="s">
        <v>719</v>
      </c>
      <c r="B1648" t="s">
        <v>8</v>
      </c>
      <c r="C1648" t="s">
        <v>9</v>
      </c>
      <c r="E1648">
        <v>20</v>
      </c>
      <c r="F1648">
        <v>11</v>
      </c>
      <c r="G1648">
        <v>220</v>
      </c>
      <c r="H1648">
        <v>48.4</v>
      </c>
    </row>
    <row r="1649" spans="1:8">
      <c r="A1649" t="s">
        <v>719</v>
      </c>
      <c r="B1649" t="s">
        <v>8</v>
      </c>
      <c r="C1649" t="s">
        <v>9</v>
      </c>
      <c r="E1649">
        <v>30</v>
      </c>
      <c r="F1649">
        <v>32</v>
      </c>
      <c r="G1649">
        <v>960</v>
      </c>
      <c r="H1649">
        <v>211.2</v>
      </c>
    </row>
    <row r="1650" spans="1:8">
      <c r="A1650" t="s">
        <v>719</v>
      </c>
      <c r="B1650" t="s">
        <v>8</v>
      </c>
      <c r="C1650" t="s">
        <v>9</v>
      </c>
      <c r="E1650">
        <v>20</v>
      </c>
      <c r="F1650">
        <v>22</v>
      </c>
      <c r="G1650">
        <v>440</v>
      </c>
      <c r="H1650">
        <v>96.8</v>
      </c>
    </row>
    <row r="1651" spans="1:8">
      <c r="A1651" t="s">
        <v>720</v>
      </c>
      <c r="B1651" t="s">
        <v>8</v>
      </c>
      <c r="C1651" t="s">
        <v>9</v>
      </c>
      <c r="D1651" t="s">
        <v>10</v>
      </c>
      <c r="E1651">
        <v>0</v>
      </c>
      <c r="F1651">
        <v>37</v>
      </c>
      <c r="G1651">
        <v>0</v>
      </c>
      <c r="H1651">
        <v>0</v>
      </c>
    </row>
    <row r="1652" spans="1:8">
      <c r="A1652" t="s">
        <v>721</v>
      </c>
      <c r="B1652" t="s">
        <v>8</v>
      </c>
      <c r="C1652" t="s">
        <v>28</v>
      </c>
      <c r="E1652">
        <v>30</v>
      </c>
      <c r="F1652">
        <v>39</v>
      </c>
      <c r="G1652">
        <v>1170</v>
      </c>
      <c r="H1652">
        <v>257.39999999999998</v>
      </c>
    </row>
    <row r="1653" spans="1:8">
      <c r="A1653" t="s">
        <v>721</v>
      </c>
      <c r="B1653" t="s">
        <v>8</v>
      </c>
      <c r="C1653" t="s">
        <v>28</v>
      </c>
      <c r="D1653" t="s">
        <v>10</v>
      </c>
      <c r="E1653">
        <v>0</v>
      </c>
      <c r="F1653">
        <v>23</v>
      </c>
      <c r="G1653">
        <v>0</v>
      </c>
      <c r="H1653">
        <v>0</v>
      </c>
    </row>
    <row r="1654" spans="1:8">
      <c r="A1654" t="s">
        <v>721</v>
      </c>
      <c r="B1654" t="s">
        <v>8</v>
      </c>
      <c r="C1654" t="s">
        <v>28</v>
      </c>
      <c r="E1654">
        <v>20</v>
      </c>
      <c r="F1654">
        <v>18</v>
      </c>
      <c r="G1654">
        <v>360</v>
      </c>
      <c r="H1654">
        <v>79.2</v>
      </c>
    </row>
    <row r="1655" spans="1:8">
      <c r="A1655" t="s">
        <v>722</v>
      </c>
      <c r="B1655" t="s">
        <v>8</v>
      </c>
      <c r="C1655" t="s">
        <v>52</v>
      </c>
      <c r="E1655">
        <v>20</v>
      </c>
      <c r="F1655">
        <v>23</v>
      </c>
      <c r="G1655">
        <v>460</v>
      </c>
      <c r="H1655">
        <v>101.2</v>
      </c>
    </row>
    <row r="1656" spans="1:8">
      <c r="A1656" t="s">
        <v>722</v>
      </c>
      <c r="B1656" t="s">
        <v>8</v>
      </c>
      <c r="C1656" t="s">
        <v>52</v>
      </c>
      <c r="E1656">
        <v>30</v>
      </c>
      <c r="F1656">
        <v>27</v>
      </c>
      <c r="G1656">
        <v>810</v>
      </c>
      <c r="H1656">
        <v>178.2</v>
      </c>
    </row>
    <row r="1657" spans="1:8">
      <c r="A1657" t="s">
        <v>723</v>
      </c>
      <c r="B1657" t="s">
        <v>8</v>
      </c>
      <c r="C1657" t="s">
        <v>46</v>
      </c>
      <c r="D1657" t="s">
        <v>10</v>
      </c>
      <c r="E1657">
        <v>0</v>
      </c>
      <c r="F1657">
        <v>17</v>
      </c>
      <c r="G1657">
        <v>0</v>
      </c>
      <c r="H1657">
        <v>0</v>
      </c>
    </row>
    <row r="1658" spans="1:8">
      <c r="A1658" t="s">
        <v>723</v>
      </c>
      <c r="B1658" t="s">
        <v>8</v>
      </c>
      <c r="C1658" t="s">
        <v>46</v>
      </c>
      <c r="E1658">
        <v>20</v>
      </c>
      <c r="F1658">
        <v>22</v>
      </c>
      <c r="G1658">
        <v>440</v>
      </c>
      <c r="H1658">
        <v>96.8</v>
      </c>
    </row>
    <row r="1659" spans="1:8">
      <c r="A1659" t="s">
        <v>724</v>
      </c>
      <c r="B1659" t="s">
        <v>8</v>
      </c>
      <c r="C1659" t="s">
        <v>68</v>
      </c>
      <c r="D1659" t="s">
        <v>10</v>
      </c>
      <c r="E1659">
        <v>0</v>
      </c>
      <c r="F1659">
        <v>39</v>
      </c>
      <c r="G1659">
        <v>0</v>
      </c>
      <c r="H1659">
        <v>0</v>
      </c>
    </row>
    <row r="1660" spans="1:8">
      <c r="A1660" t="s">
        <v>725</v>
      </c>
      <c r="B1660" t="s">
        <v>8</v>
      </c>
      <c r="C1660" t="s">
        <v>41</v>
      </c>
      <c r="E1660">
        <v>20</v>
      </c>
      <c r="F1660">
        <v>36</v>
      </c>
      <c r="G1660">
        <v>720</v>
      </c>
      <c r="H1660">
        <v>158.4</v>
      </c>
    </row>
    <row r="1661" spans="1:8">
      <c r="A1661" t="s">
        <v>725</v>
      </c>
      <c r="B1661" t="s">
        <v>8</v>
      </c>
      <c r="C1661" t="s">
        <v>41</v>
      </c>
      <c r="E1661">
        <v>30</v>
      </c>
      <c r="F1661">
        <v>11</v>
      </c>
      <c r="G1661">
        <v>330</v>
      </c>
      <c r="H1661">
        <v>72.599999999999994</v>
      </c>
    </row>
    <row r="1662" spans="1:8">
      <c r="A1662" t="s">
        <v>726</v>
      </c>
      <c r="B1662" t="s">
        <v>8</v>
      </c>
      <c r="C1662" t="s">
        <v>9</v>
      </c>
      <c r="E1662">
        <v>20</v>
      </c>
      <c r="F1662">
        <v>16</v>
      </c>
      <c r="G1662">
        <v>320</v>
      </c>
      <c r="H1662">
        <v>70.400000000000006</v>
      </c>
    </row>
    <row r="1663" spans="1:8">
      <c r="A1663" t="s">
        <v>726</v>
      </c>
      <c r="B1663" t="s">
        <v>8</v>
      </c>
      <c r="C1663" t="s">
        <v>9</v>
      </c>
      <c r="D1663" t="s">
        <v>10</v>
      </c>
      <c r="E1663">
        <v>0</v>
      </c>
      <c r="F1663">
        <v>16</v>
      </c>
      <c r="G1663">
        <v>0</v>
      </c>
      <c r="H1663">
        <v>0</v>
      </c>
    </row>
    <row r="1664" spans="1:8">
      <c r="A1664" t="s">
        <v>726</v>
      </c>
      <c r="B1664" t="s">
        <v>8</v>
      </c>
      <c r="C1664" t="s">
        <v>9</v>
      </c>
      <c r="E1664">
        <v>30</v>
      </c>
      <c r="F1664">
        <v>16</v>
      </c>
      <c r="G1664">
        <v>480</v>
      </c>
      <c r="H1664">
        <v>105.6</v>
      </c>
    </row>
    <row r="1665" spans="1:8">
      <c r="A1665" t="s">
        <v>727</v>
      </c>
      <c r="B1665" t="s">
        <v>8</v>
      </c>
      <c r="C1665" t="s">
        <v>9</v>
      </c>
      <c r="D1665" t="s">
        <v>10</v>
      </c>
      <c r="E1665">
        <v>0</v>
      </c>
      <c r="F1665">
        <v>31</v>
      </c>
      <c r="G1665">
        <v>0</v>
      </c>
      <c r="H1665">
        <v>0</v>
      </c>
    </row>
    <row r="1666" spans="1:8">
      <c r="A1666" t="s">
        <v>727</v>
      </c>
      <c r="B1666" t="s">
        <v>8</v>
      </c>
      <c r="C1666" t="s">
        <v>9</v>
      </c>
      <c r="E1666">
        <v>30</v>
      </c>
      <c r="F1666">
        <v>38</v>
      </c>
      <c r="G1666">
        <v>1140</v>
      </c>
      <c r="H1666">
        <v>250.8</v>
      </c>
    </row>
    <row r="1667" spans="1:8">
      <c r="A1667" t="s">
        <v>728</v>
      </c>
      <c r="B1667" t="s">
        <v>8</v>
      </c>
      <c r="C1667" t="s">
        <v>39</v>
      </c>
      <c r="E1667">
        <v>20</v>
      </c>
      <c r="F1667">
        <v>34</v>
      </c>
      <c r="G1667">
        <v>680</v>
      </c>
      <c r="H1667">
        <v>149.6</v>
      </c>
    </row>
    <row r="1668" spans="1:8">
      <c r="A1668" t="s">
        <v>728</v>
      </c>
      <c r="B1668" t="s">
        <v>8</v>
      </c>
      <c r="C1668" t="s">
        <v>39</v>
      </c>
      <c r="E1668">
        <v>30</v>
      </c>
      <c r="F1668">
        <v>14</v>
      </c>
      <c r="G1668">
        <v>420</v>
      </c>
      <c r="H1668">
        <v>92.4</v>
      </c>
    </row>
    <row r="1669" spans="1:8">
      <c r="A1669" t="s">
        <v>728</v>
      </c>
      <c r="B1669" t="s">
        <v>8</v>
      </c>
      <c r="C1669" t="s">
        <v>39</v>
      </c>
      <c r="D1669" t="s">
        <v>10</v>
      </c>
      <c r="E1669">
        <v>0</v>
      </c>
      <c r="F1669">
        <v>10</v>
      </c>
      <c r="G1669">
        <v>0</v>
      </c>
      <c r="H1669">
        <v>0</v>
      </c>
    </row>
    <row r="1670" spans="1:8">
      <c r="A1670" t="s">
        <v>729</v>
      </c>
      <c r="B1670" t="s">
        <v>8</v>
      </c>
      <c r="C1670" t="s">
        <v>58</v>
      </c>
      <c r="D1670" t="s">
        <v>10</v>
      </c>
      <c r="E1670">
        <v>0</v>
      </c>
      <c r="F1670">
        <v>28</v>
      </c>
      <c r="G1670">
        <v>0</v>
      </c>
      <c r="H1670">
        <v>0</v>
      </c>
    </row>
    <row r="1671" spans="1:8">
      <c r="A1671" t="s">
        <v>729</v>
      </c>
      <c r="B1671" t="s">
        <v>8</v>
      </c>
      <c r="C1671" t="s">
        <v>58</v>
      </c>
      <c r="E1671">
        <v>20</v>
      </c>
      <c r="F1671">
        <v>25</v>
      </c>
      <c r="G1671">
        <v>500</v>
      </c>
      <c r="H1671">
        <v>110</v>
      </c>
    </row>
    <row r="1672" spans="1:8">
      <c r="A1672" t="s">
        <v>729</v>
      </c>
      <c r="B1672" t="s">
        <v>8</v>
      </c>
      <c r="C1672" t="s">
        <v>58</v>
      </c>
      <c r="E1672">
        <v>30</v>
      </c>
      <c r="F1672">
        <v>14</v>
      </c>
      <c r="G1672">
        <v>420</v>
      </c>
      <c r="H1672">
        <v>92.4</v>
      </c>
    </row>
    <row r="1673" spans="1:8">
      <c r="A1673" t="s">
        <v>730</v>
      </c>
      <c r="B1673" t="s">
        <v>8</v>
      </c>
      <c r="C1673" t="s">
        <v>68</v>
      </c>
      <c r="D1673" t="s">
        <v>10</v>
      </c>
      <c r="E1673">
        <v>0</v>
      </c>
      <c r="F1673">
        <v>31</v>
      </c>
      <c r="G1673">
        <v>0</v>
      </c>
      <c r="H1673">
        <v>0</v>
      </c>
    </row>
    <row r="1674" spans="1:8">
      <c r="A1674" t="s">
        <v>731</v>
      </c>
      <c r="B1674" t="s">
        <v>8</v>
      </c>
      <c r="C1674" t="s">
        <v>52</v>
      </c>
      <c r="E1674">
        <v>30</v>
      </c>
      <c r="F1674">
        <v>13</v>
      </c>
      <c r="G1674">
        <v>390</v>
      </c>
      <c r="H1674">
        <v>85.8</v>
      </c>
    </row>
    <row r="1675" spans="1:8">
      <c r="A1675" t="s">
        <v>731</v>
      </c>
      <c r="B1675" t="s">
        <v>8</v>
      </c>
      <c r="C1675" t="s">
        <v>52</v>
      </c>
      <c r="E1675">
        <v>20</v>
      </c>
      <c r="F1675">
        <v>30</v>
      </c>
      <c r="G1675">
        <v>600</v>
      </c>
      <c r="H1675">
        <v>132</v>
      </c>
    </row>
    <row r="1676" spans="1:8">
      <c r="A1676" t="s">
        <v>732</v>
      </c>
      <c r="B1676" t="s">
        <v>8</v>
      </c>
      <c r="C1676" t="s">
        <v>39</v>
      </c>
      <c r="D1676" t="s">
        <v>10</v>
      </c>
      <c r="E1676">
        <v>0</v>
      </c>
      <c r="F1676">
        <v>33</v>
      </c>
      <c r="G1676">
        <v>0</v>
      </c>
      <c r="H1676">
        <v>0</v>
      </c>
    </row>
    <row r="1677" spans="1:8">
      <c r="A1677" t="s">
        <v>732</v>
      </c>
      <c r="B1677" t="s">
        <v>8</v>
      </c>
      <c r="C1677" t="s">
        <v>39</v>
      </c>
      <c r="E1677">
        <v>30</v>
      </c>
      <c r="F1677">
        <v>18</v>
      </c>
      <c r="G1677">
        <v>540</v>
      </c>
      <c r="H1677">
        <v>118.8</v>
      </c>
    </row>
    <row r="1678" spans="1:8">
      <c r="A1678" t="s">
        <v>732</v>
      </c>
      <c r="B1678" t="s">
        <v>8</v>
      </c>
      <c r="C1678" t="s">
        <v>39</v>
      </c>
      <c r="E1678">
        <v>20</v>
      </c>
      <c r="F1678">
        <v>38</v>
      </c>
      <c r="G1678">
        <v>760</v>
      </c>
      <c r="H1678">
        <v>167.2</v>
      </c>
    </row>
    <row r="1679" spans="1:8">
      <c r="A1679" t="s">
        <v>733</v>
      </c>
      <c r="B1679" t="s">
        <v>8</v>
      </c>
      <c r="C1679" t="s">
        <v>9</v>
      </c>
      <c r="E1679">
        <v>20</v>
      </c>
      <c r="F1679">
        <v>29</v>
      </c>
      <c r="G1679">
        <v>580</v>
      </c>
      <c r="H1679">
        <v>127.6</v>
      </c>
    </row>
    <row r="1680" spans="1:8">
      <c r="A1680" t="s">
        <v>733</v>
      </c>
      <c r="B1680" t="s">
        <v>8</v>
      </c>
      <c r="C1680" t="s">
        <v>9</v>
      </c>
      <c r="E1680">
        <v>30</v>
      </c>
      <c r="F1680">
        <v>30</v>
      </c>
      <c r="G1680">
        <v>900</v>
      </c>
      <c r="H1680">
        <v>198</v>
      </c>
    </row>
    <row r="1681" spans="1:8">
      <c r="A1681" t="s">
        <v>733</v>
      </c>
      <c r="B1681" t="s">
        <v>8</v>
      </c>
      <c r="C1681" t="s">
        <v>9</v>
      </c>
      <c r="D1681" t="s">
        <v>10</v>
      </c>
      <c r="E1681">
        <v>0</v>
      </c>
      <c r="F1681">
        <v>17</v>
      </c>
      <c r="G1681">
        <v>0</v>
      </c>
      <c r="H1681">
        <v>0</v>
      </c>
    </row>
    <row r="1682" spans="1:8">
      <c r="A1682" t="s">
        <v>734</v>
      </c>
      <c r="B1682" t="s">
        <v>8</v>
      </c>
      <c r="C1682" t="s">
        <v>9</v>
      </c>
      <c r="D1682" t="s">
        <v>10</v>
      </c>
      <c r="E1682">
        <v>0</v>
      </c>
      <c r="F1682">
        <v>28</v>
      </c>
      <c r="G1682">
        <v>0</v>
      </c>
      <c r="H1682">
        <v>0</v>
      </c>
    </row>
    <row r="1683" spans="1:8">
      <c r="A1683" t="s">
        <v>734</v>
      </c>
      <c r="B1683" t="s">
        <v>8</v>
      </c>
      <c r="C1683" t="s">
        <v>9</v>
      </c>
      <c r="E1683">
        <v>30</v>
      </c>
      <c r="F1683">
        <v>18</v>
      </c>
      <c r="G1683">
        <v>540</v>
      </c>
      <c r="H1683">
        <v>118.8</v>
      </c>
    </row>
    <row r="1684" spans="1:8">
      <c r="A1684" t="s">
        <v>735</v>
      </c>
      <c r="B1684" t="s">
        <v>8</v>
      </c>
      <c r="C1684" t="s">
        <v>39</v>
      </c>
      <c r="D1684" t="s">
        <v>10</v>
      </c>
      <c r="E1684">
        <v>0</v>
      </c>
      <c r="F1684">
        <v>22</v>
      </c>
      <c r="G1684">
        <v>0</v>
      </c>
      <c r="H1684">
        <v>0</v>
      </c>
    </row>
    <row r="1685" spans="1:8">
      <c r="A1685" t="s">
        <v>735</v>
      </c>
      <c r="B1685" t="s">
        <v>8</v>
      </c>
      <c r="C1685" t="s">
        <v>39</v>
      </c>
      <c r="E1685">
        <v>20</v>
      </c>
      <c r="F1685">
        <v>15</v>
      </c>
      <c r="G1685">
        <v>300</v>
      </c>
      <c r="H1685">
        <v>66</v>
      </c>
    </row>
    <row r="1686" spans="1:8">
      <c r="A1686" t="s">
        <v>736</v>
      </c>
      <c r="B1686" t="s">
        <v>8</v>
      </c>
      <c r="C1686" t="s">
        <v>9</v>
      </c>
      <c r="E1686">
        <v>20</v>
      </c>
      <c r="F1686">
        <v>28</v>
      </c>
      <c r="G1686">
        <v>560</v>
      </c>
      <c r="H1686">
        <v>123.2</v>
      </c>
    </row>
    <row r="1687" spans="1:8">
      <c r="A1687" t="s">
        <v>736</v>
      </c>
      <c r="B1687" t="s">
        <v>8</v>
      </c>
      <c r="C1687" t="s">
        <v>9</v>
      </c>
      <c r="D1687" t="s">
        <v>10</v>
      </c>
      <c r="E1687">
        <v>0</v>
      </c>
      <c r="F1687">
        <v>35</v>
      </c>
      <c r="G1687">
        <v>0</v>
      </c>
      <c r="H1687">
        <v>0</v>
      </c>
    </row>
    <row r="1688" spans="1:8">
      <c r="A1688" t="s">
        <v>736</v>
      </c>
      <c r="B1688" t="s">
        <v>8</v>
      </c>
      <c r="C1688" t="s">
        <v>9</v>
      </c>
      <c r="E1688">
        <v>30</v>
      </c>
      <c r="F1688">
        <v>31</v>
      </c>
      <c r="G1688">
        <v>930</v>
      </c>
      <c r="H1688">
        <v>204.6</v>
      </c>
    </row>
    <row r="1689" spans="1:8">
      <c r="A1689" t="s">
        <v>737</v>
      </c>
      <c r="B1689" t="s">
        <v>8</v>
      </c>
      <c r="C1689" t="s">
        <v>9</v>
      </c>
      <c r="D1689" t="s">
        <v>10</v>
      </c>
      <c r="E1689">
        <v>0</v>
      </c>
      <c r="F1689">
        <v>37</v>
      </c>
      <c r="G1689">
        <v>0</v>
      </c>
      <c r="H1689">
        <v>0</v>
      </c>
    </row>
    <row r="1690" spans="1:8">
      <c r="A1690" t="s">
        <v>737</v>
      </c>
      <c r="B1690" t="s">
        <v>8</v>
      </c>
      <c r="C1690" t="s">
        <v>9</v>
      </c>
      <c r="E1690">
        <v>30</v>
      </c>
      <c r="F1690">
        <v>24</v>
      </c>
      <c r="G1690">
        <v>720</v>
      </c>
      <c r="H1690">
        <v>158.4</v>
      </c>
    </row>
    <row r="1691" spans="1:8">
      <c r="A1691" t="s">
        <v>738</v>
      </c>
      <c r="B1691" t="s">
        <v>8</v>
      </c>
      <c r="C1691" t="s">
        <v>28</v>
      </c>
      <c r="D1691" t="s">
        <v>10</v>
      </c>
      <c r="E1691">
        <v>0</v>
      </c>
      <c r="F1691">
        <v>39</v>
      </c>
      <c r="G1691">
        <v>0</v>
      </c>
      <c r="H1691">
        <v>0</v>
      </c>
    </row>
    <row r="1692" spans="1:8">
      <c r="A1692" t="s">
        <v>739</v>
      </c>
      <c r="B1692" t="s">
        <v>8</v>
      </c>
      <c r="C1692" t="s">
        <v>9</v>
      </c>
      <c r="D1692" t="s">
        <v>10</v>
      </c>
      <c r="E1692">
        <v>0</v>
      </c>
      <c r="F1692">
        <v>37</v>
      </c>
      <c r="G1692">
        <v>0</v>
      </c>
      <c r="H1692">
        <v>0</v>
      </c>
    </row>
    <row r="1693" spans="1:8">
      <c r="A1693" t="s">
        <v>739</v>
      </c>
      <c r="B1693" t="s">
        <v>8</v>
      </c>
      <c r="C1693" t="s">
        <v>9</v>
      </c>
      <c r="E1693">
        <v>20</v>
      </c>
      <c r="F1693">
        <v>28</v>
      </c>
      <c r="G1693">
        <v>560</v>
      </c>
      <c r="H1693">
        <v>123.2</v>
      </c>
    </row>
    <row r="1694" spans="1:8">
      <c r="A1694" t="s">
        <v>739</v>
      </c>
      <c r="B1694" t="s">
        <v>8</v>
      </c>
      <c r="C1694" t="s">
        <v>9</v>
      </c>
      <c r="E1694">
        <v>30</v>
      </c>
      <c r="F1694">
        <v>21</v>
      </c>
      <c r="G1694">
        <v>630</v>
      </c>
      <c r="H1694">
        <v>138.6</v>
      </c>
    </row>
    <row r="1695" spans="1:8">
      <c r="A1695" t="s">
        <v>740</v>
      </c>
      <c r="B1695" t="s">
        <v>8</v>
      </c>
      <c r="C1695" t="s">
        <v>9</v>
      </c>
      <c r="D1695" t="s">
        <v>10</v>
      </c>
      <c r="E1695">
        <v>0</v>
      </c>
      <c r="F1695">
        <v>24</v>
      </c>
      <c r="G1695">
        <v>0</v>
      </c>
      <c r="H1695">
        <v>0</v>
      </c>
    </row>
    <row r="1696" spans="1:8">
      <c r="A1696" t="s">
        <v>740</v>
      </c>
      <c r="B1696" t="s">
        <v>8</v>
      </c>
      <c r="C1696" t="s">
        <v>9</v>
      </c>
      <c r="E1696">
        <v>30</v>
      </c>
      <c r="F1696">
        <v>39</v>
      </c>
      <c r="G1696">
        <v>1170</v>
      </c>
      <c r="H1696">
        <v>257.39999999999998</v>
      </c>
    </row>
    <row r="1697" spans="1:8">
      <c r="A1697" t="s">
        <v>741</v>
      </c>
      <c r="B1697" t="s">
        <v>8</v>
      </c>
      <c r="C1697" t="s">
        <v>28</v>
      </c>
      <c r="D1697" t="s">
        <v>10</v>
      </c>
      <c r="E1697">
        <v>0</v>
      </c>
      <c r="F1697">
        <v>32</v>
      </c>
      <c r="G1697">
        <v>0</v>
      </c>
      <c r="H1697">
        <v>0</v>
      </c>
    </row>
    <row r="1698" spans="1:8">
      <c r="A1698" t="s">
        <v>742</v>
      </c>
      <c r="B1698" t="s">
        <v>8</v>
      </c>
      <c r="C1698" t="s">
        <v>9</v>
      </c>
      <c r="E1698">
        <v>30</v>
      </c>
      <c r="F1698">
        <v>25</v>
      </c>
      <c r="G1698">
        <v>750</v>
      </c>
      <c r="H1698">
        <v>165</v>
      </c>
    </row>
    <row r="1699" spans="1:8">
      <c r="A1699" t="s">
        <v>742</v>
      </c>
      <c r="B1699" t="s">
        <v>8</v>
      </c>
      <c r="C1699" t="s">
        <v>9</v>
      </c>
      <c r="D1699" t="s">
        <v>10</v>
      </c>
      <c r="E1699">
        <v>0</v>
      </c>
      <c r="F1699">
        <v>34</v>
      </c>
      <c r="G1699">
        <v>0</v>
      </c>
      <c r="H1699">
        <v>0</v>
      </c>
    </row>
    <row r="1700" spans="1:8">
      <c r="A1700" t="s">
        <v>743</v>
      </c>
      <c r="B1700" t="s">
        <v>8</v>
      </c>
      <c r="C1700" t="s">
        <v>52</v>
      </c>
      <c r="E1700">
        <v>20</v>
      </c>
      <c r="F1700">
        <v>20</v>
      </c>
      <c r="G1700">
        <v>400</v>
      </c>
      <c r="H1700">
        <v>88</v>
      </c>
    </row>
    <row r="1701" spans="1:8">
      <c r="A1701" t="s">
        <v>744</v>
      </c>
      <c r="B1701" t="s">
        <v>8</v>
      </c>
      <c r="C1701" t="s">
        <v>39</v>
      </c>
      <c r="E1701">
        <v>30</v>
      </c>
      <c r="F1701">
        <v>36</v>
      </c>
      <c r="G1701">
        <v>1080</v>
      </c>
      <c r="H1701">
        <v>237.6</v>
      </c>
    </row>
    <row r="1702" spans="1:8">
      <c r="A1702" t="s">
        <v>744</v>
      </c>
      <c r="B1702" t="s">
        <v>8</v>
      </c>
      <c r="C1702" t="s">
        <v>39</v>
      </c>
      <c r="D1702" t="s">
        <v>10</v>
      </c>
      <c r="E1702">
        <v>0</v>
      </c>
      <c r="F1702">
        <v>22</v>
      </c>
      <c r="G1702">
        <v>0</v>
      </c>
      <c r="H1702">
        <v>0</v>
      </c>
    </row>
    <row r="1703" spans="1:8">
      <c r="A1703" t="s">
        <v>744</v>
      </c>
      <c r="B1703" t="s">
        <v>8</v>
      </c>
      <c r="C1703" t="s">
        <v>39</v>
      </c>
      <c r="E1703">
        <v>20</v>
      </c>
      <c r="F1703">
        <v>19</v>
      </c>
      <c r="G1703">
        <v>380</v>
      </c>
      <c r="H1703">
        <v>83.6</v>
      </c>
    </row>
    <row r="1704" spans="1:8">
      <c r="A1704" t="s">
        <v>745</v>
      </c>
      <c r="B1704" t="s">
        <v>8</v>
      </c>
      <c r="C1704" t="s">
        <v>90</v>
      </c>
      <c r="D1704" t="s">
        <v>10</v>
      </c>
      <c r="E1704">
        <v>0</v>
      </c>
      <c r="F1704">
        <v>22</v>
      </c>
      <c r="G1704">
        <v>0</v>
      </c>
      <c r="H1704">
        <v>0</v>
      </c>
    </row>
    <row r="1705" spans="1:8">
      <c r="A1705" t="s">
        <v>745</v>
      </c>
      <c r="B1705" t="s">
        <v>8</v>
      </c>
      <c r="C1705" t="s">
        <v>90</v>
      </c>
      <c r="E1705">
        <v>20</v>
      </c>
      <c r="F1705">
        <v>17</v>
      </c>
      <c r="G1705">
        <v>340</v>
      </c>
      <c r="H1705">
        <v>74.8</v>
      </c>
    </row>
    <row r="1706" spans="1:8">
      <c r="A1706" t="s">
        <v>745</v>
      </c>
      <c r="B1706" t="s">
        <v>8</v>
      </c>
      <c r="C1706" t="s">
        <v>90</v>
      </c>
      <c r="E1706">
        <v>30</v>
      </c>
      <c r="F1706">
        <v>17</v>
      </c>
      <c r="G1706">
        <v>510</v>
      </c>
      <c r="H1706">
        <v>112.2</v>
      </c>
    </row>
    <row r="1707" spans="1:8">
      <c r="A1707" t="s">
        <v>746</v>
      </c>
      <c r="B1707" t="s">
        <v>8</v>
      </c>
      <c r="C1707" t="s">
        <v>90</v>
      </c>
      <c r="E1707">
        <v>30</v>
      </c>
      <c r="F1707">
        <v>13</v>
      </c>
      <c r="G1707">
        <v>390</v>
      </c>
      <c r="H1707">
        <v>85.8</v>
      </c>
    </row>
    <row r="1708" spans="1:8">
      <c r="A1708" t="s">
        <v>746</v>
      </c>
      <c r="B1708" t="s">
        <v>8</v>
      </c>
      <c r="C1708" t="s">
        <v>90</v>
      </c>
      <c r="D1708" t="s">
        <v>10</v>
      </c>
      <c r="E1708">
        <v>0</v>
      </c>
      <c r="F1708">
        <v>14</v>
      </c>
      <c r="G1708">
        <v>0</v>
      </c>
      <c r="H1708">
        <v>0</v>
      </c>
    </row>
    <row r="1709" spans="1:8">
      <c r="A1709" t="s">
        <v>746</v>
      </c>
      <c r="B1709" t="s">
        <v>8</v>
      </c>
      <c r="C1709" t="s">
        <v>90</v>
      </c>
      <c r="E1709">
        <v>20</v>
      </c>
      <c r="F1709">
        <v>28</v>
      </c>
      <c r="G1709">
        <v>560</v>
      </c>
      <c r="H1709">
        <v>123.2</v>
      </c>
    </row>
    <row r="1710" spans="1:8">
      <c r="A1710" t="s">
        <v>747</v>
      </c>
      <c r="B1710" t="s">
        <v>8</v>
      </c>
      <c r="C1710" t="s">
        <v>9</v>
      </c>
      <c r="D1710" t="s">
        <v>10</v>
      </c>
      <c r="E1710">
        <v>0</v>
      </c>
      <c r="F1710">
        <v>17</v>
      </c>
      <c r="G1710">
        <v>0</v>
      </c>
      <c r="H1710">
        <v>0</v>
      </c>
    </row>
    <row r="1711" spans="1:8">
      <c r="A1711" t="s">
        <v>747</v>
      </c>
      <c r="B1711" t="s">
        <v>8</v>
      </c>
      <c r="C1711" t="s">
        <v>9</v>
      </c>
      <c r="E1711">
        <v>20</v>
      </c>
      <c r="F1711">
        <v>18</v>
      </c>
      <c r="G1711">
        <v>360</v>
      </c>
      <c r="H1711">
        <v>79.2</v>
      </c>
    </row>
    <row r="1712" spans="1:8">
      <c r="A1712" t="s">
        <v>747</v>
      </c>
      <c r="B1712" t="s">
        <v>8</v>
      </c>
      <c r="C1712" t="s">
        <v>9</v>
      </c>
      <c r="E1712">
        <v>30</v>
      </c>
      <c r="F1712">
        <v>24</v>
      </c>
      <c r="G1712">
        <v>720</v>
      </c>
      <c r="H1712">
        <v>158.4</v>
      </c>
    </row>
    <row r="1713" spans="1:8">
      <c r="A1713" t="s">
        <v>748</v>
      </c>
      <c r="B1713" t="s">
        <v>8</v>
      </c>
      <c r="C1713" t="s">
        <v>39</v>
      </c>
      <c r="E1713">
        <v>20</v>
      </c>
      <c r="F1713">
        <v>22</v>
      </c>
      <c r="G1713">
        <v>440</v>
      </c>
      <c r="H1713">
        <v>96.8</v>
      </c>
    </row>
    <row r="1714" spans="1:8">
      <c r="A1714" t="s">
        <v>748</v>
      </c>
      <c r="B1714" t="s">
        <v>8</v>
      </c>
      <c r="C1714" t="s">
        <v>39</v>
      </c>
      <c r="E1714">
        <v>20</v>
      </c>
      <c r="F1714">
        <v>29</v>
      </c>
      <c r="G1714">
        <v>580</v>
      </c>
      <c r="H1714">
        <v>127.6</v>
      </c>
    </row>
    <row r="1715" spans="1:8">
      <c r="A1715" t="s">
        <v>748</v>
      </c>
      <c r="B1715" t="s">
        <v>8</v>
      </c>
      <c r="C1715" t="s">
        <v>39</v>
      </c>
      <c r="E1715">
        <v>30</v>
      </c>
      <c r="F1715">
        <v>35</v>
      </c>
      <c r="G1715">
        <v>1050</v>
      </c>
      <c r="H1715">
        <v>231</v>
      </c>
    </row>
    <row r="1716" spans="1:8">
      <c r="A1716" t="s">
        <v>748</v>
      </c>
      <c r="B1716" t="s">
        <v>8</v>
      </c>
      <c r="C1716" t="s">
        <v>39</v>
      </c>
      <c r="D1716" t="s">
        <v>10</v>
      </c>
      <c r="E1716">
        <v>0</v>
      </c>
      <c r="F1716">
        <v>18</v>
      </c>
      <c r="G1716">
        <v>0</v>
      </c>
      <c r="H1716">
        <v>0</v>
      </c>
    </row>
    <row r="1717" spans="1:8">
      <c r="A1717" t="s">
        <v>749</v>
      </c>
      <c r="B1717" t="s">
        <v>8</v>
      </c>
      <c r="C1717" t="s">
        <v>39</v>
      </c>
      <c r="D1717" t="s">
        <v>10</v>
      </c>
      <c r="E1717">
        <v>0</v>
      </c>
      <c r="F1717">
        <v>15</v>
      </c>
      <c r="G1717">
        <v>0</v>
      </c>
      <c r="H1717">
        <v>0</v>
      </c>
    </row>
    <row r="1718" spans="1:8">
      <c r="A1718" t="s">
        <v>749</v>
      </c>
      <c r="B1718" t="s">
        <v>8</v>
      </c>
      <c r="C1718" t="s">
        <v>39</v>
      </c>
      <c r="E1718">
        <v>30</v>
      </c>
      <c r="F1718">
        <v>29</v>
      </c>
      <c r="G1718">
        <v>870</v>
      </c>
      <c r="H1718">
        <v>191.4</v>
      </c>
    </row>
    <row r="1719" spans="1:8">
      <c r="A1719" t="s">
        <v>750</v>
      </c>
      <c r="B1719" t="s">
        <v>8</v>
      </c>
      <c r="C1719" t="s">
        <v>9</v>
      </c>
      <c r="D1719" t="s">
        <v>10</v>
      </c>
      <c r="E1719">
        <v>0</v>
      </c>
      <c r="F1719">
        <v>35</v>
      </c>
      <c r="G1719">
        <v>0</v>
      </c>
      <c r="H1719">
        <v>0</v>
      </c>
    </row>
    <row r="1720" spans="1:8">
      <c r="A1720" t="s">
        <v>751</v>
      </c>
      <c r="B1720" t="s">
        <v>8</v>
      </c>
      <c r="C1720" t="s">
        <v>39</v>
      </c>
      <c r="D1720" t="s">
        <v>10</v>
      </c>
      <c r="E1720">
        <v>0</v>
      </c>
      <c r="F1720">
        <v>33</v>
      </c>
      <c r="G1720">
        <v>0</v>
      </c>
      <c r="H1720">
        <v>0</v>
      </c>
    </row>
    <row r="1721" spans="1:8">
      <c r="A1721" t="s">
        <v>752</v>
      </c>
      <c r="B1721" t="s">
        <v>8</v>
      </c>
      <c r="C1721" t="s">
        <v>9</v>
      </c>
      <c r="D1721" t="s">
        <v>10</v>
      </c>
      <c r="E1721">
        <v>0</v>
      </c>
      <c r="F1721">
        <v>36</v>
      </c>
      <c r="G1721">
        <v>0</v>
      </c>
      <c r="H1721">
        <v>0</v>
      </c>
    </row>
    <row r="1722" spans="1:8">
      <c r="A1722" t="s">
        <v>753</v>
      </c>
      <c r="B1722" t="s">
        <v>8</v>
      </c>
      <c r="C1722" t="s">
        <v>58</v>
      </c>
      <c r="E1722">
        <v>20</v>
      </c>
      <c r="F1722">
        <v>27</v>
      </c>
      <c r="G1722">
        <v>540</v>
      </c>
      <c r="H1722">
        <v>118.8</v>
      </c>
    </row>
    <row r="1723" spans="1:8">
      <c r="A1723" t="s">
        <v>753</v>
      </c>
      <c r="B1723" t="s">
        <v>8</v>
      </c>
      <c r="C1723" t="s">
        <v>58</v>
      </c>
      <c r="D1723" t="s">
        <v>10</v>
      </c>
      <c r="E1723">
        <v>0</v>
      </c>
      <c r="F1723">
        <v>36</v>
      </c>
      <c r="G1723">
        <v>0</v>
      </c>
      <c r="H1723">
        <v>0</v>
      </c>
    </row>
    <row r="1724" spans="1:8">
      <c r="A1724" t="s">
        <v>753</v>
      </c>
      <c r="B1724" t="s">
        <v>8</v>
      </c>
      <c r="C1724" t="s">
        <v>58</v>
      </c>
      <c r="E1724">
        <v>30</v>
      </c>
      <c r="F1724">
        <v>26</v>
      </c>
      <c r="G1724">
        <v>780</v>
      </c>
      <c r="H1724">
        <v>171.6</v>
      </c>
    </row>
    <row r="1725" spans="1:8">
      <c r="A1725" t="s">
        <v>754</v>
      </c>
      <c r="B1725" t="s">
        <v>8</v>
      </c>
      <c r="C1725" t="s">
        <v>28</v>
      </c>
      <c r="E1725">
        <v>20</v>
      </c>
      <c r="F1725">
        <v>19</v>
      </c>
      <c r="G1725">
        <v>380</v>
      </c>
      <c r="H1725">
        <v>83.6</v>
      </c>
    </row>
    <row r="1726" spans="1:8">
      <c r="A1726" t="s">
        <v>754</v>
      </c>
      <c r="B1726" t="s">
        <v>8</v>
      </c>
      <c r="C1726" t="s">
        <v>28</v>
      </c>
      <c r="D1726" t="s">
        <v>10</v>
      </c>
      <c r="E1726">
        <v>0</v>
      </c>
      <c r="F1726">
        <v>23</v>
      </c>
      <c r="G1726">
        <v>0</v>
      </c>
      <c r="H1726">
        <v>0</v>
      </c>
    </row>
    <row r="1727" spans="1:8">
      <c r="A1727" t="s">
        <v>754</v>
      </c>
      <c r="B1727" t="s">
        <v>8</v>
      </c>
      <c r="C1727" t="s">
        <v>28</v>
      </c>
      <c r="E1727">
        <v>30</v>
      </c>
      <c r="F1727">
        <v>21</v>
      </c>
      <c r="G1727">
        <v>630</v>
      </c>
      <c r="H1727">
        <v>138.6</v>
      </c>
    </row>
    <row r="1728" spans="1:8">
      <c r="A1728" t="s">
        <v>756</v>
      </c>
      <c r="B1728" t="s">
        <v>8</v>
      </c>
      <c r="C1728" t="s">
        <v>28</v>
      </c>
      <c r="D1728" t="s">
        <v>10</v>
      </c>
      <c r="E1728">
        <v>0</v>
      </c>
      <c r="F1728">
        <v>14</v>
      </c>
      <c r="G1728">
        <v>0</v>
      </c>
      <c r="H1728">
        <v>0</v>
      </c>
    </row>
    <row r="1729" spans="1:8">
      <c r="A1729" t="s">
        <v>757</v>
      </c>
      <c r="B1729" t="s">
        <v>8</v>
      </c>
      <c r="C1729" t="s">
        <v>68</v>
      </c>
      <c r="D1729" t="s">
        <v>10</v>
      </c>
      <c r="E1729">
        <v>0</v>
      </c>
      <c r="F1729">
        <v>36</v>
      </c>
      <c r="G1729">
        <v>0</v>
      </c>
      <c r="H1729">
        <v>0</v>
      </c>
    </row>
    <row r="1730" spans="1:8">
      <c r="A1730" t="s">
        <v>758</v>
      </c>
      <c r="B1730" t="s">
        <v>8</v>
      </c>
      <c r="C1730" t="s">
        <v>28</v>
      </c>
      <c r="D1730" t="s">
        <v>10</v>
      </c>
      <c r="E1730">
        <v>0</v>
      </c>
      <c r="F1730">
        <v>38</v>
      </c>
      <c r="G1730">
        <v>0</v>
      </c>
      <c r="H1730">
        <v>0</v>
      </c>
    </row>
    <row r="1731" spans="1:8">
      <c r="A1731" t="s">
        <v>759</v>
      </c>
      <c r="B1731" t="s">
        <v>8</v>
      </c>
      <c r="C1731" t="s">
        <v>760</v>
      </c>
      <c r="E1731">
        <v>20</v>
      </c>
      <c r="F1731">
        <v>33</v>
      </c>
      <c r="G1731">
        <v>660</v>
      </c>
      <c r="H1731">
        <v>145.19999999999999</v>
      </c>
    </row>
    <row r="1732" spans="1:8">
      <c r="A1732" t="s">
        <v>759</v>
      </c>
      <c r="B1732" t="s">
        <v>8</v>
      </c>
      <c r="C1732" t="s">
        <v>760</v>
      </c>
      <c r="D1732" t="s">
        <v>10</v>
      </c>
      <c r="E1732">
        <v>0</v>
      </c>
      <c r="F1732">
        <v>38</v>
      </c>
      <c r="G1732">
        <v>0</v>
      </c>
      <c r="H1732">
        <v>0</v>
      </c>
    </row>
    <row r="1733" spans="1:8">
      <c r="A1733" t="s">
        <v>759</v>
      </c>
      <c r="B1733" t="s">
        <v>8</v>
      </c>
      <c r="C1733" t="s">
        <v>760</v>
      </c>
      <c r="E1733">
        <v>30</v>
      </c>
      <c r="F1733">
        <v>11</v>
      </c>
      <c r="G1733">
        <v>330</v>
      </c>
      <c r="H1733">
        <v>72.599999999999994</v>
      </c>
    </row>
    <row r="1734" spans="1:8">
      <c r="A1734" t="s">
        <v>761</v>
      </c>
      <c r="B1734" t="s">
        <v>8</v>
      </c>
      <c r="C1734" t="s">
        <v>9</v>
      </c>
      <c r="D1734" t="s">
        <v>10</v>
      </c>
      <c r="E1734">
        <v>0</v>
      </c>
      <c r="F1734">
        <v>35</v>
      </c>
      <c r="G1734">
        <v>0</v>
      </c>
      <c r="H1734">
        <v>0</v>
      </c>
    </row>
    <row r="1735" spans="1:8">
      <c r="A1735" t="s">
        <v>761</v>
      </c>
      <c r="B1735" t="s">
        <v>8</v>
      </c>
      <c r="C1735" t="s">
        <v>9</v>
      </c>
      <c r="E1735">
        <v>30</v>
      </c>
      <c r="F1735">
        <v>33</v>
      </c>
      <c r="G1735">
        <v>990</v>
      </c>
      <c r="H1735">
        <v>217.8</v>
      </c>
    </row>
    <row r="1736" spans="1:8">
      <c r="A1736" t="s">
        <v>762</v>
      </c>
      <c r="B1736" t="s">
        <v>8</v>
      </c>
      <c r="C1736" t="s">
        <v>58</v>
      </c>
      <c r="D1736" t="s">
        <v>10</v>
      </c>
      <c r="E1736">
        <v>0</v>
      </c>
      <c r="F1736">
        <v>22</v>
      </c>
      <c r="G1736">
        <v>0</v>
      </c>
      <c r="H1736">
        <v>0</v>
      </c>
    </row>
    <row r="1737" spans="1:8">
      <c r="A1737" t="s">
        <v>762</v>
      </c>
      <c r="B1737" t="s">
        <v>8</v>
      </c>
      <c r="C1737" t="s">
        <v>58</v>
      </c>
      <c r="E1737">
        <v>30</v>
      </c>
      <c r="F1737">
        <v>21</v>
      </c>
      <c r="G1737">
        <v>630</v>
      </c>
      <c r="H1737">
        <v>138.6</v>
      </c>
    </row>
    <row r="1738" spans="1:8">
      <c r="A1738" t="s">
        <v>762</v>
      </c>
      <c r="B1738" t="s">
        <v>8</v>
      </c>
      <c r="C1738" t="s">
        <v>58</v>
      </c>
      <c r="E1738">
        <v>20</v>
      </c>
      <c r="F1738">
        <v>20</v>
      </c>
      <c r="G1738">
        <v>400</v>
      </c>
      <c r="H1738">
        <v>88</v>
      </c>
    </row>
    <row r="1739" spans="1:8">
      <c r="A1739" t="s">
        <v>763</v>
      </c>
      <c r="B1739" t="s">
        <v>8</v>
      </c>
      <c r="C1739" t="s">
        <v>9</v>
      </c>
      <c r="E1739">
        <v>30</v>
      </c>
      <c r="F1739">
        <v>10</v>
      </c>
      <c r="G1739">
        <v>300</v>
      </c>
      <c r="H1739">
        <v>66</v>
      </c>
    </row>
    <row r="1740" spans="1:8">
      <c r="A1740" t="s">
        <v>763</v>
      </c>
      <c r="B1740" t="s">
        <v>8</v>
      </c>
      <c r="C1740" t="s">
        <v>9</v>
      </c>
      <c r="D1740" t="s">
        <v>10</v>
      </c>
      <c r="E1740">
        <v>0</v>
      </c>
      <c r="F1740">
        <v>34</v>
      </c>
      <c r="G1740">
        <v>0</v>
      </c>
      <c r="H1740">
        <v>0</v>
      </c>
    </row>
    <row r="1741" spans="1:8">
      <c r="A1741" t="s">
        <v>764</v>
      </c>
      <c r="B1741" t="s">
        <v>8</v>
      </c>
      <c r="C1741" t="s">
        <v>9</v>
      </c>
      <c r="D1741" t="s">
        <v>10</v>
      </c>
      <c r="E1741">
        <v>0</v>
      </c>
      <c r="F1741">
        <v>28</v>
      </c>
      <c r="G1741">
        <v>0</v>
      </c>
      <c r="H1741">
        <v>0</v>
      </c>
    </row>
    <row r="1742" spans="1:8">
      <c r="A1742" t="s">
        <v>764</v>
      </c>
      <c r="B1742" t="s">
        <v>8</v>
      </c>
      <c r="C1742" t="s">
        <v>9</v>
      </c>
      <c r="E1742">
        <v>30</v>
      </c>
      <c r="F1742">
        <v>20</v>
      </c>
      <c r="G1742">
        <v>600</v>
      </c>
      <c r="H1742">
        <v>132</v>
      </c>
    </row>
    <row r="1743" spans="1:8">
      <c r="A1743" t="s">
        <v>766</v>
      </c>
      <c r="B1743" t="s">
        <v>8</v>
      </c>
      <c r="C1743" t="s">
        <v>68</v>
      </c>
      <c r="D1743" t="s">
        <v>10</v>
      </c>
      <c r="E1743">
        <v>0</v>
      </c>
      <c r="F1743">
        <v>28</v>
      </c>
      <c r="G1743">
        <v>0</v>
      </c>
      <c r="H1743">
        <v>0</v>
      </c>
    </row>
    <row r="1744" spans="1:8">
      <c r="A1744" t="s">
        <v>767</v>
      </c>
      <c r="B1744" t="s">
        <v>8</v>
      </c>
      <c r="C1744" t="s">
        <v>39</v>
      </c>
      <c r="D1744" t="s">
        <v>10</v>
      </c>
      <c r="E1744">
        <v>0</v>
      </c>
      <c r="F1744">
        <v>37</v>
      </c>
      <c r="G1744">
        <v>0</v>
      </c>
      <c r="H1744">
        <v>0</v>
      </c>
    </row>
    <row r="1745" spans="1:8">
      <c r="A1745" t="s">
        <v>768</v>
      </c>
      <c r="B1745" t="s">
        <v>8</v>
      </c>
      <c r="C1745" t="s">
        <v>9</v>
      </c>
      <c r="D1745" t="s">
        <v>10</v>
      </c>
      <c r="E1745">
        <v>0</v>
      </c>
      <c r="F1745">
        <v>23</v>
      </c>
      <c r="G1745">
        <v>0</v>
      </c>
      <c r="H1745">
        <v>0</v>
      </c>
    </row>
    <row r="1746" spans="1:8">
      <c r="A1746" t="s">
        <v>768</v>
      </c>
      <c r="B1746" t="s">
        <v>8</v>
      </c>
      <c r="C1746" t="s">
        <v>9</v>
      </c>
      <c r="E1746">
        <v>30</v>
      </c>
      <c r="F1746">
        <v>13</v>
      </c>
      <c r="G1746">
        <v>390</v>
      </c>
      <c r="H1746">
        <v>85.8</v>
      </c>
    </row>
    <row r="1747" spans="1:8">
      <c r="A1747" t="s">
        <v>769</v>
      </c>
      <c r="B1747" t="s">
        <v>8</v>
      </c>
      <c r="C1747" t="s">
        <v>46</v>
      </c>
      <c r="D1747" t="s">
        <v>10</v>
      </c>
      <c r="E1747">
        <v>0</v>
      </c>
      <c r="F1747">
        <v>39</v>
      </c>
      <c r="G1747">
        <v>0</v>
      </c>
      <c r="H1747">
        <v>0</v>
      </c>
    </row>
    <row r="1748" spans="1:8">
      <c r="A1748" t="s">
        <v>770</v>
      </c>
      <c r="B1748" t="s">
        <v>8</v>
      </c>
      <c r="C1748" t="s">
        <v>9</v>
      </c>
      <c r="E1748">
        <v>30</v>
      </c>
      <c r="F1748">
        <v>27</v>
      </c>
      <c r="G1748">
        <v>810</v>
      </c>
      <c r="H1748">
        <v>178.2</v>
      </c>
    </row>
    <row r="1749" spans="1:8">
      <c r="A1749" t="s">
        <v>770</v>
      </c>
      <c r="B1749" t="s">
        <v>8</v>
      </c>
      <c r="C1749" t="s">
        <v>9</v>
      </c>
      <c r="D1749" t="s">
        <v>10</v>
      </c>
      <c r="E1749">
        <v>0</v>
      </c>
      <c r="F1749">
        <v>25</v>
      </c>
      <c r="G1749">
        <v>0</v>
      </c>
      <c r="H1749">
        <v>0</v>
      </c>
    </row>
    <row r="1750" spans="1:8">
      <c r="A1750" t="s">
        <v>771</v>
      </c>
      <c r="B1750" t="s">
        <v>8</v>
      </c>
      <c r="C1750" t="s">
        <v>28</v>
      </c>
      <c r="D1750" t="s">
        <v>10</v>
      </c>
      <c r="E1750">
        <v>0</v>
      </c>
      <c r="F1750">
        <v>32</v>
      </c>
      <c r="G1750">
        <v>0</v>
      </c>
      <c r="H1750">
        <v>0</v>
      </c>
    </row>
    <row r="1751" spans="1:8">
      <c r="A1751" t="s">
        <v>771</v>
      </c>
      <c r="B1751" t="s">
        <v>8</v>
      </c>
      <c r="C1751" t="s">
        <v>28</v>
      </c>
      <c r="E1751">
        <v>20</v>
      </c>
      <c r="F1751">
        <v>22</v>
      </c>
      <c r="G1751">
        <v>440</v>
      </c>
      <c r="H1751">
        <v>96.8</v>
      </c>
    </row>
    <row r="1752" spans="1:8">
      <c r="A1752" t="s">
        <v>771</v>
      </c>
      <c r="B1752" t="s">
        <v>8</v>
      </c>
      <c r="C1752" t="s">
        <v>28</v>
      </c>
      <c r="E1752">
        <v>30</v>
      </c>
      <c r="F1752">
        <v>17</v>
      </c>
      <c r="G1752">
        <v>510</v>
      </c>
      <c r="H1752">
        <v>112.2</v>
      </c>
    </row>
    <row r="1753" spans="1:8">
      <c r="A1753" t="s">
        <v>772</v>
      </c>
      <c r="B1753" t="s">
        <v>8</v>
      </c>
      <c r="C1753" t="s">
        <v>46</v>
      </c>
      <c r="D1753" t="s">
        <v>10</v>
      </c>
      <c r="E1753">
        <v>0</v>
      </c>
      <c r="F1753">
        <v>16</v>
      </c>
      <c r="G1753">
        <v>0</v>
      </c>
      <c r="H1753">
        <v>0</v>
      </c>
    </row>
    <row r="1754" spans="1:8">
      <c r="A1754" t="s">
        <v>773</v>
      </c>
      <c r="B1754" t="s">
        <v>8</v>
      </c>
      <c r="C1754" t="s">
        <v>46</v>
      </c>
      <c r="D1754" t="s">
        <v>10</v>
      </c>
      <c r="E1754">
        <v>0</v>
      </c>
      <c r="F1754">
        <v>31</v>
      </c>
      <c r="G1754">
        <v>0</v>
      </c>
      <c r="H1754">
        <v>0</v>
      </c>
    </row>
    <row r="1755" spans="1:8">
      <c r="A1755" t="s">
        <v>773</v>
      </c>
      <c r="B1755" t="s">
        <v>8</v>
      </c>
      <c r="C1755" t="s">
        <v>46</v>
      </c>
      <c r="E1755">
        <v>20</v>
      </c>
      <c r="F1755">
        <v>17</v>
      </c>
      <c r="G1755">
        <v>340</v>
      </c>
      <c r="H1755">
        <v>74.8</v>
      </c>
    </row>
    <row r="1756" spans="1:8">
      <c r="A1756" t="s">
        <v>775</v>
      </c>
      <c r="B1756" t="s">
        <v>8</v>
      </c>
      <c r="C1756" t="s">
        <v>28</v>
      </c>
      <c r="D1756" t="s">
        <v>10</v>
      </c>
      <c r="E1756">
        <v>0</v>
      </c>
      <c r="F1756">
        <v>22</v>
      </c>
      <c r="G1756">
        <v>0</v>
      </c>
      <c r="H1756">
        <v>0</v>
      </c>
    </row>
    <row r="1757" spans="1:8">
      <c r="A1757" t="s">
        <v>775</v>
      </c>
      <c r="B1757" t="s">
        <v>8</v>
      </c>
      <c r="C1757" t="s">
        <v>28</v>
      </c>
      <c r="E1757">
        <v>20</v>
      </c>
      <c r="F1757">
        <v>23</v>
      </c>
      <c r="G1757">
        <v>460</v>
      </c>
      <c r="H1757">
        <v>101.2</v>
      </c>
    </row>
    <row r="1758" spans="1:8">
      <c r="A1758" t="s">
        <v>775</v>
      </c>
      <c r="B1758" t="s">
        <v>8</v>
      </c>
      <c r="C1758" t="s">
        <v>28</v>
      </c>
      <c r="E1758">
        <v>30</v>
      </c>
      <c r="F1758">
        <v>22</v>
      </c>
      <c r="G1758">
        <v>660</v>
      </c>
      <c r="H1758">
        <v>145.19999999999999</v>
      </c>
    </row>
    <row r="1759" spans="1:8">
      <c r="A1759" t="s">
        <v>776</v>
      </c>
      <c r="B1759" t="s">
        <v>8</v>
      </c>
      <c r="C1759" t="s">
        <v>58</v>
      </c>
      <c r="E1759">
        <v>20</v>
      </c>
      <c r="F1759">
        <v>32</v>
      </c>
      <c r="G1759">
        <v>640</v>
      </c>
      <c r="H1759">
        <v>140.80000000000001</v>
      </c>
    </row>
    <row r="1760" spans="1:8">
      <c r="A1760" t="s">
        <v>776</v>
      </c>
      <c r="B1760" t="s">
        <v>8</v>
      </c>
      <c r="C1760" t="s">
        <v>58</v>
      </c>
      <c r="D1760" t="s">
        <v>10</v>
      </c>
      <c r="E1760">
        <v>0</v>
      </c>
      <c r="F1760">
        <v>32</v>
      </c>
      <c r="G1760">
        <v>0</v>
      </c>
      <c r="H1760">
        <v>0</v>
      </c>
    </row>
    <row r="1761" spans="1:8">
      <c r="A1761" t="s">
        <v>776</v>
      </c>
      <c r="B1761" t="s">
        <v>8</v>
      </c>
      <c r="C1761" t="s">
        <v>58</v>
      </c>
      <c r="E1761">
        <v>30</v>
      </c>
      <c r="F1761">
        <v>14</v>
      </c>
      <c r="G1761">
        <v>420</v>
      </c>
      <c r="H1761">
        <v>92.4</v>
      </c>
    </row>
    <row r="1762" spans="1:8">
      <c r="A1762" t="s">
        <v>777</v>
      </c>
      <c r="B1762" t="s">
        <v>8</v>
      </c>
      <c r="C1762" t="s">
        <v>9</v>
      </c>
      <c r="D1762" t="s">
        <v>10</v>
      </c>
      <c r="E1762">
        <v>0</v>
      </c>
      <c r="F1762">
        <v>25</v>
      </c>
      <c r="G1762">
        <v>0</v>
      </c>
      <c r="H1762">
        <v>0</v>
      </c>
    </row>
    <row r="1763" spans="1:8">
      <c r="A1763" t="s">
        <v>777</v>
      </c>
      <c r="B1763" t="s">
        <v>8</v>
      </c>
      <c r="C1763" t="s">
        <v>9</v>
      </c>
      <c r="E1763">
        <v>30</v>
      </c>
      <c r="F1763">
        <v>32</v>
      </c>
      <c r="G1763">
        <v>960</v>
      </c>
      <c r="H1763">
        <v>211.2</v>
      </c>
    </row>
    <row r="1764" spans="1:8">
      <c r="A1764" t="s">
        <v>777</v>
      </c>
      <c r="B1764" t="s">
        <v>8</v>
      </c>
      <c r="C1764" t="s">
        <v>9</v>
      </c>
      <c r="E1764">
        <v>20</v>
      </c>
      <c r="F1764">
        <v>28</v>
      </c>
      <c r="G1764">
        <v>560</v>
      </c>
      <c r="H1764">
        <v>123.2</v>
      </c>
    </row>
    <row r="1765" spans="1:8">
      <c r="A1765" t="s">
        <v>778</v>
      </c>
      <c r="B1765" t="s">
        <v>8</v>
      </c>
      <c r="C1765" t="s">
        <v>9</v>
      </c>
      <c r="E1765">
        <v>30</v>
      </c>
      <c r="F1765">
        <v>13</v>
      </c>
      <c r="G1765">
        <v>390</v>
      </c>
      <c r="H1765">
        <v>85.8</v>
      </c>
    </row>
    <row r="1766" spans="1:8">
      <c r="A1766" t="s">
        <v>778</v>
      </c>
      <c r="B1766" t="s">
        <v>8</v>
      </c>
      <c r="C1766" t="s">
        <v>9</v>
      </c>
      <c r="E1766">
        <v>20</v>
      </c>
      <c r="F1766">
        <v>36</v>
      </c>
      <c r="G1766">
        <v>720</v>
      </c>
      <c r="H1766">
        <v>158.4</v>
      </c>
    </row>
    <row r="1767" spans="1:8">
      <c r="A1767" t="s">
        <v>778</v>
      </c>
      <c r="B1767" t="s">
        <v>8</v>
      </c>
      <c r="C1767" t="s">
        <v>9</v>
      </c>
      <c r="D1767" t="s">
        <v>10</v>
      </c>
      <c r="E1767">
        <v>0</v>
      </c>
      <c r="F1767">
        <v>23</v>
      </c>
      <c r="G1767">
        <v>0</v>
      </c>
      <c r="H1767">
        <v>0</v>
      </c>
    </row>
    <row r="1768" spans="1:8">
      <c r="A1768" t="s">
        <v>779</v>
      </c>
      <c r="B1768" t="s">
        <v>8</v>
      </c>
      <c r="C1768" t="s">
        <v>9</v>
      </c>
      <c r="D1768" t="s">
        <v>10</v>
      </c>
      <c r="E1768">
        <v>0</v>
      </c>
      <c r="F1768">
        <v>17</v>
      </c>
      <c r="G1768">
        <v>0</v>
      </c>
      <c r="H1768">
        <v>0</v>
      </c>
    </row>
    <row r="1769" spans="1:8">
      <c r="A1769" t="s">
        <v>779</v>
      </c>
      <c r="B1769" t="s">
        <v>8</v>
      </c>
      <c r="C1769" t="s">
        <v>9</v>
      </c>
      <c r="E1769">
        <v>30</v>
      </c>
      <c r="F1769">
        <v>25</v>
      </c>
      <c r="G1769">
        <v>750</v>
      </c>
      <c r="H1769">
        <v>165</v>
      </c>
    </row>
    <row r="1770" spans="1:8">
      <c r="A1770" t="s">
        <v>780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v>0</v>
      </c>
      <c r="H1770">
        <v>0</v>
      </c>
    </row>
    <row r="1771" spans="1:8">
      <c r="A1771" t="s">
        <v>781</v>
      </c>
      <c r="B1771" t="s">
        <v>8</v>
      </c>
      <c r="C1771" t="s">
        <v>39</v>
      </c>
      <c r="D1771" t="s">
        <v>10</v>
      </c>
      <c r="E1771">
        <v>0</v>
      </c>
      <c r="F1771">
        <v>30</v>
      </c>
      <c r="G1771">
        <v>0</v>
      </c>
      <c r="H1771">
        <v>0</v>
      </c>
    </row>
    <row r="1772" spans="1:8">
      <c r="A1772" t="s">
        <v>782</v>
      </c>
      <c r="B1772" t="s">
        <v>8</v>
      </c>
      <c r="C1772" t="s">
        <v>28</v>
      </c>
      <c r="D1772" t="s">
        <v>10</v>
      </c>
      <c r="E1772">
        <v>0</v>
      </c>
      <c r="F1772">
        <v>13</v>
      </c>
      <c r="G1772">
        <v>0</v>
      </c>
      <c r="H1772">
        <v>0</v>
      </c>
    </row>
    <row r="1773" spans="1:8">
      <c r="A1773" t="s">
        <v>783</v>
      </c>
      <c r="B1773" t="s">
        <v>8</v>
      </c>
      <c r="C1773" t="s">
        <v>90</v>
      </c>
      <c r="E1773">
        <v>20</v>
      </c>
      <c r="F1773">
        <v>34</v>
      </c>
      <c r="G1773">
        <v>680</v>
      </c>
      <c r="H1773">
        <v>149.6</v>
      </c>
    </row>
    <row r="1774" spans="1:8">
      <c r="A1774" t="s">
        <v>783</v>
      </c>
      <c r="B1774" t="s">
        <v>8</v>
      </c>
      <c r="C1774" t="s">
        <v>90</v>
      </c>
      <c r="E1774">
        <v>30</v>
      </c>
      <c r="F1774">
        <v>17</v>
      </c>
      <c r="G1774">
        <v>510</v>
      </c>
      <c r="H1774">
        <v>112.2</v>
      </c>
    </row>
    <row r="1775" spans="1:8">
      <c r="A1775" t="s">
        <v>783</v>
      </c>
      <c r="B1775" t="s">
        <v>8</v>
      </c>
      <c r="C1775" t="s">
        <v>90</v>
      </c>
      <c r="D1775" t="s">
        <v>10</v>
      </c>
      <c r="E1775">
        <v>0</v>
      </c>
      <c r="F1775">
        <v>17</v>
      </c>
      <c r="G1775">
        <v>0</v>
      </c>
      <c r="H1775">
        <v>0</v>
      </c>
    </row>
    <row r="1776" spans="1:8">
      <c r="A1776" t="s">
        <v>784</v>
      </c>
      <c r="B1776" t="s">
        <v>8</v>
      </c>
      <c r="C1776" t="s">
        <v>39</v>
      </c>
      <c r="D1776" t="s">
        <v>10</v>
      </c>
      <c r="E1776">
        <v>0</v>
      </c>
      <c r="F1776">
        <v>20</v>
      </c>
      <c r="G1776">
        <v>0</v>
      </c>
      <c r="H1776">
        <v>0</v>
      </c>
    </row>
    <row r="1777" spans="1:8">
      <c r="A1777" t="s">
        <v>785</v>
      </c>
      <c r="B1777" t="s">
        <v>8</v>
      </c>
      <c r="C1777" t="s">
        <v>28</v>
      </c>
      <c r="D1777" t="s">
        <v>10</v>
      </c>
      <c r="E1777">
        <v>0</v>
      </c>
      <c r="F1777">
        <v>27</v>
      </c>
      <c r="G1777">
        <v>0</v>
      </c>
      <c r="H1777">
        <v>0</v>
      </c>
    </row>
    <row r="1778" spans="1:8">
      <c r="A1778" t="s">
        <v>787</v>
      </c>
      <c r="B1778" t="s">
        <v>8</v>
      </c>
      <c r="C1778" t="s">
        <v>9</v>
      </c>
      <c r="D1778" t="s">
        <v>10</v>
      </c>
      <c r="E1778">
        <v>0</v>
      </c>
      <c r="F1778">
        <v>26</v>
      </c>
      <c r="G1778">
        <v>0</v>
      </c>
      <c r="H1778">
        <v>0</v>
      </c>
    </row>
    <row r="1779" spans="1:8">
      <c r="A1779" t="s">
        <v>787</v>
      </c>
      <c r="B1779" t="s">
        <v>8</v>
      </c>
      <c r="C1779" t="s">
        <v>9</v>
      </c>
      <c r="E1779">
        <v>20</v>
      </c>
      <c r="F1779">
        <v>35</v>
      </c>
      <c r="G1779">
        <v>700</v>
      </c>
      <c r="H1779">
        <v>154</v>
      </c>
    </row>
    <row r="1780" spans="1:8">
      <c r="A1780" t="s">
        <v>787</v>
      </c>
      <c r="B1780" t="s">
        <v>8</v>
      </c>
      <c r="C1780" t="s">
        <v>9</v>
      </c>
      <c r="E1780">
        <v>30</v>
      </c>
      <c r="F1780">
        <v>24</v>
      </c>
      <c r="G1780">
        <v>720</v>
      </c>
      <c r="H1780">
        <v>158.4</v>
      </c>
    </row>
    <row r="1781" spans="1:8">
      <c r="A1781" t="s">
        <v>791</v>
      </c>
      <c r="B1781" t="s">
        <v>8</v>
      </c>
      <c r="C1781" t="s">
        <v>28</v>
      </c>
      <c r="D1781" t="s">
        <v>10</v>
      </c>
      <c r="E1781">
        <v>0</v>
      </c>
      <c r="F1781">
        <v>25</v>
      </c>
      <c r="G1781">
        <v>0</v>
      </c>
      <c r="H1781">
        <v>0</v>
      </c>
    </row>
    <row r="1782" spans="1:8">
      <c r="A1782" t="s">
        <v>791</v>
      </c>
      <c r="B1782" t="s">
        <v>8</v>
      </c>
      <c r="C1782" t="s">
        <v>28</v>
      </c>
      <c r="E1782">
        <v>30</v>
      </c>
      <c r="F1782">
        <v>32</v>
      </c>
      <c r="G1782">
        <v>960</v>
      </c>
      <c r="H1782">
        <v>211.2</v>
      </c>
    </row>
    <row r="1783" spans="1:8">
      <c r="A1783" t="s">
        <v>791</v>
      </c>
      <c r="B1783" t="s">
        <v>8</v>
      </c>
      <c r="C1783" t="s">
        <v>28</v>
      </c>
      <c r="E1783">
        <v>20</v>
      </c>
      <c r="F1783">
        <v>23</v>
      </c>
      <c r="G1783">
        <v>460</v>
      </c>
      <c r="H1783">
        <v>101.2</v>
      </c>
    </row>
    <row r="1784" spans="1:8">
      <c r="A1784" t="s">
        <v>792</v>
      </c>
      <c r="B1784" t="s">
        <v>8</v>
      </c>
      <c r="C1784" t="s">
        <v>98</v>
      </c>
      <c r="D1784" t="s">
        <v>10</v>
      </c>
      <c r="E1784">
        <v>0</v>
      </c>
      <c r="F1784">
        <v>26</v>
      </c>
      <c r="G1784">
        <v>0</v>
      </c>
      <c r="H1784">
        <v>0</v>
      </c>
    </row>
    <row r="1785" spans="1:8">
      <c r="A1785" t="s">
        <v>792</v>
      </c>
      <c r="B1785" t="s">
        <v>8</v>
      </c>
      <c r="C1785" t="s">
        <v>98</v>
      </c>
      <c r="E1785">
        <v>20</v>
      </c>
      <c r="F1785">
        <v>27</v>
      </c>
      <c r="G1785">
        <v>540</v>
      </c>
      <c r="H1785">
        <v>118.8</v>
      </c>
    </row>
    <row r="1786" spans="1:8">
      <c r="A1786" t="s">
        <v>793</v>
      </c>
      <c r="B1786" t="s">
        <v>8</v>
      </c>
      <c r="C1786" t="s">
        <v>39</v>
      </c>
      <c r="D1786" t="s">
        <v>10</v>
      </c>
      <c r="E1786">
        <v>0</v>
      </c>
      <c r="F1786">
        <v>35</v>
      </c>
      <c r="G1786">
        <v>0</v>
      </c>
      <c r="H1786">
        <v>0</v>
      </c>
    </row>
    <row r="1787" spans="1:8">
      <c r="A1787" t="s">
        <v>794</v>
      </c>
      <c r="B1787" t="s">
        <v>8</v>
      </c>
      <c r="C1787" t="s">
        <v>41</v>
      </c>
      <c r="E1787">
        <v>30</v>
      </c>
      <c r="F1787">
        <v>40</v>
      </c>
      <c r="G1787">
        <v>1200</v>
      </c>
      <c r="H1787">
        <v>264</v>
      </c>
    </row>
    <row r="1788" spans="1:8">
      <c r="A1788" t="s">
        <v>794</v>
      </c>
      <c r="B1788" t="s">
        <v>8</v>
      </c>
      <c r="C1788" t="s">
        <v>41</v>
      </c>
      <c r="D1788" t="s">
        <v>10</v>
      </c>
      <c r="E1788">
        <v>0</v>
      </c>
      <c r="F1788">
        <v>35</v>
      </c>
      <c r="G1788">
        <v>0</v>
      </c>
      <c r="H1788">
        <v>0</v>
      </c>
    </row>
    <row r="1789" spans="1:8">
      <c r="A1789" t="s">
        <v>795</v>
      </c>
      <c r="B1789" t="s">
        <v>8</v>
      </c>
      <c r="C1789" t="s">
        <v>9</v>
      </c>
      <c r="E1789">
        <v>30</v>
      </c>
      <c r="F1789">
        <v>12</v>
      </c>
      <c r="G1789">
        <v>360</v>
      </c>
      <c r="H1789">
        <v>79.2</v>
      </c>
    </row>
    <row r="1790" spans="1:8">
      <c r="A1790" t="s">
        <v>795</v>
      </c>
      <c r="B1790" t="s">
        <v>8</v>
      </c>
      <c r="C1790" t="s">
        <v>9</v>
      </c>
      <c r="D1790" t="s">
        <v>10</v>
      </c>
      <c r="E1790">
        <v>0</v>
      </c>
      <c r="F1790">
        <v>21</v>
      </c>
      <c r="G1790">
        <v>0</v>
      </c>
      <c r="H1790">
        <v>0</v>
      </c>
    </row>
    <row r="1791" spans="1:8">
      <c r="A1791" t="s">
        <v>796</v>
      </c>
      <c r="B1791" t="s">
        <v>8</v>
      </c>
      <c r="C1791" t="s">
        <v>58</v>
      </c>
      <c r="E1791">
        <v>30</v>
      </c>
      <c r="F1791">
        <v>19</v>
      </c>
      <c r="G1791">
        <v>570</v>
      </c>
      <c r="H1791">
        <v>125.4</v>
      </c>
    </row>
    <row r="1792" spans="1:8">
      <c r="A1792" t="s">
        <v>796</v>
      </c>
      <c r="B1792" t="s">
        <v>8</v>
      </c>
      <c r="C1792" t="s">
        <v>58</v>
      </c>
      <c r="D1792" t="s">
        <v>10</v>
      </c>
      <c r="E1792">
        <v>0</v>
      </c>
      <c r="F1792">
        <v>21</v>
      </c>
      <c r="G1792">
        <v>0</v>
      </c>
      <c r="H1792">
        <v>0</v>
      </c>
    </row>
    <row r="1793" spans="1:8">
      <c r="A1793" t="s">
        <v>796</v>
      </c>
      <c r="B1793" t="s">
        <v>8</v>
      </c>
      <c r="C1793" t="s">
        <v>58</v>
      </c>
      <c r="E1793">
        <v>20</v>
      </c>
      <c r="F1793">
        <v>32</v>
      </c>
      <c r="G1793">
        <v>640</v>
      </c>
      <c r="H1793">
        <v>140.80000000000001</v>
      </c>
    </row>
    <row r="1794" spans="1:8">
      <c r="A1794" t="s">
        <v>797</v>
      </c>
      <c r="B1794" t="s">
        <v>8</v>
      </c>
      <c r="C1794" t="s">
        <v>9</v>
      </c>
      <c r="D1794" t="s">
        <v>10</v>
      </c>
      <c r="E1794">
        <v>0</v>
      </c>
      <c r="F1794">
        <v>23</v>
      </c>
      <c r="G1794">
        <v>0</v>
      </c>
      <c r="H1794">
        <v>0</v>
      </c>
    </row>
    <row r="1795" spans="1:8">
      <c r="A1795" t="s">
        <v>797</v>
      </c>
      <c r="B1795" t="s">
        <v>8</v>
      </c>
      <c r="C1795" t="s">
        <v>9</v>
      </c>
      <c r="E1795">
        <v>20</v>
      </c>
      <c r="F1795">
        <v>18</v>
      </c>
      <c r="G1795">
        <v>360</v>
      </c>
      <c r="H1795">
        <v>79.2</v>
      </c>
    </row>
    <row r="1796" spans="1:8">
      <c r="A1796" t="s">
        <v>797</v>
      </c>
      <c r="B1796" t="s">
        <v>8</v>
      </c>
      <c r="C1796" t="s">
        <v>9</v>
      </c>
      <c r="E1796">
        <v>30</v>
      </c>
      <c r="F1796">
        <v>12</v>
      </c>
      <c r="G1796">
        <v>360</v>
      </c>
      <c r="H1796">
        <v>79.2</v>
      </c>
    </row>
    <row r="1797" spans="1:8">
      <c r="A1797" t="s">
        <v>798</v>
      </c>
      <c r="B1797" t="s">
        <v>8</v>
      </c>
      <c r="C1797" t="s">
        <v>28</v>
      </c>
      <c r="D1797" t="s">
        <v>10</v>
      </c>
      <c r="E1797">
        <v>0</v>
      </c>
      <c r="F1797">
        <v>31</v>
      </c>
      <c r="G1797">
        <v>0</v>
      </c>
      <c r="H1797">
        <v>0</v>
      </c>
    </row>
    <row r="1798" spans="1:8">
      <c r="A1798" t="s">
        <v>799</v>
      </c>
      <c r="B1798" t="s">
        <v>8</v>
      </c>
      <c r="C1798" t="s">
        <v>9</v>
      </c>
      <c r="E1798">
        <v>30</v>
      </c>
      <c r="F1798">
        <v>13</v>
      </c>
      <c r="G1798">
        <v>390</v>
      </c>
      <c r="H1798">
        <v>85.8</v>
      </c>
    </row>
    <row r="1799" spans="1:8">
      <c r="A1799" t="s">
        <v>799</v>
      </c>
      <c r="B1799" t="s">
        <v>8</v>
      </c>
      <c r="C1799" t="s">
        <v>9</v>
      </c>
      <c r="D1799" t="s">
        <v>10</v>
      </c>
      <c r="E1799">
        <v>0</v>
      </c>
      <c r="F1799">
        <v>13</v>
      </c>
      <c r="G1799">
        <v>0</v>
      </c>
      <c r="H1799">
        <v>0</v>
      </c>
    </row>
    <row r="1800" spans="1:8">
      <c r="A1800" t="s">
        <v>800</v>
      </c>
      <c r="B1800" t="s">
        <v>8</v>
      </c>
      <c r="C1800" t="s">
        <v>87</v>
      </c>
      <c r="E1800">
        <v>20</v>
      </c>
      <c r="F1800">
        <v>24</v>
      </c>
      <c r="G1800">
        <v>480</v>
      </c>
      <c r="H1800">
        <v>105.6</v>
      </c>
    </row>
    <row r="1801" spans="1:8">
      <c r="A1801" t="s">
        <v>800</v>
      </c>
      <c r="B1801" t="s">
        <v>8</v>
      </c>
      <c r="C1801" t="s">
        <v>87</v>
      </c>
      <c r="E1801">
        <v>30</v>
      </c>
      <c r="F1801">
        <v>22</v>
      </c>
      <c r="G1801">
        <v>660</v>
      </c>
      <c r="H1801">
        <v>145.19999999999999</v>
      </c>
    </row>
    <row r="1802" spans="1:8">
      <c r="A1802" t="s">
        <v>800</v>
      </c>
      <c r="B1802" t="s">
        <v>8</v>
      </c>
      <c r="C1802" t="s">
        <v>87</v>
      </c>
      <c r="E1802">
        <v>20</v>
      </c>
      <c r="F1802">
        <v>23</v>
      </c>
      <c r="G1802">
        <v>460</v>
      </c>
      <c r="H1802">
        <v>101.2</v>
      </c>
    </row>
    <row r="1803" spans="1:8">
      <c r="A1803" t="s">
        <v>800</v>
      </c>
      <c r="B1803" t="s">
        <v>8</v>
      </c>
      <c r="C1803" t="s">
        <v>87</v>
      </c>
      <c r="D1803" t="s">
        <v>10</v>
      </c>
      <c r="E1803">
        <v>0</v>
      </c>
      <c r="F1803">
        <v>24</v>
      </c>
      <c r="G1803">
        <v>0</v>
      </c>
      <c r="H1803">
        <v>0</v>
      </c>
    </row>
    <row r="1804" spans="1:8">
      <c r="A1804" t="s">
        <v>801</v>
      </c>
      <c r="B1804" t="s">
        <v>8</v>
      </c>
      <c r="C1804" t="s">
        <v>9</v>
      </c>
      <c r="E1804">
        <v>20</v>
      </c>
      <c r="F1804">
        <v>11</v>
      </c>
      <c r="G1804">
        <v>220</v>
      </c>
      <c r="H1804">
        <v>48.4</v>
      </c>
    </row>
    <row r="1805" spans="1:8">
      <c r="A1805" t="s">
        <v>801</v>
      </c>
      <c r="B1805" t="s">
        <v>8</v>
      </c>
      <c r="C1805" t="s">
        <v>9</v>
      </c>
      <c r="D1805" t="s">
        <v>10</v>
      </c>
      <c r="E1805">
        <v>0</v>
      </c>
      <c r="F1805">
        <v>29</v>
      </c>
      <c r="G1805">
        <v>0</v>
      </c>
      <c r="H1805">
        <v>0</v>
      </c>
    </row>
    <row r="1806" spans="1:8">
      <c r="A1806" t="s">
        <v>801</v>
      </c>
      <c r="B1806" t="s">
        <v>8</v>
      </c>
      <c r="C1806" t="s">
        <v>9</v>
      </c>
      <c r="E1806">
        <v>30</v>
      </c>
      <c r="F1806">
        <v>35</v>
      </c>
      <c r="G1806">
        <v>1050</v>
      </c>
      <c r="H1806">
        <v>231</v>
      </c>
    </row>
    <row r="1807" spans="1:8">
      <c r="A1807" t="s">
        <v>802</v>
      </c>
      <c r="B1807" t="s">
        <v>8</v>
      </c>
      <c r="C1807" t="s">
        <v>9</v>
      </c>
      <c r="D1807" t="s">
        <v>10</v>
      </c>
      <c r="E1807">
        <v>0</v>
      </c>
      <c r="F1807">
        <v>37</v>
      </c>
      <c r="G1807">
        <v>0</v>
      </c>
      <c r="H1807">
        <v>0</v>
      </c>
    </row>
    <row r="1808" spans="1:8">
      <c r="A1808" t="s">
        <v>802</v>
      </c>
      <c r="B1808" t="s">
        <v>8</v>
      </c>
      <c r="C1808" t="s">
        <v>9</v>
      </c>
      <c r="E1808">
        <v>20</v>
      </c>
      <c r="F1808">
        <v>24</v>
      </c>
      <c r="G1808">
        <v>480</v>
      </c>
      <c r="H1808">
        <v>105.6</v>
      </c>
    </row>
    <row r="1809" spans="1:8">
      <c r="A1809" t="s">
        <v>802</v>
      </c>
      <c r="B1809" t="s">
        <v>8</v>
      </c>
      <c r="C1809" t="s">
        <v>9</v>
      </c>
      <c r="E1809">
        <v>20</v>
      </c>
      <c r="F1809">
        <v>39</v>
      </c>
      <c r="G1809">
        <v>780</v>
      </c>
      <c r="H1809">
        <v>171.6</v>
      </c>
    </row>
    <row r="1810" spans="1:8">
      <c r="A1810" t="s">
        <v>802</v>
      </c>
      <c r="B1810" t="s">
        <v>8</v>
      </c>
      <c r="C1810" t="s">
        <v>9</v>
      </c>
      <c r="E1810">
        <v>30</v>
      </c>
      <c r="F1810">
        <v>21</v>
      </c>
      <c r="G1810">
        <v>630</v>
      </c>
      <c r="H1810">
        <v>138.6</v>
      </c>
    </row>
    <row r="1811" spans="1:8">
      <c r="A1811" t="s">
        <v>803</v>
      </c>
      <c r="B1811" t="s">
        <v>8</v>
      </c>
      <c r="C1811" t="s">
        <v>39</v>
      </c>
      <c r="D1811" t="s">
        <v>10</v>
      </c>
      <c r="E1811">
        <v>0</v>
      </c>
      <c r="F1811">
        <v>13</v>
      </c>
      <c r="G1811">
        <v>0</v>
      </c>
      <c r="H1811">
        <v>0</v>
      </c>
    </row>
    <row r="1812" spans="1:8">
      <c r="A1812" t="s">
        <v>804</v>
      </c>
      <c r="B1812" t="s">
        <v>8</v>
      </c>
      <c r="C1812" t="s">
        <v>9</v>
      </c>
      <c r="D1812" t="s">
        <v>10</v>
      </c>
      <c r="E1812">
        <v>0</v>
      </c>
      <c r="F1812">
        <v>12</v>
      </c>
      <c r="G1812">
        <v>0</v>
      </c>
      <c r="H1812">
        <v>0</v>
      </c>
    </row>
    <row r="1813" spans="1:8">
      <c r="A1813" t="s">
        <v>804</v>
      </c>
      <c r="B1813" t="s">
        <v>8</v>
      </c>
      <c r="C1813" t="s">
        <v>9</v>
      </c>
      <c r="E1813">
        <v>30</v>
      </c>
      <c r="F1813">
        <v>33</v>
      </c>
      <c r="G1813">
        <v>990</v>
      </c>
      <c r="H1813">
        <v>217.8</v>
      </c>
    </row>
    <row r="1814" spans="1:8">
      <c r="A1814" t="s">
        <v>805</v>
      </c>
      <c r="B1814" t="s">
        <v>8</v>
      </c>
      <c r="C1814" t="s">
        <v>9</v>
      </c>
      <c r="E1814">
        <v>30</v>
      </c>
      <c r="F1814">
        <v>10</v>
      </c>
      <c r="G1814">
        <v>300</v>
      </c>
      <c r="H1814">
        <v>66</v>
      </c>
    </row>
    <row r="1815" spans="1:8">
      <c r="A1815" t="s">
        <v>805</v>
      </c>
      <c r="B1815" t="s">
        <v>8</v>
      </c>
      <c r="C1815" t="s">
        <v>9</v>
      </c>
      <c r="D1815" t="s">
        <v>10</v>
      </c>
      <c r="E1815">
        <v>0</v>
      </c>
      <c r="F1815">
        <v>23</v>
      </c>
      <c r="G1815">
        <v>0</v>
      </c>
      <c r="H1815">
        <v>0</v>
      </c>
    </row>
    <row r="1816" spans="1:8">
      <c r="A1816" t="s">
        <v>806</v>
      </c>
      <c r="B1816" t="s">
        <v>8</v>
      </c>
      <c r="C1816" t="s">
        <v>28</v>
      </c>
      <c r="E1816">
        <v>30</v>
      </c>
      <c r="F1816">
        <v>19</v>
      </c>
      <c r="G1816">
        <v>570</v>
      </c>
      <c r="H1816">
        <v>125.4</v>
      </c>
    </row>
    <row r="1817" spans="1:8">
      <c r="A1817" t="s">
        <v>806</v>
      </c>
      <c r="B1817" t="s">
        <v>8</v>
      </c>
      <c r="C1817" t="s">
        <v>28</v>
      </c>
      <c r="D1817" t="s">
        <v>10</v>
      </c>
      <c r="E1817">
        <v>0</v>
      </c>
      <c r="F1817">
        <v>13</v>
      </c>
      <c r="G1817">
        <v>0</v>
      </c>
      <c r="H1817">
        <v>0</v>
      </c>
    </row>
    <row r="1818" spans="1:8">
      <c r="A1818" t="s">
        <v>806</v>
      </c>
      <c r="B1818" t="s">
        <v>8</v>
      </c>
      <c r="C1818" t="s">
        <v>28</v>
      </c>
      <c r="E1818">
        <v>20</v>
      </c>
      <c r="F1818">
        <v>34</v>
      </c>
      <c r="G1818">
        <v>680</v>
      </c>
      <c r="H1818">
        <v>149.6</v>
      </c>
    </row>
    <row r="1819" spans="1:8">
      <c r="A1819" t="s">
        <v>807</v>
      </c>
      <c r="B1819" t="s">
        <v>8</v>
      </c>
      <c r="C1819" t="s">
        <v>28</v>
      </c>
      <c r="D1819" t="s">
        <v>10</v>
      </c>
      <c r="E1819">
        <v>0</v>
      </c>
      <c r="F1819">
        <v>17</v>
      </c>
      <c r="G1819">
        <v>0</v>
      </c>
      <c r="H1819">
        <v>0</v>
      </c>
    </row>
    <row r="1820" spans="1:8">
      <c r="A1820" t="s">
        <v>807</v>
      </c>
      <c r="B1820" t="s">
        <v>8</v>
      </c>
      <c r="C1820" t="s">
        <v>28</v>
      </c>
      <c r="E1820">
        <v>20</v>
      </c>
      <c r="F1820">
        <v>33</v>
      </c>
      <c r="G1820">
        <v>660</v>
      </c>
      <c r="H1820">
        <v>145.19999999999999</v>
      </c>
    </row>
    <row r="1821" spans="1:8">
      <c r="A1821" t="s">
        <v>808</v>
      </c>
      <c r="B1821" t="s">
        <v>8</v>
      </c>
      <c r="C1821" t="s">
        <v>39</v>
      </c>
      <c r="D1821" t="s">
        <v>10</v>
      </c>
      <c r="E1821">
        <v>0</v>
      </c>
      <c r="F1821">
        <v>29</v>
      </c>
      <c r="G1821">
        <v>0</v>
      </c>
      <c r="H1821">
        <v>0</v>
      </c>
    </row>
    <row r="1822" spans="1:8">
      <c r="A1822" t="s">
        <v>808</v>
      </c>
      <c r="B1822" t="s">
        <v>8</v>
      </c>
      <c r="C1822" t="s">
        <v>39</v>
      </c>
      <c r="E1822">
        <v>20</v>
      </c>
      <c r="F1822">
        <v>34</v>
      </c>
      <c r="G1822">
        <v>680</v>
      </c>
      <c r="H1822">
        <v>149.6</v>
      </c>
    </row>
    <row r="1823" spans="1:8">
      <c r="A1823" t="s">
        <v>808</v>
      </c>
      <c r="B1823" t="s">
        <v>8</v>
      </c>
      <c r="C1823" t="s">
        <v>39</v>
      </c>
      <c r="E1823">
        <v>30</v>
      </c>
      <c r="F1823">
        <v>30</v>
      </c>
      <c r="G1823">
        <v>900</v>
      </c>
      <c r="H1823">
        <v>198</v>
      </c>
    </row>
    <row r="1824" spans="1:8">
      <c r="A1824" t="s">
        <v>809</v>
      </c>
      <c r="B1824" t="s">
        <v>8</v>
      </c>
      <c r="C1824" t="s">
        <v>90</v>
      </c>
      <c r="E1824">
        <v>30</v>
      </c>
      <c r="F1824">
        <v>22</v>
      </c>
      <c r="G1824">
        <v>660</v>
      </c>
      <c r="H1824">
        <v>145.19999999999999</v>
      </c>
    </row>
    <row r="1825" spans="1:8">
      <c r="A1825" t="s">
        <v>810</v>
      </c>
      <c r="B1825" t="s">
        <v>8</v>
      </c>
      <c r="C1825" t="s">
        <v>68</v>
      </c>
      <c r="D1825" t="s">
        <v>10</v>
      </c>
      <c r="E1825">
        <v>0</v>
      </c>
      <c r="F1825">
        <v>31</v>
      </c>
      <c r="G1825">
        <v>0</v>
      </c>
      <c r="H1825">
        <v>0</v>
      </c>
    </row>
    <row r="1826" spans="1:8">
      <c r="A1826" t="s">
        <v>811</v>
      </c>
      <c r="B1826" t="s">
        <v>8</v>
      </c>
      <c r="C1826" t="s">
        <v>9</v>
      </c>
      <c r="D1826" t="s">
        <v>10</v>
      </c>
      <c r="E1826">
        <v>0</v>
      </c>
      <c r="F1826">
        <v>29</v>
      </c>
      <c r="G1826">
        <v>0</v>
      </c>
      <c r="H1826">
        <v>0</v>
      </c>
    </row>
    <row r="1827" spans="1:8">
      <c r="A1827" t="s">
        <v>811</v>
      </c>
      <c r="B1827" t="s">
        <v>8</v>
      </c>
      <c r="C1827" t="s">
        <v>9</v>
      </c>
      <c r="E1827">
        <v>30</v>
      </c>
      <c r="F1827">
        <v>15</v>
      </c>
      <c r="G1827">
        <v>450</v>
      </c>
      <c r="H1827">
        <v>99</v>
      </c>
    </row>
    <row r="1828" spans="1:8">
      <c r="A1828" t="s">
        <v>812</v>
      </c>
      <c r="B1828" t="s">
        <v>8</v>
      </c>
      <c r="C1828" t="s">
        <v>9</v>
      </c>
      <c r="D1828" t="s">
        <v>10</v>
      </c>
      <c r="E1828">
        <v>0</v>
      </c>
      <c r="F1828">
        <v>23</v>
      </c>
      <c r="G1828">
        <v>0</v>
      </c>
      <c r="H1828">
        <v>0</v>
      </c>
    </row>
    <row r="1829" spans="1:8">
      <c r="A1829" t="s">
        <v>812</v>
      </c>
      <c r="B1829" t="s">
        <v>8</v>
      </c>
      <c r="C1829" t="s">
        <v>9</v>
      </c>
      <c r="E1829">
        <v>30</v>
      </c>
      <c r="F1829">
        <v>28</v>
      </c>
      <c r="G1829">
        <v>840</v>
      </c>
      <c r="H1829">
        <v>184.8</v>
      </c>
    </row>
    <row r="1830" spans="1:8">
      <c r="A1830" t="s">
        <v>813</v>
      </c>
      <c r="B1830" t="s">
        <v>8</v>
      </c>
      <c r="C1830" t="s">
        <v>28</v>
      </c>
      <c r="E1830">
        <v>30</v>
      </c>
      <c r="F1830">
        <v>13</v>
      </c>
      <c r="G1830">
        <v>390</v>
      </c>
      <c r="H1830">
        <v>85.8</v>
      </c>
    </row>
    <row r="1831" spans="1:8">
      <c r="A1831" t="s">
        <v>813</v>
      </c>
      <c r="B1831" t="s">
        <v>8</v>
      </c>
      <c r="C1831" t="s">
        <v>28</v>
      </c>
      <c r="D1831" t="s">
        <v>10</v>
      </c>
      <c r="E1831">
        <v>0</v>
      </c>
      <c r="F1831">
        <v>25</v>
      </c>
      <c r="G1831">
        <v>0</v>
      </c>
      <c r="H1831">
        <v>0</v>
      </c>
    </row>
    <row r="1832" spans="1:8">
      <c r="A1832" t="s">
        <v>813</v>
      </c>
      <c r="B1832" t="s">
        <v>8</v>
      </c>
      <c r="C1832" t="s">
        <v>28</v>
      </c>
      <c r="E1832">
        <v>20</v>
      </c>
      <c r="F1832">
        <v>18</v>
      </c>
      <c r="G1832">
        <v>360</v>
      </c>
      <c r="H1832">
        <v>79.2</v>
      </c>
    </row>
    <row r="1833" spans="1:8">
      <c r="A1833" t="s">
        <v>814</v>
      </c>
      <c r="B1833" t="s">
        <v>8</v>
      </c>
      <c r="C1833" t="s">
        <v>68</v>
      </c>
      <c r="D1833" t="s">
        <v>10</v>
      </c>
      <c r="E1833">
        <v>0</v>
      </c>
      <c r="F1833">
        <v>37</v>
      </c>
      <c r="G1833">
        <v>0</v>
      </c>
      <c r="H1833">
        <v>0</v>
      </c>
    </row>
    <row r="1834" spans="1:8">
      <c r="A1834" t="s">
        <v>815</v>
      </c>
      <c r="B1834" t="s">
        <v>8</v>
      </c>
      <c r="C1834" t="s">
        <v>39</v>
      </c>
      <c r="D1834" t="s">
        <v>10</v>
      </c>
      <c r="E1834">
        <v>0</v>
      </c>
      <c r="F1834">
        <v>37</v>
      </c>
      <c r="G1834">
        <v>0</v>
      </c>
      <c r="H1834">
        <v>0</v>
      </c>
    </row>
    <row r="1835" spans="1:8">
      <c r="A1835" t="s">
        <v>816</v>
      </c>
      <c r="B1835" t="s">
        <v>8</v>
      </c>
      <c r="C1835" t="s">
        <v>39</v>
      </c>
      <c r="D1835" t="s">
        <v>10</v>
      </c>
      <c r="E1835">
        <v>0</v>
      </c>
      <c r="F1835">
        <v>36</v>
      </c>
      <c r="G1835">
        <v>0</v>
      </c>
      <c r="H1835">
        <v>0</v>
      </c>
    </row>
    <row r="1836" spans="1:8">
      <c r="A1836" t="s">
        <v>816</v>
      </c>
      <c r="B1836" t="s">
        <v>8</v>
      </c>
      <c r="C1836" t="s">
        <v>39</v>
      </c>
      <c r="E1836">
        <v>20</v>
      </c>
      <c r="F1836">
        <v>17</v>
      </c>
      <c r="G1836">
        <v>340</v>
      </c>
      <c r="H1836">
        <v>74.8</v>
      </c>
    </row>
    <row r="1837" spans="1:8">
      <c r="A1837" t="s">
        <v>816</v>
      </c>
      <c r="B1837" t="s">
        <v>8</v>
      </c>
      <c r="C1837" t="s">
        <v>39</v>
      </c>
      <c r="E1837">
        <v>30</v>
      </c>
      <c r="F1837">
        <v>10</v>
      </c>
      <c r="G1837">
        <v>300</v>
      </c>
      <c r="H1837">
        <v>66</v>
      </c>
    </row>
    <row r="1838" spans="1:8">
      <c r="A1838" t="s">
        <v>817</v>
      </c>
      <c r="B1838" t="s">
        <v>8</v>
      </c>
      <c r="C1838" t="s">
        <v>98</v>
      </c>
      <c r="D1838" t="s">
        <v>10</v>
      </c>
      <c r="E1838">
        <v>0</v>
      </c>
      <c r="F1838">
        <v>10</v>
      </c>
      <c r="G1838">
        <v>0</v>
      </c>
      <c r="H1838">
        <v>0</v>
      </c>
    </row>
    <row r="1839" spans="1:8">
      <c r="A1839" t="s">
        <v>817</v>
      </c>
      <c r="B1839" t="s">
        <v>8</v>
      </c>
      <c r="C1839" t="s">
        <v>98</v>
      </c>
      <c r="E1839">
        <v>30</v>
      </c>
      <c r="F1839">
        <v>37</v>
      </c>
      <c r="G1839">
        <v>1110</v>
      </c>
      <c r="H1839">
        <v>244.2</v>
      </c>
    </row>
    <row r="1840" spans="1:8">
      <c r="A1840" t="s">
        <v>818</v>
      </c>
      <c r="B1840" t="s">
        <v>8</v>
      </c>
      <c r="C1840" t="s">
        <v>28</v>
      </c>
      <c r="E1840">
        <v>30</v>
      </c>
      <c r="F1840">
        <v>18</v>
      </c>
      <c r="G1840">
        <v>540</v>
      </c>
      <c r="H1840">
        <v>118.8</v>
      </c>
    </row>
    <row r="1841" spans="1:8">
      <c r="A1841" t="s">
        <v>819</v>
      </c>
      <c r="B1841" t="s">
        <v>8</v>
      </c>
      <c r="C1841" t="s">
        <v>90</v>
      </c>
      <c r="E1841">
        <v>30</v>
      </c>
      <c r="F1841">
        <v>31</v>
      </c>
      <c r="G1841">
        <v>930</v>
      </c>
      <c r="H1841">
        <v>204.6</v>
      </c>
    </row>
    <row r="1842" spans="1:8">
      <c r="A1842" t="s">
        <v>819</v>
      </c>
      <c r="B1842" t="s">
        <v>8</v>
      </c>
      <c r="C1842" t="s">
        <v>90</v>
      </c>
      <c r="D1842" t="s">
        <v>10</v>
      </c>
      <c r="E1842">
        <v>0</v>
      </c>
      <c r="F1842">
        <v>31</v>
      </c>
      <c r="G1842">
        <v>0</v>
      </c>
      <c r="H1842">
        <v>0</v>
      </c>
    </row>
    <row r="1843" spans="1:8">
      <c r="A1843" t="s">
        <v>819</v>
      </c>
      <c r="B1843" t="s">
        <v>8</v>
      </c>
      <c r="C1843" t="s">
        <v>90</v>
      </c>
      <c r="E1843">
        <v>20</v>
      </c>
      <c r="F1843">
        <v>18</v>
      </c>
      <c r="G1843">
        <v>360</v>
      </c>
      <c r="H1843">
        <v>79.2</v>
      </c>
    </row>
    <row r="1844" spans="1:8">
      <c r="A1844" t="s">
        <v>820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v>0</v>
      </c>
      <c r="H1844">
        <v>0</v>
      </c>
    </row>
    <row r="1845" spans="1:8">
      <c r="A1845" t="s">
        <v>821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v>0</v>
      </c>
      <c r="H1845">
        <v>0</v>
      </c>
    </row>
    <row r="1846" spans="1:8">
      <c r="A1846" t="s">
        <v>821</v>
      </c>
      <c r="B1846" t="s">
        <v>8</v>
      </c>
      <c r="C1846" t="s">
        <v>9</v>
      </c>
      <c r="E1846">
        <v>30</v>
      </c>
      <c r="F1846">
        <v>26</v>
      </c>
      <c r="G1846">
        <v>780</v>
      </c>
      <c r="H1846">
        <v>171.6</v>
      </c>
    </row>
    <row r="1847" spans="1:8">
      <c r="A1847" t="s">
        <v>821</v>
      </c>
      <c r="B1847" t="s">
        <v>8</v>
      </c>
      <c r="C1847" t="s">
        <v>9</v>
      </c>
      <c r="E1847">
        <v>20</v>
      </c>
      <c r="F1847">
        <v>34</v>
      </c>
      <c r="G1847">
        <v>680</v>
      </c>
      <c r="H1847">
        <v>149.6</v>
      </c>
    </row>
    <row r="1848" spans="1:8">
      <c r="A1848" t="s">
        <v>822</v>
      </c>
      <c r="B1848" t="s">
        <v>8</v>
      </c>
      <c r="C1848" t="s">
        <v>68</v>
      </c>
      <c r="D1848" t="s">
        <v>10</v>
      </c>
      <c r="E1848">
        <v>0</v>
      </c>
      <c r="F1848">
        <v>40</v>
      </c>
      <c r="G1848">
        <v>0</v>
      </c>
      <c r="H1848">
        <v>0</v>
      </c>
    </row>
    <row r="1849" spans="1:8">
      <c r="A1849" t="s">
        <v>823</v>
      </c>
      <c r="B1849" t="s">
        <v>8</v>
      </c>
      <c r="C1849" t="s">
        <v>28</v>
      </c>
      <c r="D1849" t="s">
        <v>10</v>
      </c>
      <c r="E1849">
        <v>0</v>
      </c>
      <c r="F1849">
        <v>24</v>
      </c>
      <c r="G1849">
        <v>0</v>
      </c>
      <c r="H1849">
        <v>0</v>
      </c>
    </row>
    <row r="1850" spans="1:8">
      <c r="A1850" t="s">
        <v>824</v>
      </c>
      <c r="B1850" t="s">
        <v>8</v>
      </c>
      <c r="C1850" t="s">
        <v>9</v>
      </c>
      <c r="E1850">
        <v>30</v>
      </c>
      <c r="F1850">
        <v>26</v>
      </c>
      <c r="G1850">
        <v>780</v>
      </c>
      <c r="H1850">
        <v>171.6</v>
      </c>
    </row>
    <row r="1851" spans="1:8">
      <c r="A1851" t="s">
        <v>824</v>
      </c>
      <c r="B1851" t="s">
        <v>8</v>
      </c>
      <c r="C1851" t="s">
        <v>9</v>
      </c>
      <c r="D1851" t="s">
        <v>10</v>
      </c>
      <c r="E1851">
        <v>0</v>
      </c>
      <c r="F1851">
        <v>37</v>
      </c>
      <c r="G1851">
        <v>0</v>
      </c>
      <c r="H1851">
        <v>0</v>
      </c>
    </row>
    <row r="1852" spans="1:8">
      <c r="A1852" t="s">
        <v>825</v>
      </c>
      <c r="B1852" t="s">
        <v>8</v>
      </c>
      <c r="C1852" t="s">
        <v>28</v>
      </c>
      <c r="E1852">
        <v>30</v>
      </c>
      <c r="F1852">
        <v>12</v>
      </c>
      <c r="G1852">
        <v>360</v>
      </c>
      <c r="H1852">
        <v>79.2</v>
      </c>
    </row>
    <row r="1853" spans="1:8">
      <c r="A1853" t="s">
        <v>825</v>
      </c>
      <c r="B1853" t="s">
        <v>8</v>
      </c>
      <c r="C1853" t="s">
        <v>28</v>
      </c>
      <c r="D1853" t="s">
        <v>10</v>
      </c>
      <c r="E1853">
        <v>0</v>
      </c>
      <c r="F1853">
        <v>11</v>
      </c>
      <c r="G1853">
        <v>0</v>
      </c>
      <c r="H1853">
        <v>0</v>
      </c>
    </row>
    <row r="1854" spans="1:8">
      <c r="A1854" t="s">
        <v>825</v>
      </c>
      <c r="B1854" t="s">
        <v>8</v>
      </c>
      <c r="C1854" t="s">
        <v>28</v>
      </c>
      <c r="E1854">
        <v>20</v>
      </c>
      <c r="F1854">
        <v>10</v>
      </c>
      <c r="G1854">
        <v>200</v>
      </c>
      <c r="H1854">
        <v>44</v>
      </c>
    </row>
    <row r="1855" spans="1:8">
      <c r="A1855" t="s">
        <v>825</v>
      </c>
      <c r="B1855" t="s">
        <v>8</v>
      </c>
      <c r="C1855" t="s">
        <v>28</v>
      </c>
      <c r="E1855">
        <v>20</v>
      </c>
      <c r="F1855">
        <v>14</v>
      </c>
      <c r="G1855">
        <v>280</v>
      </c>
      <c r="H1855">
        <v>61.6</v>
      </c>
    </row>
    <row r="1856" spans="1:8">
      <c r="A1856" t="s">
        <v>826</v>
      </c>
      <c r="B1856" t="s">
        <v>8</v>
      </c>
      <c r="C1856" t="s">
        <v>9</v>
      </c>
      <c r="E1856">
        <v>30</v>
      </c>
      <c r="F1856">
        <v>30</v>
      </c>
      <c r="G1856">
        <v>900</v>
      </c>
      <c r="H1856">
        <v>198</v>
      </c>
    </row>
    <row r="1857" spans="1:8">
      <c r="A1857" t="s">
        <v>826</v>
      </c>
      <c r="B1857" t="s">
        <v>8</v>
      </c>
      <c r="C1857" t="s">
        <v>9</v>
      </c>
      <c r="D1857" t="s">
        <v>10</v>
      </c>
      <c r="E1857">
        <v>0</v>
      </c>
      <c r="F1857">
        <v>35</v>
      </c>
      <c r="G1857">
        <v>0</v>
      </c>
      <c r="H1857">
        <v>0</v>
      </c>
    </row>
    <row r="1858" spans="1:8">
      <c r="A1858" t="s">
        <v>826</v>
      </c>
      <c r="B1858" t="s">
        <v>8</v>
      </c>
      <c r="C1858" t="s">
        <v>9</v>
      </c>
      <c r="E1858">
        <v>20</v>
      </c>
      <c r="F1858">
        <v>35</v>
      </c>
      <c r="G1858">
        <v>700</v>
      </c>
      <c r="H1858">
        <v>154</v>
      </c>
    </row>
    <row r="1859" spans="1:8">
      <c r="A1859" t="s">
        <v>826</v>
      </c>
      <c r="B1859" t="s">
        <v>8</v>
      </c>
      <c r="C1859" t="s">
        <v>9</v>
      </c>
      <c r="E1859">
        <v>20</v>
      </c>
      <c r="F1859">
        <v>17</v>
      </c>
      <c r="G1859">
        <v>340</v>
      </c>
      <c r="H1859">
        <v>74.8</v>
      </c>
    </row>
    <row r="1860" spans="1:8">
      <c r="A1860" t="s">
        <v>827</v>
      </c>
      <c r="B1860" t="s">
        <v>8</v>
      </c>
      <c r="C1860" t="s">
        <v>41</v>
      </c>
      <c r="E1860">
        <v>30</v>
      </c>
      <c r="F1860">
        <v>18</v>
      </c>
      <c r="G1860">
        <v>540</v>
      </c>
      <c r="H1860">
        <v>118.8</v>
      </c>
    </row>
    <row r="1861" spans="1:8">
      <c r="A1861" t="s">
        <v>827</v>
      </c>
      <c r="B1861" t="s">
        <v>8</v>
      </c>
      <c r="C1861" t="s">
        <v>41</v>
      </c>
      <c r="D1861" t="s">
        <v>10</v>
      </c>
      <c r="E1861">
        <v>0</v>
      </c>
      <c r="F1861">
        <v>32</v>
      </c>
      <c r="G1861">
        <v>0</v>
      </c>
      <c r="H1861">
        <v>0</v>
      </c>
    </row>
    <row r="1862" spans="1:8">
      <c r="A1862" t="s">
        <v>827</v>
      </c>
      <c r="B1862" t="s">
        <v>8</v>
      </c>
      <c r="C1862" t="s">
        <v>41</v>
      </c>
      <c r="E1862">
        <v>20</v>
      </c>
      <c r="F1862">
        <v>12</v>
      </c>
      <c r="G1862">
        <v>240</v>
      </c>
      <c r="H1862">
        <v>52.8</v>
      </c>
    </row>
    <row r="1863" spans="1:8">
      <c r="A1863" t="s">
        <v>828</v>
      </c>
      <c r="B1863" t="s">
        <v>8</v>
      </c>
      <c r="C1863" t="s">
        <v>28</v>
      </c>
      <c r="D1863" t="s">
        <v>10</v>
      </c>
      <c r="E1863">
        <v>0</v>
      </c>
      <c r="F1863">
        <v>27</v>
      </c>
      <c r="G1863">
        <v>0</v>
      </c>
      <c r="H1863">
        <v>0</v>
      </c>
    </row>
    <row r="1864" spans="1:8">
      <c r="A1864" t="s">
        <v>829</v>
      </c>
      <c r="B1864" t="s">
        <v>8</v>
      </c>
      <c r="C1864" t="s">
        <v>90</v>
      </c>
      <c r="E1864">
        <v>20</v>
      </c>
      <c r="F1864">
        <v>26</v>
      </c>
      <c r="G1864">
        <v>520</v>
      </c>
      <c r="H1864">
        <v>114.4</v>
      </c>
    </row>
    <row r="1865" spans="1:8">
      <c r="A1865" t="s">
        <v>829</v>
      </c>
      <c r="B1865" t="s">
        <v>8</v>
      </c>
      <c r="C1865" t="s">
        <v>90</v>
      </c>
      <c r="D1865" t="s">
        <v>10</v>
      </c>
      <c r="E1865">
        <v>0</v>
      </c>
      <c r="F1865">
        <v>20</v>
      </c>
      <c r="G1865">
        <v>0</v>
      </c>
      <c r="H1865">
        <v>0</v>
      </c>
    </row>
    <row r="1866" spans="1:8">
      <c r="A1866" t="s">
        <v>829</v>
      </c>
      <c r="B1866" t="s">
        <v>8</v>
      </c>
      <c r="C1866" t="s">
        <v>90</v>
      </c>
      <c r="E1866">
        <v>30</v>
      </c>
      <c r="F1866">
        <v>29</v>
      </c>
      <c r="G1866">
        <v>870</v>
      </c>
      <c r="H1866">
        <v>191.4</v>
      </c>
    </row>
    <row r="1867" spans="1:8">
      <c r="A1867" t="s">
        <v>829</v>
      </c>
      <c r="B1867" t="s">
        <v>8</v>
      </c>
      <c r="C1867" t="s">
        <v>90</v>
      </c>
      <c r="E1867">
        <v>20</v>
      </c>
      <c r="F1867">
        <v>32</v>
      </c>
      <c r="G1867">
        <v>640</v>
      </c>
      <c r="H1867">
        <v>140.80000000000001</v>
      </c>
    </row>
    <row r="1868" spans="1:8">
      <c r="A1868" t="s">
        <v>830</v>
      </c>
      <c r="B1868" t="s">
        <v>8</v>
      </c>
      <c r="C1868" t="s">
        <v>68</v>
      </c>
      <c r="E1868">
        <v>30</v>
      </c>
      <c r="F1868">
        <v>25</v>
      </c>
      <c r="G1868">
        <v>750</v>
      </c>
      <c r="H1868">
        <v>165</v>
      </c>
    </row>
    <row r="1869" spans="1:8">
      <c r="A1869" t="s">
        <v>831</v>
      </c>
      <c r="B1869" t="s">
        <v>8</v>
      </c>
      <c r="C1869" t="s">
        <v>28</v>
      </c>
      <c r="D1869" t="s">
        <v>10</v>
      </c>
      <c r="E1869">
        <v>0</v>
      </c>
      <c r="F1869">
        <v>23</v>
      </c>
      <c r="G1869">
        <v>0</v>
      </c>
      <c r="H1869">
        <v>0</v>
      </c>
    </row>
    <row r="1870" spans="1:8">
      <c r="A1870" t="s">
        <v>832</v>
      </c>
      <c r="B1870" t="s">
        <v>8</v>
      </c>
      <c r="C1870" t="s">
        <v>9</v>
      </c>
      <c r="D1870" t="s">
        <v>10</v>
      </c>
      <c r="E1870">
        <v>0</v>
      </c>
      <c r="F1870">
        <v>22</v>
      </c>
      <c r="G1870">
        <v>0</v>
      </c>
      <c r="H1870">
        <v>0</v>
      </c>
    </row>
    <row r="1871" spans="1:8">
      <c r="A1871" t="s">
        <v>834</v>
      </c>
      <c r="B1871" t="s">
        <v>8</v>
      </c>
      <c r="C1871" t="s">
        <v>28</v>
      </c>
      <c r="D1871" t="s">
        <v>10</v>
      </c>
      <c r="E1871">
        <v>0</v>
      </c>
      <c r="F1871">
        <v>21</v>
      </c>
      <c r="G1871">
        <v>0</v>
      </c>
      <c r="H1871">
        <v>0</v>
      </c>
    </row>
    <row r="1872" spans="1:8">
      <c r="A1872" t="s">
        <v>835</v>
      </c>
      <c r="B1872" t="s">
        <v>8</v>
      </c>
      <c r="C1872" t="s">
        <v>9</v>
      </c>
      <c r="E1872">
        <v>30</v>
      </c>
      <c r="F1872">
        <v>40</v>
      </c>
      <c r="G1872">
        <v>1200</v>
      </c>
      <c r="H1872">
        <v>264</v>
      </c>
    </row>
    <row r="1873" spans="1:8">
      <c r="A1873" t="s">
        <v>835</v>
      </c>
      <c r="B1873" t="s">
        <v>8</v>
      </c>
      <c r="C1873" t="s">
        <v>9</v>
      </c>
      <c r="D1873" t="s">
        <v>10</v>
      </c>
      <c r="E1873">
        <v>0</v>
      </c>
      <c r="F1873">
        <v>27</v>
      </c>
      <c r="G1873">
        <v>0</v>
      </c>
      <c r="H1873">
        <v>0</v>
      </c>
    </row>
    <row r="1874" spans="1:8">
      <c r="A1874" t="s">
        <v>836</v>
      </c>
      <c r="B1874" t="s">
        <v>8</v>
      </c>
      <c r="C1874" t="s">
        <v>28</v>
      </c>
      <c r="E1874">
        <v>30</v>
      </c>
      <c r="F1874">
        <v>40</v>
      </c>
      <c r="G1874">
        <v>1200</v>
      </c>
      <c r="H1874">
        <v>264</v>
      </c>
    </row>
    <row r="1875" spans="1:8">
      <c r="A1875" t="s">
        <v>836</v>
      </c>
      <c r="B1875" t="s">
        <v>8</v>
      </c>
      <c r="C1875" t="s">
        <v>28</v>
      </c>
      <c r="D1875" t="s">
        <v>10</v>
      </c>
      <c r="E1875">
        <v>0</v>
      </c>
      <c r="F1875">
        <v>20</v>
      </c>
      <c r="G1875">
        <v>0</v>
      </c>
      <c r="H1875">
        <v>0</v>
      </c>
    </row>
    <row r="1876" spans="1:8">
      <c r="A1876" t="s">
        <v>837</v>
      </c>
      <c r="B1876" t="s">
        <v>8</v>
      </c>
      <c r="C1876" t="s">
        <v>39</v>
      </c>
      <c r="E1876">
        <v>20</v>
      </c>
      <c r="F1876">
        <v>40</v>
      </c>
      <c r="G1876">
        <v>800</v>
      </c>
      <c r="H1876">
        <v>176</v>
      </c>
    </row>
    <row r="1877" spans="1:8">
      <c r="A1877" t="s">
        <v>837</v>
      </c>
      <c r="B1877" t="s">
        <v>8</v>
      </c>
      <c r="C1877" t="s">
        <v>39</v>
      </c>
      <c r="D1877" t="s">
        <v>10</v>
      </c>
      <c r="E1877">
        <v>0</v>
      </c>
      <c r="F1877">
        <v>15</v>
      </c>
      <c r="G1877">
        <v>0</v>
      </c>
      <c r="H1877">
        <v>0</v>
      </c>
    </row>
    <row r="1878" spans="1:8">
      <c r="A1878" t="s">
        <v>838</v>
      </c>
      <c r="B1878" t="s">
        <v>8</v>
      </c>
      <c r="C1878" t="s">
        <v>39</v>
      </c>
      <c r="E1878">
        <v>20</v>
      </c>
      <c r="F1878">
        <v>25</v>
      </c>
      <c r="G1878">
        <v>500</v>
      </c>
      <c r="H1878">
        <v>110</v>
      </c>
    </row>
    <row r="1879" spans="1:8">
      <c r="A1879" t="s">
        <v>838</v>
      </c>
      <c r="B1879" t="s">
        <v>8</v>
      </c>
      <c r="C1879" t="s">
        <v>39</v>
      </c>
      <c r="D1879" t="s">
        <v>10</v>
      </c>
      <c r="E1879">
        <v>0</v>
      </c>
      <c r="F1879">
        <v>39</v>
      </c>
      <c r="G1879">
        <v>0</v>
      </c>
      <c r="H1879">
        <v>0</v>
      </c>
    </row>
    <row r="1880" spans="1:8">
      <c r="A1880" t="s">
        <v>839</v>
      </c>
      <c r="B1880" t="s">
        <v>8</v>
      </c>
      <c r="C1880" t="s">
        <v>39</v>
      </c>
      <c r="E1880">
        <v>20</v>
      </c>
      <c r="F1880">
        <v>35</v>
      </c>
      <c r="G1880">
        <v>700</v>
      </c>
      <c r="H1880">
        <v>154</v>
      </c>
    </row>
    <row r="1881" spans="1:8">
      <c r="A1881" t="s">
        <v>839</v>
      </c>
      <c r="B1881" t="s">
        <v>8</v>
      </c>
      <c r="C1881" t="s">
        <v>39</v>
      </c>
      <c r="E1881">
        <v>30</v>
      </c>
      <c r="F1881">
        <v>18</v>
      </c>
      <c r="G1881">
        <v>540</v>
      </c>
      <c r="H1881">
        <v>118.8</v>
      </c>
    </row>
    <row r="1882" spans="1:8">
      <c r="A1882" t="s">
        <v>839</v>
      </c>
      <c r="B1882" t="s">
        <v>8</v>
      </c>
      <c r="C1882" t="s">
        <v>39</v>
      </c>
      <c r="D1882" t="s">
        <v>10</v>
      </c>
      <c r="E1882">
        <v>0</v>
      </c>
      <c r="F1882">
        <v>25</v>
      </c>
      <c r="G1882">
        <v>0</v>
      </c>
      <c r="H1882">
        <v>0</v>
      </c>
    </row>
    <row r="1883" spans="1:8">
      <c r="A1883" t="s">
        <v>840</v>
      </c>
      <c r="B1883" t="s">
        <v>8</v>
      </c>
      <c r="C1883" t="s">
        <v>90</v>
      </c>
      <c r="D1883" t="s">
        <v>10</v>
      </c>
      <c r="E1883">
        <v>0</v>
      </c>
      <c r="F1883">
        <v>32</v>
      </c>
      <c r="G1883">
        <v>0</v>
      </c>
      <c r="H1883">
        <v>0</v>
      </c>
    </row>
    <row r="1884" spans="1:8">
      <c r="A1884" t="s">
        <v>840</v>
      </c>
      <c r="B1884" t="s">
        <v>8</v>
      </c>
      <c r="C1884" t="s">
        <v>90</v>
      </c>
      <c r="E1884">
        <v>20</v>
      </c>
      <c r="F1884">
        <v>35</v>
      </c>
      <c r="G1884">
        <v>700</v>
      </c>
      <c r="H1884">
        <v>154</v>
      </c>
    </row>
    <row r="1885" spans="1:8">
      <c r="A1885" t="s">
        <v>840</v>
      </c>
      <c r="B1885" t="s">
        <v>8</v>
      </c>
      <c r="C1885" t="s">
        <v>90</v>
      </c>
      <c r="E1885">
        <v>30</v>
      </c>
      <c r="F1885">
        <v>40</v>
      </c>
      <c r="G1885">
        <v>1200</v>
      </c>
      <c r="H1885">
        <v>264</v>
      </c>
    </row>
    <row r="1886" spans="1:8">
      <c r="A1886" t="s">
        <v>841</v>
      </c>
      <c r="B1886" t="s">
        <v>8</v>
      </c>
      <c r="C1886" t="s">
        <v>28</v>
      </c>
      <c r="D1886" t="s">
        <v>10</v>
      </c>
      <c r="E1886">
        <v>0</v>
      </c>
      <c r="F1886">
        <v>17</v>
      </c>
      <c r="G1886">
        <v>0</v>
      </c>
      <c r="H1886">
        <v>0</v>
      </c>
    </row>
    <row r="1887" spans="1:8">
      <c r="A1887" t="s">
        <v>842</v>
      </c>
      <c r="B1887" t="s">
        <v>8</v>
      </c>
      <c r="C1887" t="s">
        <v>9</v>
      </c>
      <c r="E1887">
        <v>20</v>
      </c>
      <c r="F1887">
        <v>22</v>
      </c>
      <c r="G1887">
        <v>440</v>
      </c>
      <c r="H1887">
        <v>96.8</v>
      </c>
    </row>
    <row r="1888" spans="1:8">
      <c r="A1888" t="s">
        <v>842</v>
      </c>
      <c r="B1888" t="s">
        <v>8</v>
      </c>
      <c r="C1888" t="s">
        <v>9</v>
      </c>
      <c r="D1888" t="s">
        <v>10</v>
      </c>
      <c r="E1888">
        <v>0</v>
      </c>
      <c r="F1888">
        <v>36</v>
      </c>
      <c r="G1888">
        <v>0</v>
      </c>
      <c r="H1888">
        <v>0</v>
      </c>
    </row>
    <row r="1889" spans="1:8">
      <c r="A1889" t="s">
        <v>842</v>
      </c>
      <c r="B1889" t="s">
        <v>8</v>
      </c>
      <c r="C1889" t="s">
        <v>9</v>
      </c>
      <c r="E1889">
        <v>20</v>
      </c>
      <c r="F1889">
        <v>11</v>
      </c>
      <c r="G1889">
        <v>220</v>
      </c>
      <c r="H1889">
        <v>48.4</v>
      </c>
    </row>
    <row r="1890" spans="1:8">
      <c r="A1890" t="s">
        <v>842</v>
      </c>
      <c r="B1890" t="s">
        <v>8</v>
      </c>
      <c r="C1890" t="s">
        <v>9</v>
      </c>
      <c r="E1890">
        <v>30</v>
      </c>
      <c r="F1890">
        <v>40</v>
      </c>
      <c r="G1890">
        <v>1200</v>
      </c>
      <c r="H1890">
        <v>264</v>
      </c>
    </row>
    <row r="1891" spans="1:8">
      <c r="A1891" t="s">
        <v>843</v>
      </c>
      <c r="B1891" t="s">
        <v>8</v>
      </c>
      <c r="C1891" t="s">
        <v>39</v>
      </c>
      <c r="D1891" t="s">
        <v>10</v>
      </c>
      <c r="E1891">
        <v>0</v>
      </c>
      <c r="F1891">
        <v>25</v>
      </c>
      <c r="G1891">
        <v>0</v>
      </c>
      <c r="H1891">
        <v>0</v>
      </c>
    </row>
    <row r="1892" spans="1:8">
      <c r="A1892" t="s">
        <v>844</v>
      </c>
      <c r="B1892" t="s">
        <v>8</v>
      </c>
      <c r="C1892" t="s">
        <v>186</v>
      </c>
      <c r="E1892">
        <v>30</v>
      </c>
      <c r="F1892">
        <v>23</v>
      </c>
      <c r="G1892">
        <v>690</v>
      </c>
      <c r="H1892">
        <v>151.80000000000001</v>
      </c>
    </row>
    <row r="1893" spans="1:8">
      <c r="A1893" t="s">
        <v>844</v>
      </c>
      <c r="B1893" t="s">
        <v>8</v>
      </c>
      <c r="C1893" t="s">
        <v>186</v>
      </c>
      <c r="E1893">
        <v>20</v>
      </c>
      <c r="F1893">
        <v>25</v>
      </c>
      <c r="G1893">
        <v>500</v>
      </c>
      <c r="H1893">
        <v>110</v>
      </c>
    </row>
    <row r="1894" spans="1:8">
      <c r="A1894" t="s">
        <v>844</v>
      </c>
      <c r="B1894" t="s">
        <v>8</v>
      </c>
      <c r="C1894" t="s">
        <v>186</v>
      </c>
      <c r="D1894" t="s">
        <v>10</v>
      </c>
      <c r="E1894">
        <v>0</v>
      </c>
      <c r="F1894">
        <v>36</v>
      </c>
      <c r="G1894">
        <v>0</v>
      </c>
      <c r="H1894">
        <v>0</v>
      </c>
    </row>
    <row r="1895" spans="1:8">
      <c r="A1895" t="s">
        <v>845</v>
      </c>
      <c r="B1895" t="s">
        <v>8</v>
      </c>
      <c r="C1895" t="s">
        <v>9</v>
      </c>
      <c r="D1895" t="s">
        <v>10</v>
      </c>
      <c r="E1895">
        <v>0</v>
      </c>
      <c r="F1895">
        <v>39</v>
      </c>
      <c r="G1895">
        <v>0</v>
      </c>
      <c r="H1895">
        <v>0</v>
      </c>
    </row>
    <row r="1896" spans="1:8">
      <c r="A1896" t="s">
        <v>846</v>
      </c>
      <c r="B1896" t="s">
        <v>8</v>
      </c>
      <c r="C1896" t="s">
        <v>39</v>
      </c>
      <c r="D1896" t="s">
        <v>10</v>
      </c>
      <c r="E1896">
        <v>0</v>
      </c>
      <c r="F1896">
        <v>29</v>
      </c>
      <c r="G1896">
        <v>0</v>
      </c>
      <c r="H1896">
        <v>0</v>
      </c>
    </row>
    <row r="1897" spans="1:8">
      <c r="A1897" t="s">
        <v>847</v>
      </c>
      <c r="B1897" t="s">
        <v>8</v>
      </c>
      <c r="C1897" t="s">
        <v>68</v>
      </c>
      <c r="E1897">
        <v>20</v>
      </c>
      <c r="F1897">
        <v>28</v>
      </c>
      <c r="G1897">
        <v>560</v>
      </c>
      <c r="H1897">
        <v>123.2</v>
      </c>
    </row>
    <row r="1898" spans="1:8">
      <c r="A1898" t="s">
        <v>847</v>
      </c>
      <c r="B1898" t="s">
        <v>8</v>
      </c>
      <c r="C1898" t="s">
        <v>68</v>
      </c>
      <c r="D1898" t="s">
        <v>10</v>
      </c>
      <c r="E1898">
        <v>0</v>
      </c>
      <c r="F1898">
        <v>19</v>
      </c>
      <c r="G1898">
        <v>0</v>
      </c>
      <c r="H1898">
        <v>0</v>
      </c>
    </row>
    <row r="1899" spans="1:8">
      <c r="A1899" t="s">
        <v>848</v>
      </c>
      <c r="B1899" t="s">
        <v>8</v>
      </c>
      <c r="C1899" t="s">
        <v>9</v>
      </c>
      <c r="D1899" t="s">
        <v>10</v>
      </c>
      <c r="E1899">
        <v>0</v>
      </c>
      <c r="F1899">
        <v>28</v>
      </c>
      <c r="G1899">
        <v>0</v>
      </c>
      <c r="H1899">
        <v>0</v>
      </c>
    </row>
    <row r="1900" spans="1:8">
      <c r="A1900" t="s">
        <v>849</v>
      </c>
      <c r="B1900" t="s">
        <v>8</v>
      </c>
      <c r="C1900" t="s">
        <v>9</v>
      </c>
      <c r="D1900" t="s">
        <v>10</v>
      </c>
      <c r="E1900">
        <v>0</v>
      </c>
      <c r="F1900">
        <v>26</v>
      </c>
      <c r="G1900">
        <v>0</v>
      </c>
      <c r="H1900">
        <v>0</v>
      </c>
    </row>
    <row r="1901" spans="1:8">
      <c r="A1901" t="s">
        <v>849</v>
      </c>
      <c r="B1901" t="s">
        <v>8</v>
      </c>
      <c r="C1901" t="s">
        <v>9</v>
      </c>
      <c r="E1901">
        <v>20</v>
      </c>
      <c r="F1901">
        <v>28</v>
      </c>
      <c r="G1901">
        <v>560</v>
      </c>
      <c r="H1901">
        <v>123.2</v>
      </c>
    </row>
    <row r="1902" spans="1:8">
      <c r="A1902" t="s">
        <v>849</v>
      </c>
      <c r="B1902" t="s">
        <v>8</v>
      </c>
      <c r="C1902" t="s">
        <v>9</v>
      </c>
      <c r="E1902">
        <v>30</v>
      </c>
      <c r="F1902">
        <v>20</v>
      </c>
      <c r="G1902">
        <v>600</v>
      </c>
      <c r="H1902">
        <v>132</v>
      </c>
    </row>
    <row r="1903" spans="1:8">
      <c r="A1903" t="s">
        <v>850</v>
      </c>
      <c r="B1903" t="s">
        <v>8</v>
      </c>
      <c r="C1903" t="s">
        <v>39</v>
      </c>
      <c r="D1903" t="s">
        <v>10</v>
      </c>
      <c r="E1903">
        <v>0</v>
      </c>
      <c r="F1903">
        <v>32</v>
      </c>
      <c r="G1903">
        <v>0</v>
      </c>
      <c r="H1903">
        <v>0</v>
      </c>
    </row>
    <row r="1904" spans="1:8">
      <c r="A1904" t="s">
        <v>850</v>
      </c>
      <c r="B1904" t="s">
        <v>8</v>
      </c>
      <c r="C1904" t="s">
        <v>39</v>
      </c>
      <c r="E1904">
        <v>20</v>
      </c>
      <c r="F1904">
        <v>35</v>
      </c>
      <c r="G1904">
        <v>700</v>
      </c>
      <c r="H1904">
        <v>154</v>
      </c>
    </row>
    <row r="1905" spans="1:8">
      <c r="A1905" t="s">
        <v>851</v>
      </c>
      <c r="B1905" t="s">
        <v>8</v>
      </c>
      <c r="C1905" t="s">
        <v>39</v>
      </c>
      <c r="D1905" t="s">
        <v>10</v>
      </c>
      <c r="E1905">
        <v>0</v>
      </c>
      <c r="F1905">
        <v>38</v>
      </c>
      <c r="G1905">
        <v>0</v>
      </c>
      <c r="H1905">
        <v>0</v>
      </c>
    </row>
    <row r="1906" spans="1:8">
      <c r="A1906" t="s">
        <v>851</v>
      </c>
      <c r="B1906" t="s">
        <v>8</v>
      </c>
      <c r="C1906" t="s">
        <v>39</v>
      </c>
      <c r="E1906">
        <v>30</v>
      </c>
      <c r="F1906">
        <v>28</v>
      </c>
      <c r="G1906">
        <v>840</v>
      </c>
      <c r="H1906">
        <v>184.8</v>
      </c>
    </row>
    <row r="1907" spans="1:8">
      <c r="A1907" t="s">
        <v>851</v>
      </c>
      <c r="B1907" t="s">
        <v>8</v>
      </c>
      <c r="C1907" t="s">
        <v>39</v>
      </c>
      <c r="E1907">
        <v>20</v>
      </c>
      <c r="F1907">
        <v>25</v>
      </c>
      <c r="G1907">
        <v>500</v>
      </c>
      <c r="H1907">
        <v>110</v>
      </c>
    </row>
    <row r="1908" spans="1:8">
      <c r="A1908" t="s">
        <v>851</v>
      </c>
      <c r="B1908" t="s">
        <v>8</v>
      </c>
      <c r="C1908" t="s">
        <v>39</v>
      </c>
      <c r="E1908">
        <v>20</v>
      </c>
      <c r="F1908">
        <v>33</v>
      </c>
      <c r="G1908">
        <v>660</v>
      </c>
      <c r="H1908">
        <v>145.19999999999999</v>
      </c>
    </row>
    <row r="1909" spans="1:8">
      <c r="A1909" t="s">
        <v>853</v>
      </c>
      <c r="B1909" t="s">
        <v>8</v>
      </c>
      <c r="C1909" t="s">
        <v>39</v>
      </c>
      <c r="D1909" t="s">
        <v>10</v>
      </c>
      <c r="E1909">
        <v>0</v>
      </c>
      <c r="F1909">
        <v>29</v>
      </c>
      <c r="G1909">
        <v>0</v>
      </c>
      <c r="H1909">
        <v>0</v>
      </c>
    </row>
    <row r="1910" spans="1:8">
      <c r="A1910" t="s">
        <v>853</v>
      </c>
      <c r="B1910" t="s">
        <v>8</v>
      </c>
      <c r="C1910" t="s">
        <v>39</v>
      </c>
      <c r="E1910">
        <v>30</v>
      </c>
      <c r="F1910">
        <v>30</v>
      </c>
      <c r="G1910">
        <v>900</v>
      </c>
      <c r="H1910">
        <v>198</v>
      </c>
    </row>
    <row r="1911" spans="1:8">
      <c r="A1911" t="s">
        <v>854</v>
      </c>
      <c r="B1911" t="s">
        <v>8</v>
      </c>
      <c r="C1911" t="s">
        <v>39</v>
      </c>
      <c r="E1911">
        <v>20</v>
      </c>
      <c r="F1911">
        <v>40</v>
      </c>
      <c r="G1911">
        <v>800</v>
      </c>
      <c r="H1911">
        <v>176</v>
      </c>
    </row>
    <row r="1912" spans="1:8">
      <c r="A1912" t="s">
        <v>854</v>
      </c>
      <c r="B1912" t="s">
        <v>8</v>
      </c>
      <c r="C1912" t="s">
        <v>39</v>
      </c>
      <c r="E1912">
        <v>20</v>
      </c>
      <c r="F1912">
        <v>39</v>
      </c>
      <c r="G1912">
        <v>780</v>
      </c>
      <c r="H1912">
        <v>171.6</v>
      </c>
    </row>
    <row r="1913" spans="1:8">
      <c r="A1913" t="s">
        <v>854</v>
      </c>
      <c r="B1913" t="s">
        <v>8</v>
      </c>
      <c r="C1913" t="s">
        <v>39</v>
      </c>
      <c r="D1913" t="s">
        <v>10</v>
      </c>
      <c r="E1913">
        <v>0</v>
      </c>
      <c r="F1913">
        <v>13</v>
      </c>
      <c r="G1913">
        <v>0</v>
      </c>
      <c r="H1913">
        <v>0</v>
      </c>
    </row>
    <row r="1914" spans="1:8">
      <c r="A1914" t="s">
        <v>854</v>
      </c>
      <c r="B1914" t="s">
        <v>8</v>
      </c>
      <c r="C1914" t="s">
        <v>39</v>
      </c>
      <c r="E1914">
        <v>30</v>
      </c>
      <c r="F1914">
        <v>21</v>
      </c>
      <c r="G1914">
        <v>630</v>
      </c>
      <c r="H1914">
        <v>138.6</v>
      </c>
    </row>
    <row r="1915" spans="1:8">
      <c r="A1915" t="s">
        <v>855</v>
      </c>
      <c r="B1915" t="s">
        <v>8</v>
      </c>
      <c r="C1915" t="s">
        <v>9</v>
      </c>
      <c r="E1915">
        <v>30</v>
      </c>
      <c r="F1915">
        <v>31</v>
      </c>
      <c r="G1915">
        <v>930</v>
      </c>
      <c r="H1915">
        <v>204.6</v>
      </c>
    </row>
    <row r="1916" spans="1:8">
      <c r="A1916" t="s">
        <v>855</v>
      </c>
      <c r="B1916" t="s">
        <v>8</v>
      </c>
      <c r="C1916" t="s">
        <v>9</v>
      </c>
      <c r="D1916" t="s">
        <v>10</v>
      </c>
      <c r="E1916">
        <v>0</v>
      </c>
      <c r="F1916">
        <v>17</v>
      </c>
      <c r="G1916">
        <v>0</v>
      </c>
      <c r="H1916">
        <v>0</v>
      </c>
    </row>
    <row r="1917" spans="1:8">
      <c r="A1917" t="s">
        <v>856</v>
      </c>
      <c r="B1917" t="s">
        <v>8</v>
      </c>
      <c r="C1917" t="s">
        <v>39</v>
      </c>
      <c r="E1917">
        <v>30</v>
      </c>
      <c r="F1917">
        <v>34</v>
      </c>
      <c r="G1917">
        <v>1020</v>
      </c>
      <c r="H1917">
        <v>224.4</v>
      </c>
    </row>
    <row r="1918" spans="1:8">
      <c r="A1918" t="s">
        <v>856</v>
      </c>
      <c r="B1918" t="s">
        <v>8</v>
      </c>
      <c r="C1918" t="s">
        <v>39</v>
      </c>
      <c r="D1918" t="s">
        <v>10</v>
      </c>
      <c r="E1918">
        <v>0</v>
      </c>
      <c r="F1918">
        <v>10</v>
      </c>
      <c r="G1918">
        <v>0</v>
      </c>
      <c r="H1918">
        <v>0</v>
      </c>
    </row>
    <row r="1919" spans="1:8">
      <c r="A1919" t="s">
        <v>857</v>
      </c>
      <c r="B1919" t="s">
        <v>8</v>
      </c>
      <c r="C1919" t="s">
        <v>39</v>
      </c>
      <c r="D1919" t="s">
        <v>10</v>
      </c>
      <c r="E1919">
        <v>0</v>
      </c>
      <c r="F1919">
        <v>14</v>
      </c>
      <c r="G1919">
        <v>0</v>
      </c>
      <c r="H1919">
        <v>0</v>
      </c>
    </row>
    <row r="1920" spans="1:8">
      <c r="A1920" t="s">
        <v>858</v>
      </c>
      <c r="B1920" t="s">
        <v>8</v>
      </c>
      <c r="C1920" t="s">
        <v>9</v>
      </c>
      <c r="D1920" t="s">
        <v>10</v>
      </c>
      <c r="E1920">
        <v>0</v>
      </c>
      <c r="F1920">
        <v>13</v>
      </c>
      <c r="G1920">
        <v>0</v>
      </c>
      <c r="H1920">
        <v>0</v>
      </c>
    </row>
    <row r="1921" spans="1:8">
      <c r="A1921" t="s">
        <v>858</v>
      </c>
      <c r="B1921" t="s">
        <v>8</v>
      </c>
      <c r="C1921" t="s">
        <v>9</v>
      </c>
      <c r="E1921">
        <v>30</v>
      </c>
      <c r="F1921">
        <v>11</v>
      </c>
      <c r="G1921">
        <v>330</v>
      </c>
      <c r="H1921">
        <v>72.599999999999994</v>
      </c>
    </row>
    <row r="1922" spans="1:8">
      <c r="A1922" t="s">
        <v>859</v>
      </c>
      <c r="B1922" t="s">
        <v>8</v>
      </c>
      <c r="C1922" t="s">
        <v>28</v>
      </c>
      <c r="E1922">
        <v>20</v>
      </c>
      <c r="F1922">
        <v>27</v>
      </c>
      <c r="G1922">
        <v>540</v>
      </c>
      <c r="H1922">
        <v>118.8</v>
      </c>
    </row>
    <row r="1923" spans="1:8">
      <c r="A1923" t="s">
        <v>859</v>
      </c>
      <c r="B1923" t="s">
        <v>8</v>
      </c>
      <c r="C1923" t="s">
        <v>28</v>
      </c>
      <c r="D1923" t="s">
        <v>10</v>
      </c>
      <c r="E1923">
        <v>0</v>
      </c>
      <c r="F1923">
        <v>12</v>
      </c>
      <c r="G1923">
        <v>0</v>
      </c>
      <c r="H1923">
        <v>0</v>
      </c>
    </row>
    <row r="1924" spans="1:8">
      <c r="A1924" t="s">
        <v>859</v>
      </c>
      <c r="B1924" t="s">
        <v>8</v>
      </c>
      <c r="C1924" t="s">
        <v>28</v>
      </c>
      <c r="E1924">
        <v>30</v>
      </c>
      <c r="F1924">
        <v>11</v>
      </c>
      <c r="G1924">
        <v>330</v>
      </c>
      <c r="H1924">
        <v>72.599999999999994</v>
      </c>
    </row>
    <row r="1925" spans="1:8">
      <c r="A1925" t="s">
        <v>860</v>
      </c>
      <c r="B1925" t="s">
        <v>8</v>
      </c>
      <c r="C1925" t="s">
        <v>9</v>
      </c>
      <c r="E1925">
        <v>30</v>
      </c>
      <c r="F1925">
        <v>20</v>
      </c>
      <c r="G1925">
        <v>600</v>
      </c>
      <c r="H1925">
        <v>132</v>
      </c>
    </row>
    <row r="1926" spans="1:8">
      <c r="A1926" t="s">
        <v>860</v>
      </c>
      <c r="B1926" t="s">
        <v>8</v>
      </c>
      <c r="C1926" t="s">
        <v>9</v>
      </c>
      <c r="D1926" t="s">
        <v>10</v>
      </c>
      <c r="E1926">
        <v>0</v>
      </c>
      <c r="F1926">
        <v>16</v>
      </c>
      <c r="G1926">
        <v>0</v>
      </c>
      <c r="H1926">
        <v>0</v>
      </c>
    </row>
    <row r="1927" spans="1:8">
      <c r="A1927" t="s">
        <v>861</v>
      </c>
      <c r="B1927" t="s">
        <v>8</v>
      </c>
      <c r="C1927" t="s">
        <v>90</v>
      </c>
      <c r="E1927">
        <v>20</v>
      </c>
      <c r="F1927">
        <v>17</v>
      </c>
      <c r="G1927">
        <v>340</v>
      </c>
      <c r="H1927">
        <v>74.8</v>
      </c>
    </row>
    <row r="1928" spans="1:8">
      <c r="A1928" t="s">
        <v>861</v>
      </c>
      <c r="B1928" t="s">
        <v>8</v>
      </c>
      <c r="C1928" t="s">
        <v>90</v>
      </c>
      <c r="D1928" t="s">
        <v>10</v>
      </c>
      <c r="E1928">
        <v>0</v>
      </c>
      <c r="F1928">
        <v>30</v>
      </c>
      <c r="G1928">
        <v>0</v>
      </c>
      <c r="H1928">
        <v>0</v>
      </c>
    </row>
    <row r="1929" spans="1:8">
      <c r="A1929" t="s">
        <v>861</v>
      </c>
      <c r="B1929" t="s">
        <v>8</v>
      </c>
      <c r="C1929" t="s">
        <v>90</v>
      </c>
      <c r="E1929">
        <v>30</v>
      </c>
      <c r="F1929">
        <v>16</v>
      </c>
      <c r="G1929">
        <v>480</v>
      </c>
      <c r="H1929">
        <v>105.6</v>
      </c>
    </row>
    <row r="1930" spans="1:8">
      <c r="A1930" t="s">
        <v>863</v>
      </c>
      <c r="B1930" t="s">
        <v>8</v>
      </c>
      <c r="C1930" t="s">
        <v>9</v>
      </c>
      <c r="D1930" t="s">
        <v>10</v>
      </c>
      <c r="E1930">
        <v>0</v>
      </c>
      <c r="F1930">
        <v>39</v>
      </c>
      <c r="G1930">
        <v>0</v>
      </c>
      <c r="H1930">
        <v>0</v>
      </c>
    </row>
    <row r="1931" spans="1:8">
      <c r="A1931" t="s">
        <v>863</v>
      </c>
      <c r="B1931" t="s">
        <v>8</v>
      </c>
      <c r="C1931" t="s">
        <v>9</v>
      </c>
      <c r="E1931">
        <v>20</v>
      </c>
      <c r="F1931">
        <v>30</v>
      </c>
      <c r="G1931">
        <v>600</v>
      </c>
      <c r="H1931">
        <v>132</v>
      </c>
    </row>
    <row r="1932" spans="1:8">
      <c r="A1932" t="s">
        <v>863</v>
      </c>
      <c r="B1932" t="s">
        <v>8</v>
      </c>
      <c r="C1932" t="s">
        <v>9</v>
      </c>
      <c r="E1932">
        <v>30</v>
      </c>
      <c r="F1932">
        <v>19</v>
      </c>
      <c r="G1932">
        <v>570</v>
      </c>
      <c r="H1932">
        <v>125.4</v>
      </c>
    </row>
    <row r="1933" spans="1:8">
      <c r="A1933" t="s">
        <v>864</v>
      </c>
      <c r="B1933" t="s">
        <v>8</v>
      </c>
      <c r="C1933" t="s">
        <v>98</v>
      </c>
      <c r="D1933" t="s">
        <v>10</v>
      </c>
      <c r="E1933">
        <v>0</v>
      </c>
      <c r="F1933">
        <v>37</v>
      </c>
      <c r="G1933">
        <v>0</v>
      </c>
      <c r="H1933">
        <v>0</v>
      </c>
    </row>
    <row r="1934" spans="1:8">
      <c r="A1934" t="s">
        <v>864</v>
      </c>
      <c r="B1934" t="s">
        <v>8</v>
      </c>
      <c r="C1934" t="s">
        <v>98</v>
      </c>
      <c r="E1934">
        <v>20</v>
      </c>
      <c r="F1934">
        <v>17</v>
      </c>
      <c r="G1934">
        <v>340</v>
      </c>
      <c r="H1934">
        <v>74.8</v>
      </c>
    </row>
    <row r="1935" spans="1:8">
      <c r="A1935" t="s">
        <v>864</v>
      </c>
      <c r="B1935" t="s">
        <v>8</v>
      </c>
      <c r="C1935" t="s">
        <v>98</v>
      </c>
      <c r="E1935">
        <v>20</v>
      </c>
      <c r="F1935">
        <v>11</v>
      </c>
      <c r="G1935">
        <v>220</v>
      </c>
      <c r="H1935">
        <v>48.4</v>
      </c>
    </row>
    <row r="1936" spans="1:8">
      <c r="A1936" t="s">
        <v>865</v>
      </c>
      <c r="B1936" t="s">
        <v>8</v>
      </c>
      <c r="C1936" t="s">
        <v>173</v>
      </c>
      <c r="D1936" t="s">
        <v>10</v>
      </c>
      <c r="E1936">
        <v>0</v>
      </c>
      <c r="F1936">
        <v>13</v>
      </c>
      <c r="G1936">
        <v>0</v>
      </c>
      <c r="H1936">
        <v>0</v>
      </c>
    </row>
    <row r="1937" spans="1:8">
      <c r="A1937" t="s">
        <v>866</v>
      </c>
      <c r="B1937" t="s">
        <v>8</v>
      </c>
      <c r="C1937" t="s">
        <v>39</v>
      </c>
      <c r="D1937" t="s">
        <v>10</v>
      </c>
      <c r="E1937">
        <v>0</v>
      </c>
      <c r="F1937">
        <v>38</v>
      </c>
      <c r="G1937">
        <v>0</v>
      </c>
      <c r="H1937">
        <v>0</v>
      </c>
    </row>
    <row r="1938" spans="1:8">
      <c r="A1938" t="s">
        <v>866</v>
      </c>
      <c r="B1938" t="s">
        <v>8</v>
      </c>
      <c r="C1938" t="s">
        <v>39</v>
      </c>
      <c r="E1938">
        <v>20</v>
      </c>
      <c r="F1938">
        <v>40</v>
      </c>
      <c r="G1938">
        <v>800</v>
      </c>
      <c r="H1938">
        <v>176</v>
      </c>
    </row>
    <row r="1939" spans="1:8">
      <c r="A1939" t="s">
        <v>867</v>
      </c>
      <c r="B1939" t="s">
        <v>8</v>
      </c>
      <c r="C1939" t="s">
        <v>90</v>
      </c>
      <c r="E1939">
        <v>20</v>
      </c>
      <c r="F1939">
        <v>15</v>
      </c>
      <c r="G1939">
        <v>300</v>
      </c>
      <c r="H1939">
        <v>66</v>
      </c>
    </row>
    <row r="1940" spans="1:8">
      <c r="A1940" t="s">
        <v>867</v>
      </c>
      <c r="B1940" t="s">
        <v>8</v>
      </c>
      <c r="C1940" t="s">
        <v>90</v>
      </c>
      <c r="D1940" t="s">
        <v>10</v>
      </c>
      <c r="E1940">
        <v>0</v>
      </c>
      <c r="F1940">
        <v>37</v>
      </c>
      <c r="G1940">
        <v>0</v>
      </c>
      <c r="H1940">
        <v>0</v>
      </c>
    </row>
    <row r="1941" spans="1:8">
      <c r="A1941" t="s">
        <v>868</v>
      </c>
      <c r="B1941" t="s">
        <v>8</v>
      </c>
      <c r="C1941" t="s">
        <v>90</v>
      </c>
      <c r="E1941">
        <v>20</v>
      </c>
      <c r="F1941">
        <v>36</v>
      </c>
      <c r="G1941">
        <v>720</v>
      </c>
      <c r="H1941">
        <v>158.4</v>
      </c>
    </row>
    <row r="1942" spans="1:8">
      <c r="A1942" t="s">
        <v>869</v>
      </c>
      <c r="B1942" t="s">
        <v>8</v>
      </c>
      <c r="C1942" t="s">
        <v>9</v>
      </c>
      <c r="D1942" t="s">
        <v>10</v>
      </c>
      <c r="E1942">
        <v>0</v>
      </c>
      <c r="F1942">
        <v>28</v>
      </c>
      <c r="G1942">
        <v>0</v>
      </c>
      <c r="H1942">
        <v>0</v>
      </c>
    </row>
    <row r="1943" spans="1:8">
      <c r="A1943" t="s">
        <v>869</v>
      </c>
      <c r="B1943" t="s">
        <v>8</v>
      </c>
      <c r="C1943" t="s">
        <v>9</v>
      </c>
      <c r="E1943">
        <v>10</v>
      </c>
      <c r="F1943">
        <v>28</v>
      </c>
      <c r="G1943">
        <v>280</v>
      </c>
      <c r="H1943">
        <v>61.6</v>
      </c>
    </row>
    <row r="1944" spans="1:8">
      <c r="A1944" t="s">
        <v>869</v>
      </c>
      <c r="B1944" t="s">
        <v>8</v>
      </c>
      <c r="C1944" t="s">
        <v>9</v>
      </c>
      <c r="E1944">
        <v>20</v>
      </c>
      <c r="F1944">
        <v>36</v>
      </c>
      <c r="G1944">
        <v>720</v>
      </c>
      <c r="H1944">
        <v>158.4</v>
      </c>
    </row>
    <row r="1945" spans="1:8">
      <c r="A1945" t="s">
        <v>869</v>
      </c>
      <c r="B1945" t="s">
        <v>8</v>
      </c>
      <c r="C1945" t="s">
        <v>9</v>
      </c>
      <c r="E1945">
        <v>20</v>
      </c>
      <c r="F1945">
        <v>36</v>
      </c>
      <c r="G1945">
        <v>720</v>
      </c>
      <c r="H1945">
        <v>158.4</v>
      </c>
    </row>
    <row r="1946" spans="1:8">
      <c r="A1946" t="s">
        <v>870</v>
      </c>
      <c r="B1946" t="s">
        <v>8</v>
      </c>
      <c r="C1946" t="s">
        <v>28</v>
      </c>
      <c r="E1946">
        <v>20</v>
      </c>
      <c r="F1946">
        <v>22</v>
      </c>
      <c r="G1946">
        <v>440</v>
      </c>
      <c r="H1946">
        <v>96.8</v>
      </c>
    </row>
    <row r="1947" spans="1:8">
      <c r="A1947" t="s">
        <v>870</v>
      </c>
      <c r="B1947" t="s">
        <v>8</v>
      </c>
      <c r="C1947" t="s">
        <v>28</v>
      </c>
      <c r="E1947">
        <v>20</v>
      </c>
      <c r="F1947">
        <v>14</v>
      </c>
      <c r="G1947">
        <v>280</v>
      </c>
      <c r="H1947">
        <v>61.6</v>
      </c>
    </row>
    <row r="1948" spans="1:8">
      <c r="A1948" t="s">
        <v>870</v>
      </c>
      <c r="B1948" t="s">
        <v>8</v>
      </c>
      <c r="C1948" t="s">
        <v>28</v>
      </c>
      <c r="E1948">
        <v>10</v>
      </c>
      <c r="F1948">
        <v>27</v>
      </c>
      <c r="G1948">
        <v>270</v>
      </c>
      <c r="H1948">
        <v>59.4</v>
      </c>
    </row>
    <row r="1949" spans="1:8">
      <c r="A1949" t="s">
        <v>870</v>
      </c>
      <c r="B1949" t="s">
        <v>8</v>
      </c>
      <c r="C1949" t="s">
        <v>28</v>
      </c>
      <c r="D1949" t="s">
        <v>10</v>
      </c>
      <c r="E1949">
        <v>0</v>
      </c>
      <c r="F1949">
        <v>11</v>
      </c>
      <c r="G1949">
        <v>0</v>
      </c>
      <c r="H1949">
        <v>0</v>
      </c>
    </row>
    <row r="1950" spans="1:8">
      <c r="A1950" t="s">
        <v>871</v>
      </c>
      <c r="B1950" t="s">
        <v>8</v>
      </c>
      <c r="C1950" t="s">
        <v>68</v>
      </c>
      <c r="D1950" t="s">
        <v>10</v>
      </c>
      <c r="E1950">
        <v>0</v>
      </c>
      <c r="F1950">
        <v>26</v>
      </c>
      <c r="G1950">
        <v>0</v>
      </c>
      <c r="H1950">
        <v>0</v>
      </c>
    </row>
    <row r="1951" spans="1:8">
      <c r="A1951" t="s">
        <v>872</v>
      </c>
      <c r="B1951" t="s">
        <v>8</v>
      </c>
      <c r="C1951" t="s">
        <v>46</v>
      </c>
      <c r="D1951" t="s">
        <v>10</v>
      </c>
      <c r="E1951">
        <v>0</v>
      </c>
      <c r="F1951">
        <v>37</v>
      </c>
      <c r="G1951">
        <v>0</v>
      </c>
      <c r="H1951">
        <v>0</v>
      </c>
    </row>
    <row r="1952" spans="1:8">
      <c r="A1952" t="s">
        <v>873</v>
      </c>
      <c r="B1952" t="s">
        <v>8</v>
      </c>
      <c r="C1952" t="s">
        <v>9</v>
      </c>
      <c r="D1952" t="s">
        <v>10</v>
      </c>
      <c r="E1952">
        <v>0</v>
      </c>
      <c r="F1952">
        <v>38</v>
      </c>
      <c r="G1952">
        <v>0</v>
      </c>
      <c r="H1952">
        <v>0</v>
      </c>
    </row>
    <row r="1953" spans="1:8">
      <c r="A1953" t="s">
        <v>873</v>
      </c>
      <c r="B1953" t="s">
        <v>8</v>
      </c>
      <c r="C1953" t="s">
        <v>9</v>
      </c>
      <c r="E1953">
        <v>10</v>
      </c>
      <c r="F1953">
        <v>18</v>
      </c>
      <c r="G1953">
        <v>180</v>
      </c>
      <c r="H1953">
        <v>39.6</v>
      </c>
    </row>
    <row r="1954" spans="1:8">
      <c r="A1954" t="s">
        <v>874</v>
      </c>
      <c r="B1954" t="s">
        <v>8</v>
      </c>
      <c r="C1954" t="s">
        <v>9</v>
      </c>
      <c r="D1954" t="s">
        <v>10</v>
      </c>
      <c r="E1954">
        <v>0</v>
      </c>
      <c r="F1954">
        <v>32</v>
      </c>
      <c r="G1954">
        <v>0</v>
      </c>
      <c r="H1954">
        <v>0</v>
      </c>
    </row>
    <row r="1955" spans="1:8">
      <c r="A1955" t="s">
        <v>874</v>
      </c>
      <c r="B1955" t="s">
        <v>8</v>
      </c>
      <c r="C1955" t="s">
        <v>9</v>
      </c>
      <c r="E1955">
        <v>10</v>
      </c>
      <c r="F1955">
        <v>35</v>
      </c>
      <c r="G1955">
        <v>350</v>
      </c>
      <c r="H1955">
        <v>77</v>
      </c>
    </row>
    <row r="1956" spans="1:8">
      <c r="A1956" t="s">
        <v>875</v>
      </c>
      <c r="B1956" t="s">
        <v>8</v>
      </c>
      <c r="C1956" t="s">
        <v>39</v>
      </c>
      <c r="E1956">
        <v>20</v>
      </c>
      <c r="F1956">
        <v>13</v>
      </c>
      <c r="G1956">
        <v>260</v>
      </c>
      <c r="H1956">
        <v>57.2</v>
      </c>
    </row>
    <row r="1957" spans="1:8">
      <c r="A1957" t="s">
        <v>875</v>
      </c>
      <c r="B1957" t="s">
        <v>8</v>
      </c>
      <c r="C1957" t="s">
        <v>39</v>
      </c>
      <c r="D1957" t="s">
        <v>10</v>
      </c>
      <c r="E1957">
        <v>0</v>
      </c>
      <c r="F1957">
        <v>20</v>
      </c>
      <c r="G1957">
        <v>0</v>
      </c>
      <c r="H1957">
        <v>0</v>
      </c>
    </row>
    <row r="1958" spans="1:8">
      <c r="A1958" t="s">
        <v>875</v>
      </c>
      <c r="B1958" t="s">
        <v>8</v>
      </c>
      <c r="C1958" t="s">
        <v>39</v>
      </c>
      <c r="E1958">
        <v>10</v>
      </c>
      <c r="F1958">
        <v>35</v>
      </c>
      <c r="G1958">
        <v>350</v>
      </c>
      <c r="H1958">
        <v>77</v>
      </c>
    </row>
    <row r="1959" spans="1:8">
      <c r="A1959" t="s">
        <v>876</v>
      </c>
      <c r="B1959" t="s">
        <v>8</v>
      </c>
      <c r="C1959" t="s">
        <v>173</v>
      </c>
      <c r="E1959">
        <v>10</v>
      </c>
      <c r="F1959">
        <v>34</v>
      </c>
      <c r="G1959">
        <v>340</v>
      </c>
      <c r="H1959">
        <v>74.8</v>
      </c>
    </row>
    <row r="1960" spans="1:8">
      <c r="A1960" t="s">
        <v>876</v>
      </c>
      <c r="B1960" t="s">
        <v>8</v>
      </c>
      <c r="C1960" t="s">
        <v>173</v>
      </c>
      <c r="D1960" t="s">
        <v>10</v>
      </c>
      <c r="E1960">
        <v>0</v>
      </c>
      <c r="F1960">
        <v>23</v>
      </c>
      <c r="G1960">
        <v>0</v>
      </c>
      <c r="H1960">
        <v>0</v>
      </c>
    </row>
    <row r="1961" spans="1:8">
      <c r="A1961" t="s">
        <v>876</v>
      </c>
      <c r="B1961" t="s">
        <v>8</v>
      </c>
      <c r="C1961" t="s">
        <v>173</v>
      </c>
      <c r="E1961">
        <v>20</v>
      </c>
      <c r="F1961">
        <v>21</v>
      </c>
      <c r="G1961">
        <v>420</v>
      </c>
      <c r="H1961">
        <v>92.4</v>
      </c>
    </row>
    <row r="1962" spans="1:8">
      <c r="A1962" t="s">
        <v>882</v>
      </c>
      <c r="B1962" t="s">
        <v>8</v>
      </c>
      <c r="C1962" t="s">
        <v>39</v>
      </c>
      <c r="E1962">
        <v>10</v>
      </c>
      <c r="F1962">
        <v>17</v>
      </c>
      <c r="G1962">
        <v>170</v>
      </c>
      <c r="H1962">
        <v>37.4</v>
      </c>
    </row>
    <row r="1963" spans="1:8">
      <c r="A1963" t="s">
        <v>882</v>
      </c>
      <c r="B1963" t="s">
        <v>8</v>
      </c>
      <c r="C1963" t="s">
        <v>39</v>
      </c>
      <c r="D1963" t="s">
        <v>10</v>
      </c>
      <c r="E1963">
        <v>0</v>
      </c>
      <c r="F1963">
        <v>12</v>
      </c>
      <c r="G1963">
        <v>0</v>
      </c>
      <c r="H1963">
        <v>0</v>
      </c>
    </row>
    <row r="1964" spans="1:8">
      <c r="A1964" t="s">
        <v>882</v>
      </c>
      <c r="B1964" t="s">
        <v>8</v>
      </c>
      <c r="C1964" t="s">
        <v>39</v>
      </c>
      <c r="E1964">
        <v>20</v>
      </c>
      <c r="F1964">
        <v>27</v>
      </c>
      <c r="G1964">
        <v>540</v>
      </c>
      <c r="H1964">
        <v>118.8</v>
      </c>
    </row>
    <row r="1965" spans="1:8">
      <c r="A1965" t="s">
        <v>883</v>
      </c>
      <c r="B1965" t="s">
        <v>8</v>
      </c>
      <c r="C1965" t="s">
        <v>9</v>
      </c>
      <c r="D1965" t="s">
        <v>10</v>
      </c>
      <c r="E1965">
        <v>0</v>
      </c>
      <c r="F1965">
        <v>38</v>
      </c>
      <c r="G1965">
        <v>0</v>
      </c>
      <c r="H1965">
        <v>0</v>
      </c>
    </row>
    <row r="1966" spans="1:8">
      <c r="A1966" t="s">
        <v>883</v>
      </c>
      <c r="B1966" t="s">
        <v>8</v>
      </c>
      <c r="C1966" t="s">
        <v>9</v>
      </c>
      <c r="E1966">
        <v>10</v>
      </c>
      <c r="F1966">
        <v>14</v>
      </c>
      <c r="G1966">
        <v>140</v>
      </c>
      <c r="H1966">
        <v>30.8</v>
      </c>
    </row>
    <row r="1967" spans="1:8">
      <c r="A1967" t="s">
        <v>884</v>
      </c>
      <c r="B1967" t="s">
        <v>8</v>
      </c>
      <c r="C1967" t="s">
        <v>9</v>
      </c>
      <c r="E1967">
        <v>10</v>
      </c>
      <c r="F1967">
        <v>23</v>
      </c>
      <c r="G1967">
        <v>230</v>
      </c>
      <c r="H1967">
        <v>50.6</v>
      </c>
    </row>
    <row r="1968" spans="1:8">
      <c r="A1968" t="s">
        <v>884</v>
      </c>
      <c r="B1968" t="s">
        <v>8</v>
      </c>
      <c r="C1968" t="s">
        <v>9</v>
      </c>
      <c r="D1968" t="s">
        <v>10</v>
      </c>
      <c r="E1968">
        <v>0</v>
      </c>
      <c r="F1968">
        <v>14</v>
      </c>
      <c r="G1968">
        <v>0</v>
      </c>
      <c r="H1968">
        <v>0</v>
      </c>
    </row>
    <row r="1969" spans="1:8">
      <c r="A1969" t="s">
        <v>885</v>
      </c>
      <c r="B1969" t="s">
        <v>8</v>
      </c>
      <c r="C1969" t="s">
        <v>9</v>
      </c>
      <c r="E1969">
        <v>10</v>
      </c>
      <c r="F1969">
        <v>33</v>
      </c>
      <c r="G1969">
        <v>330</v>
      </c>
      <c r="H1969">
        <v>72.599999999999994</v>
      </c>
    </row>
    <row r="1970" spans="1:8">
      <c r="A1970" t="s">
        <v>885</v>
      </c>
      <c r="B1970" t="s">
        <v>8</v>
      </c>
      <c r="C1970" t="s">
        <v>9</v>
      </c>
      <c r="D1970" t="s">
        <v>10</v>
      </c>
      <c r="E1970">
        <v>0</v>
      </c>
      <c r="F1970">
        <v>27</v>
      </c>
      <c r="G1970">
        <v>0</v>
      </c>
      <c r="H1970">
        <v>0</v>
      </c>
    </row>
    <row r="1971" spans="1:8">
      <c r="A1971" t="s">
        <v>886</v>
      </c>
      <c r="B1971" t="s">
        <v>8</v>
      </c>
      <c r="C1971" t="s">
        <v>9</v>
      </c>
      <c r="D1971" t="s">
        <v>10</v>
      </c>
      <c r="E1971">
        <v>0</v>
      </c>
      <c r="F1971">
        <v>25</v>
      </c>
      <c r="G1971">
        <v>0</v>
      </c>
      <c r="H1971">
        <v>0</v>
      </c>
    </row>
    <row r="1972" spans="1:8">
      <c r="A1972" t="s">
        <v>886</v>
      </c>
      <c r="B1972" t="s">
        <v>8</v>
      </c>
      <c r="C1972" t="s">
        <v>9</v>
      </c>
      <c r="E1972">
        <v>10</v>
      </c>
      <c r="F1972">
        <v>14</v>
      </c>
      <c r="G1972">
        <v>140</v>
      </c>
      <c r="H1972">
        <v>30.8</v>
      </c>
    </row>
    <row r="1973" spans="1:8">
      <c r="A1973" t="s">
        <v>886</v>
      </c>
      <c r="B1973" t="s">
        <v>8</v>
      </c>
      <c r="C1973" t="s">
        <v>9</v>
      </c>
      <c r="E1973">
        <v>20</v>
      </c>
      <c r="F1973">
        <v>13</v>
      </c>
      <c r="G1973">
        <v>260</v>
      </c>
      <c r="H1973">
        <v>57.2</v>
      </c>
    </row>
    <row r="1974" spans="1:8">
      <c r="A1974" t="s">
        <v>886</v>
      </c>
      <c r="B1974" t="s">
        <v>8</v>
      </c>
      <c r="C1974" t="s">
        <v>9</v>
      </c>
      <c r="E1974">
        <v>20</v>
      </c>
      <c r="F1974">
        <v>30</v>
      </c>
      <c r="G1974">
        <v>600</v>
      </c>
      <c r="H1974">
        <v>132</v>
      </c>
    </row>
    <row r="1975" spans="1:8">
      <c r="A1975" t="s">
        <v>887</v>
      </c>
      <c r="B1975" t="s">
        <v>8</v>
      </c>
      <c r="C1975" t="s">
        <v>46</v>
      </c>
      <c r="D1975" t="s">
        <v>10</v>
      </c>
      <c r="E1975">
        <v>0</v>
      </c>
      <c r="F1975">
        <v>22</v>
      </c>
      <c r="G1975">
        <v>0</v>
      </c>
      <c r="H1975">
        <v>0</v>
      </c>
    </row>
    <row r="1976" spans="1:8">
      <c r="A1976" t="s">
        <v>888</v>
      </c>
      <c r="B1976" t="s">
        <v>8</v>
      </c>
      <c r="C1976" t="s">
        <v>90</v>
      </c>
      <c r="D1976" t="s">
        <v>10</v>
      </c>
      <c r="E1976">
        <v>0</v>
      </c>
      <c r="F1976">
        <v>24</v>
      </c>
      <c r="G1976">
        <v>0</v>
      </c>
      <c r="H1976">
        <v>0</v>
      </c>
    </row>
    <row r="1977" spans="1:8">
      <c r="A1977" t="s">
        <v>888</v>
      </c>
      <c r="B1977" t="s">
        <v>8</v>
      </c>
      <c r="C1977" t="s">
        <v>90</v>
      </c>
      <c r="E1977">
        <v>20</v>
      </c>
      <c r="F1977">
        <v>34</v>
      </c>
      <c r="G1977">
        <v>680</v>
      </c>
      <c r="H1977">
        <v>149.6</v>
      </c>
    </row>
    <row r="1978" spans="1:8">
      <c r="A1978" t="s">
        <v>888</v>
      </c>
      <c r="B1978" t="s">
        <v>8</v>
      </c>
      <c r="C1978" t="s">
        <v>90</v>
      </c>
      <c r="E1978">
        <v>10</v>
      </c>
      <c r="F1978">
        <v>36</v>
      </c>
      <c r="G1978">
        <v>360</v>
      </c>
      <c r="H1978">
        <v>79.2</v>
      </c>
    </row>
    <row r="1979" spans="1:8">
      <c r="A1979" t="s">
        <v>889</v>
      </c>
      <c r="B1979" t="s">
        <v>8</v>
      </c>
      <c r="C1979" t="s">
        <v>28</v>
      </c>
      <c r="E1979">
        <v>20</v>
      </c>
      <c r="F1979">
        <v>35</v>
      </c>
      <c r="G1979">
        <v>700</v>
      </c>
      <c r="H1979">
        <v>154</v>
      </c>
    </row>
    <row r="1980" spans="1:8">
      <c r="A1980" t="s">
        <v>889</v>
      </c>
      <c r="B1980" t="s">
        <v>8</v>
      </c>
      <c r="C1980" t="s">
        <v>28</v>
      </c>
      <c r="D1980" t="s">
        <v>10</v>
      </c>
      <c r="E1980">
        <v>0</v>
      </c>
      <c r="F1980">
        <v>35</v>
      </c>
      <c r="G1980">
        <v>0</v>
      </c>
      <c r="H1980">
        <v>0</v>
      </c>
    </row>
    <row r="1981" spans="1:8">
      <c r="A1981" t="s">
        <v>889</v>
      </c>
      <c r="B1981" t="s">
        <v>8</v>
      </c>
      <c r="C1981" t="s">
        <v>28</v>
      </c>
      <c r="E1981">
        <v>10</v>
      </c>
      <c r="F1981">
        <v>18</v>
      </c>
      <c r="G1981">
        <v>180</v>
      </c>
      <c r="H1981">
        <v>39.6</v>
      </c>
    </row>
    <row r="1982" spans="1:8">
      <c r="A1982" t="s">
        <v>890</v>
      </c>
      <c r="B1982" t="s">
        <v>8</v>
      </c>
      <c r="C1982" t="s">
        <v>9</v>
      </c>
      <c r="D1982" t="s">
        <v>10</v>
      </c>
      <c r="E1982">
        <v>0</v>
      </c>
      <c r="F1982">
        <v>17</v>
      </c>
      <c r="G1982">
        <v>0</v>
      </c>
      <c r="H1982">
        <v>0</v>
      </c>
    </row>
    <row r="1983" spans="1:8">
      <c r="A1983" t="s">
        <v>890</v>
      </c>
      <c r="B1983" t="s">
        <v>8</v>
      </c>
      <c r="C1983" t="s">
        <v>9</v>
      </c>
      <c r="E1983">
        <v>10</v>
      </c>
      <c r="F1983">
        <v>39</v>
      </c>
      <c r="G1983">
        <v>390</v>
      </c>
      <c r="H1983">
        <v>85.8</v>
      </c>
    </row>
    <row r="1984" spans="1:8">
      <c r="A1984" t="s">
        <v>891</v>
      </c>
      <c r="B1984" t="s">
        <v>8</v>
      </c>
      <c r="C1984" t="s">
        <v>28</v>
      </c>
      <c r="D1984" t="s">
        <v>10</v>
      </c>
      <c r="E1984">
        <v>0</v>
      </c>
      <c r="F1984">
        <v>20</v>
      </c>
      <c r="G1984">
        <v>0</v>
      </c>
      <c r="H1984">
        <v>0</v>
      </c>
    </row>
    <row r="1985" spans="1:8">
      <c r="A1985" t="s">
        <v>892</v>
      </c>
      <c r="B1985" t="s">
        <v>8</v>
      </c>
      <c r="C1985" t="s">
        <v>9</v>
      </c>
      <c r="D1985" t="s">
        <v>10</v>
      </c>
      <c r="E1985">
        <v>0</v>
      </c>
      <c r="F1985">
        <v>10</v>
      </c>
      <c r="G1985">
        <v>0</v>
      </c>
      <c r="H1985">
        <v>0</v>
      </c>
    </row>
    <row r="1986" spans="1:8">
      <c r="A1986" t="s">
        <v>892</v>
      </c>
      <c r="B1986" t="s">
        <v>8</v>
      </c>
      <c r="C1986" t="s">
        <v>9</v>
      </c>
      <c r="E1986">
        <v>20</v>
      </c>
      <c r="F1986">
        <v>29</v>
      </c>
      <c r="G1986">
        <v>580</v>
      </c>
      <c r="H1986">
        <v>127.6</v>
      </c>
    </row>
    <row r="1987" spans="1:8">
      <c r="A1987" t="s">
        <v>892</v>
      </c>
      <c r="B1987" t="s">
        <v>8</v>
      </c>
      <c r="C1987" t="s">
        <v>9</v>
      </c>
      <c r="E1987">
        <v>10</v>
      </c>
      <c r="F1987">
        <v>40</v>
      </c>
      <c r="G1987">
        <v>400</v>
      </c>
      <c r="H1987">
        <v>88</v>
      </c>
    </row>
    <row r="1988" spans="1:8">
      <c r="A1988" t="s">
        <v>893</v>
      </c>
      <c r="B1988" t="s">
        <v>8</v>
      </c>
      <c r="C1988" t="s">
        <v>28</v>
      </c>
      <c r="D1988" t="s">
        <v>10</v>
      </c>
      <c r="E1988">
        <v>0</v>
      </c>
      <c r="F1988">
        <v>16</v>
      </c>
      <c r="G1988">
        <v>0</v>
      </c>
      <c r="H1988">
        <v>0</v>
      </c>
    </row>
    <row r="1989" spans="1:8">
      <c r="A1989" t="s">
        <v>894</v>
      </c>
      <c r="B1989" t="s">
        <v>8</v>
      </c>
      <c r="C1989" t="s">
        <v>9</v>
      </c>
      <c r="E1989">
        <v>10</v>
      </c>
      <c r="F1989">
        <v>24</v>
      </c>
      <c r="G1989">
        <v>240</v>
      </c>
      <c r="H1989">
        <v>52.8</v>
      </c>
    </row>
    <row r="1990" spans="1:8">
      <c r="A1990" t="s">
        <v>894</v>
      </c>
      <c r="B1990" t="s">
        <v>8</v>
      </c>
      <c r="C1990" t="s">
        <v>9</v>
      </c>
      <c r="D1990" t="s">
        <v>10</v>
      </c>
      <c r="E1990">
        <v>0</v>
      </c>
      <c r="F1990">
        <v>38</v>
      </c>
      <c r="G1990">
        <v>0</v>
      </c>
      <c r="H1990">
        <v>0</v>
      </c>
    </row>
    <row r="1991" spans="1:8">
      <c r="A1991" t="s">
        <v>895</v>
      </c>
      <c r="B1991" t="s">
        <v>8</v>
      </c>
      <c r="C1991" t="s">
        <v>39</v>
      </c>
      <c r="D1991" t="s">
        <v>10</v>
      </c>
      <c r="E1991">
        <v>0</v>
      </c>
      <c r="F1991">
        <v>32</v>
      </c>
      <c r="G1991">
        <v>0</v>
      </c>
      <c r="H1991">
        <v>0</v>
      </c>
    </row>
    <row r="1992" spans="1:8">
      <c r="A1992" t="s">
        <v>896</v>
      </c>
      <c r="B1992" t="s">
        <v>8</v>
      </c>
      <c r="C1992" t="s">
        <v>9</v>
      </c>
      <c r="E1992">
        <v>10</v>
      </c>
      <c r="F1992">
        <v>14</v>
      </c>
      <c r="G1992">
        <v>140</v>
      </c>
      <c r="H1992">
        <v>30.8</v>
      </c>
    </row>
    <row r="1993" spans="1:8">
      <c r="A1993" t="s">
        <v>896</v>
      </c>
      <c r="B1993" t="s">
        <v>8</v>
      </c>
      <c r="C1993" t="s">
        <v>9</v>
      </c>
      <c r="D1993" t="s">
        <v>10</v>
      </c>
      <c r="E1993">
        <v>0</v>
      </c>
      <c r="F1993">
        <v>30</v>
      </c>
      <c r="G1993">
        <v>0</v>
      </c>
      <c r="H1993">
        <v>0</v>
      </c>
    </row>
    <row r="1994" spans="1:8">
      <c r="A1994" t="s">
        <v>897</v>
      </c>
      <c r="B1994" t="s">
        <v>8</v>
      </c>
      <c r="C1994" t="s">
        <v>9</v>
      </c>
      <c r="E1994">
        <v>10</v>
      </c>
      <c r="F1994">
        <v>34</v>
      </c>
      <c r="G1994">
        <v>340</v>
      </c>
      <c r="H1994">
        <v>74.8</v>
      </c>
    </row>
    <row r="1995" spans="1:8">
      <c r="A1995" t="s">
        <v>897</v>
      </c>
      <c r="B1995" t="s">
        <v>8</v>
      </c>
      <c r="C1995" t="s">
        <v>9</v>
      </c>
      <c r="D1995" t="s">
        <v>10</v>
      </c>
      <c r="E1995">
        <v>0</v>
      </c>
      <c r="F1995">
        <v>21</v>
      </c>
      <c r="G1995">
        <v>0</v>
      </c>
      <c r="H1995">
        <v>0</v>
      </c>
    </row>
    <row r="1996" spans="1:8">
      <c r="A1996" t="s">
        <v>898</v>
      </c>
      <c r="B1996" t="s">
        <v>8</v>
      </c>
      <c r="C1996" t="s">
        <v>9</v>
      </c>
      <c r="D1996" t="s">
        <v>10</v>
      </c>
      <c r="E1996">
        <v>0</v>
      </c>
      <c r="F1996">
        <v>27</v>
      </c>
      <c r="G1996">
        <v>0</v>
      </c>
      <c r="H1996">
        <v>0</v>
      </c>
    </row>
    <row r="1997" spans="1:8">
      <c r="A1997" t="s">
        <v>899</v>
      </c>
      <c r="B1997" t="s">
        <v>8</v>
      </c>
      <c r="C1997" t="s">
        <v>28</v>
      </c>
      <c r="D1997" t="s">
        <v>10</v>
      </c>
      <c r="E1997">
        <v>0</v>
      </c>
      <c r="F1997">
        <v>31</v>
      </c>
      <c r="G1997">
        <v>0</v>
      </c>
      <c r="H1997">
        <v>0</v>
      </c>
    </row>
    <row r="1998" spans="1:8">
      <c r="A1998" t="s">
        <v>900</v>
      </c>
      <c r="B1998" t="s">
        <v>8</v>
      </c>
      <c r="C1998" t="s">
        <v>58</v>
      </c>
      <c r="D1998" t="s">
        <v>10</v>
      </c>
      <c r="E1998">
        <v>0</v>
      </c>
      <c r="F1998">
        <v>20</v>
      </c>
      <c r="G1998">
        <v>0</v>
      </c>
      <c r="H1998">
        <v>0</v>
      </c>
    </row>
    <row r="1999" spans="1:8">
      <c r="A1999" t="s">
        <v>900</v>
      </c>
      <c r="B1999" t="s">
        <v>8</v>
      </c>
      <c r="C1999" t="s">
        <v>58</v>
      </c>
      <c r="E1999">
        <v>20</v>
      </c>
      <c r="F1999">
        <v>40</v>
      </c>
      <c r="G1999">
        <v>800</v>
      </c>
      <c r="H1999">
        <v>176</v>
      </c>
    </row>
    <row r="2000" spans="1:8">
      <c r="A2000" t="s">
        <v>900</v>
      </c>
      <c r="B2000" t="s">
        <v>8</v>
      </c>
      <c r="C2000" t="s">
        <v>58</v>
      </c>
      <c r="E2000">
        <v>10</v>
      </c>
      <c r="F2000">
        <v>36</v>
      </c>
      <c r="G2000">
        <v>360</v>
      </c>
      <c r="H2000">
        <v>79.2</v>
      </c>
    </row>
    <row r="2001" spans="1:8">
      <c r="A2001" t="s">
        <v>900</v>
      </c>
      <c r="B2001" t="s">
        <v>8</v>
      </c>
      <c r="C2001" t="s">
        <v>58</v>
      </c>
      <c r="E2001">
        <v>20</v>
      </c>
      <c r="F2001">
        <v>12</v>
      </c>
      <c r="G2001">
        <v>240</v>
      </c>
      <c r="H2001">
        <v>52.8</v>
      </c>
    </row>
    <row r="2002" spans="1:8">
      <c r="A2002" t="s">
        <v>901</v>
      </c>
      <c r="B2002" t="s">
        <v>8</v>
      </c>
      <c r="C2002" t="s">
        <v>39</v>
      </c>
      <c r="D2002" t="s">
        <v>10</v>
      </c>
      <c r="E2002">
        <v>0</v>
      </c>
      <c r="F2002">
        <v>12</v>
      </c>
      <c r="G2002">
        <v>0</v>
      </c>
      <c r="H2002">
        <v>0</v>
      </c>
    </row>
    <row r="2003" spans="1:8">
      <c r="A2003" t="s">
        <v>901</v>
      </c>
      <c r="B2003" t="s">
        <v>8</v>
      </c>
      <c r="C2003" t="s">
        <v>39</v>
      </c>
      <c r="E2003">
        <v>10</v>
      </c>
      <c r="F2003">
        <v>16</v>
      </c>
      <c r="G2003">
        <v>160</v>
      </c>
      <c r="H2003">
        <v>35.200000000000003</v>
      </c>
    </row>
    <row r="2004" spans="1:8">
      <c r="A2004" t="s">
        <v>901</v>
      </c>
      <c r="B2004" t="s">
        <v>8</v>
      </c>
      <c r="C2004" t="s">
        <v>39</v>
      </c>
      <c r="E2004">
        <v>20</v>
      </c>
      <c r="F2004">
        <v>13</v>
      </c>
      <c r="G2004">
        <v>260</v>
      </c>
      <c r="H2004">
        <v>57.2</v>
      </c>
    </row>
    <row r="2005" spans="1:8">
      <c r="A2005" t="s">
        <v>902</v>
      </c>
      <c r="B2005" t="s">
        <v>8</v>
      </c>
      <c r="C2005" t="s">
        <v>58</v>
      </c>
      <c r="E2005">
        <v>20</v>
      </c>
      <c r="F2005">
        <v>31</v>
      </c>
      <c r="G2005">
        <v>620</v>
      </c>
      <c r="H2005">
        <v>136.4</v>
      </c>
    </row>
    <row r="2006" spans="1:8">
      <c r="A2006" t="s">
        <v>902</v>
      </c>
      <c r="B2006" t="s">
        <v>8</v>
      </c>
      <c r="C2006" t="s">
        <v>58</v>
      </c>
      <c r="D2006" t="s">
        <v>10</v>
      </c>
      <c r="E2006">
        <v>0</v>
      </c>
      <c r="F2006">
        <v>29</v>
      </c>
      <c r="G2006">
        <v>0</v>
      </c>
      <c r="H2006">
        <v>0</v>
      </c>
    </row>
    <row r="2007" spans="1:8">
      <c r="A2007" t="s">
        <v>902</v>
      </c>
      <c r="B2007" t="s">
        <v>8</v>
      </c>
      <c r="C2007" t="s">
        <v>58</v>
      </c>
      <c r="E2007">
        <v>10</v>
      </c>
      <c r="F2007">
        <v>31</v>
      </c>
      <c r="G2007">
        <v>310</v>
      </c>
      <c r="H2007">
        <v>68.2</v>
      </c>
    </row>
    <row r="2008" spans="1:8">
      <c r="A2008" t="s">
        <v>903</v>
      </c>
      <c r="B2008" t="s">
        <v>8</v>
      </c>
      <c r="C2008" t="s">
        <v>90</v>
      </c>
      <c r="E2008">
        <v>10</v>
      </c>
      <c r="F2008">
        <v>11</v>
      </c>
      <c r="G2008">
        <v>110</v>
      </c>
      <c r="H2008">
        <v>24.2</v>
      </c>
    </row>
    <row r="2009" spans="1:8">
      <c r="A2009" t="s">
        <v>904</v>
      </c>
      <c r="B2009" t="s">
        <v>8</v>
      </c>
      <c r="C2009" t="s">
        <v>87</v>
      </c>
      <c r="E2009">
        <v>20</v>
      </c>
      <c r="F2009">
        <v>38</v>
      </c>
      <c r="G2009">
        <v>760</v>
      </c>
      <c r="H2009">
        <v>167.2</v>
      </c>
    </row>
    <row r="2010" spans="1:8">
      <c r="A2010" t="s">
        <v>904</v>
      </c>
      <c r="B2010" t="s">
        <v>8</v>
      </c>
      <c r="C2010" t="s">
        <v>87</v>
      </c>
      <c r="E2010">
        <v>10</v>
      </c>
      <c r="F2010">
        <v>15</v>
      </c>
      <c r="G2010">
        <v>150</v>
      </c>
      <c r="H2010">
        <v>33</v>
      </c>
    </row>
    <row r="2011" spans="1:8">
      <c r="A2011" t="s">
        <v>905</v>
      </c>
      <c r="B2011" t="s">
        <v>8</v>
      </c>
      <c r="C2011" t="s">
        <v>173</v>
      </c>
      <c r="E2011">
        <v>10</v>
      </c>
      <c r="F2011">
        <v>27</v>
      </c>
      <c r="G2011">
        <v>270</v>
      </c>
      <c r="H2011">
        <v>59.4</v>
      </c>
    </row>
    <row r="2012" spans="1:8">
      <c r="A2012" t="s">
        <v>905</v>
      </c>
      <c r="B2012" t="s">
        <v>8</v>
      </c>
      <c r="C2012" t="s">
        <v>173</v>
      </c>
      <c r="D2012" t="s">
        <v>10</v>
      </c>
      <c r="E2012">
        <v>0</v>
      </c>
      <c r="F2012">
        <v>17</v>
      </c>
      <c r="G2012">
        <v>0</v>
      </c>
      <c r="H2012">
        <v>0</v>
      </c>
    </row>
    <row r="2013" spans="1:8">
      <c r="A2013" t="s">
        <v>905</v>
      </c>
      <c r="B2013" t="s">
        <v>8</v>
      </c>
      <c r="C2013" t="s">
        <v>173</v>
      </c>
      <c r="E2013">
        <v>20</v>
      </c>
      <c r="F2013">
        <v>31</v>
      </c>
      <c r="G2013">
        <v>620</v>
      </c>
      <c r="H2013">
        <v>136.4</v>
      </c>
    </row>
    <row r="2014" spans="1:8">
      <c r="A2014" t="s">
        <v>906</v>
      </c>
      <c r="B2014" t="s">
        <v>8</v>
      </c>
      <c r="C2014" t="s">
        <v>9</v>
      </c>
      <c r="D2014" t="s">
        <v>10</v>
      </c>
      <c r="E2014">
        <v>0</v>
      </c>
      <c r="F2014">
        <v>37</v>
      </c>
      <c r="G2014">
        <v>0</v>
      </c>
      <c r="H2014">
        <v>0</v>
      </c>
    </row>
    <row r="2015" spans="1:8">
      <c r="A2015" t="s">
        <v>908</v>
      </c>
      <c r="B2015" t="s">
        <v>8</v>
      </c>
      <c r="C2015" t="s">
        <v>28</v>
      </c>
      <c r="D2015" t="s">
        <v>10</v>
      </c>
      <c r="E2015">
        <v>0</v>
      </c>
      <c r="F2015">
        <v>23</v>
      </c>
      <c r="G2015">
        <v>0</v>
      </c>
      <c r="H2015">
        <v>0</v>
      </c>
    </row>
    <row r="2016" spans="1:8">
      <c r="A2016" t="s">
        <v>908</v>
      </c>
      <c r="B2016" t="s">
        <v>8</v>
      </c>
      <c r="C2016" t="s">
        <v>28</v>
      </c>
      <c r="E2016">
        <v>20</v>
      </c>
      <c r="F2016">
        <v>13</v>
      </c>
      <c r="G2016">
        <v>260</v>
      </c>
      <c r="H2016">
        <v>57.2</v>
      </c>
    </row>
    <row r="2017" spans="1:8">
      <c r="A2017" t="s">
        <v>908</v>
      </c>
      <c r="B2017" t="s">
        <v>8</v>
      </c>
      <c r="C2017" t="s">
        <v>28</v>
      </c>
      <c r="E2017">
        <v>10</v>
      </c>
      <c r="F2017">
        <v>31</v>
      </c>
      <c r="G2017">
        <v>310</v>
      </c>
      <c r="H2017">
        <v>68.2</v>
      </c>
    </row>
    <row r="2018" spans="1:8">
      <c r="A2018" t="s">
        <v>911</v>
      </c>
      <c r="B2018" t="s">
        <v>8</v>
      </c>
      <c r="C2018" t="s">
        <v>90</v>
      </c>
      <c r="E2018">
        <v>10</v>
      </c>
      <c r="F2018">
        <v>24</v>
      </c>
      <c r="G2018">
        <v>240</v>
      </c>
      <c r="H2018">
        <v>52.8</v>
      </c>
    </row>
    <row r="2019" spans="1:8">
      <c r="A2019" t="s">
        <v>912</v>
      </c>
      <c r="B2019" t="s">
        <v>8</v>
      </c>
      <c r="C2019" t="s">
        <v>46</v>
      </c>
      <c r="E2019">
        <v>10</v>
      </c>
      <c r="F2019">
        <v>38</v>
      </c>
      <c r="G2019">
        <v>380</v>
      </c>
      <c r="H2019">
        <v>83.6</v>
      </c>
    </row>
    <row r="2020" spans="1:8">
      <c r="A2020" t="s">
        <v>912</v>
      </c>
      <c r="B2020" t="s">
        <v>8</v>
      </c>
      <c r="C2020" t="s">
        <v>46</v>
      </c>
      <c r="E2020">
        <v>20</v>
      </c>
      <c r="F2020">
        <v>34</v>
      </c>
      <c r="G2020">
        <v>680</v>
      </c>
      <c r="H2020">
        <v>149.6</v>
      </c>
    </row>
    <row r="2021" spans="1:8">
      <c r="A2021" t="s">
        <v>916</v>
      </c>
      <c r="B2021" t="s">
        <v>8</v>
      </c>
      <c r="C2021" t="s">
        <v>9</v>
      </c>
      <c r="E2021">
        <v>10</v>
      </c>
      <c r="F2021">
        <v>34</v>
      </c>
      <c r="G2021">
        <v>340</v>
      </c>
      <c r="H2021">
        <v>74.8</v>
      </c>
    </row>
    <row r="2022" spans="1:8">
      <c r="A2022" t="s">
        <v>916</v>
      </c>
      <c r="B2022" t="s">
        <v>8</v>
      </c>
      <c r="C2022" t="s">
        <v>9</v>
      </c>
      <c r="D2022" t="s">
        <v>10</v>
      </c>
      <c r="E2022">
        <v>0</v>
      </c>
      <c r="F2022">
        <v>35</v>
      </c>
      <c r="G2022">
        <v>0</v>
      </c>
      <c r="H2022">
        <v>0</v>
      </c>
    </row>
    <row r="2023" spans="1:8">
      <c r="A2023" t="s">
        <v>917</v>
      </c>
      <c r="B2023" t="s">
        <v>8</v>
      </c>
      <c r="C2023" t="s">
        <v>9</v>
      </c>
      <c r="E2023">
        <v>10</v>
      </c>
      <c r="F2023">
        <v>37</v>
      </c>
      <c r="G2023">
        <v>370</v>
      </c>
      <c r="H2023">
        <v>81.400000000000006</v>
      </c>
    </row>
    <row r="2024" spans="1:8">
      <c r="A2024" t="s">
        <v>917</v>
      </c>
      <c r="B2024" t="s">
        <v>8</v>
      </c>
      <c r="C2024" t="s">
        <v>9</v>
      </c>
      <c r="D2024" t="s">
        <v>10</v>
      </c>
      <c r="E2024">
        <v>0</v>
      </c>
      <c r="F2024">
        <v>39</v>
      </c>
      <c r="G2024">
        <v>0</v>
      </c>
      <c r="H2024">
        <v>0</v>
      </c>
    </row>
    <row r="2025" spans="1:8">
      <c r="A2025" t="s">
        <v>917</v>
      </c>
      <c r="B2025" t="s">
        <v>8</v>
      </c>
      <c r="C2025" t="s">
        <v>9</v>
      </c>
      <c r="E2025">
        <v>20</v>
      </c>
      <c r="F2025">
        <v>31</v>
      </c>
      <c r="G2025">
        <v>620</v>
      </c>
      <c r="H2025">
        <v>136.4</v>
      </c>
    </row>
    <row r="2026" spans="1:8">
      <c r="A2026" t="s">
        <v>918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v>0</v>
      </c>
      <c r="H2026">
        <v>0</v>
      </c>
    </row>
    <row r="2027" spans="1:8">
      <c r="A2027" t="s">
        <v>919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v>0</v>
      </c>
      <c r="H2027">
        <v>0</v>
      </c>
    </row>
    <row r="2028" spans="1:8">
      <c r="A2028" t="s">
        <v>919</v>
      </c>
      <c r="B2028" t="s">
        <v>8</v>
      </c>
      <c r="C2028" t="s">
        <v>9</v>
      </c>
      <c r="E2028">
        <v>10</v>
      </c>
      <c r="F2028">
        <v>24</v>
      </c>
      <c r="G2028">
        <v>240</v>
      </c>
      <c r="H2028">
        <v>52.8</v>
      </c>
    </row>
    <row r="2029" spans="1:8">
      <c r="A2029" t="s">
        <v>921</v>
      </c>
      <c r="B2029" t="s">
        <v>8</v>
      </c>
      <c r="C2029" t="s">
        <v>9</v>
      </c>
      <c r="D2029" t="s">
        <v>10</v>
      </c>
      <c r="E2029">
        <v>0</v>
      </c>
      <c r="F2029">
        <v>27</v>
      </c>
      <c r="G2029">
        <v>0</v>
      </c>
      <c r="H2029">
        <v>0</v>
      </c>
    </row>
    <row r="2030" spans="1:8">
      <c r="A2030" t="s">
        <v>921</v>
      </c>
      <c r="B2030" t="s">
        <v>8</v>
      </c>
      <c r="C2030" t="s">
        <v>9</v>
      </c>
      <c r="E2030">
        <v>20</v>
      </c>
      <c r="F2030">
        <v>35</v>
      </c>
      <c r="G2030">
        <v>700</v>
      </c>
      <c r="H2030">
        <v>154</v>
      </c>
    </row>
    <row r="2031" spans="1:8">
      <c r="A2031" t="s">
        <v>921</v>
      </c>
      <c r="B2031" t="s">
        <v>8</v>
      </c>
      <c r="C2031" t="s">
        <v>9</v>
      </c>
      <c r="E2031">
        <v>10</v>
      </c>
      <c r="F2031">
        <v>34</v>
      </c>
      <c r="G2031">
        <v>340</v>
      </c>
      <c r="H2031">
        <v>74.8</v>
      </c>
    </row>
    <row r="2032" spans="1:8">
      <c r="A2032" t="s">
        <v>922</v>
      </c>
      <c r="B2032" t="s">
        <v>8</v>
      </c>
      <c r="C2032" t="s">
        <v>9</v>
      </c>
      <c r="E2032">
        <v>20</v>
      </c>
      <c r="F2032">
        <v>26</v>
      </c>
      <c r="G2032">
        <v>520</v>
      </c>
      <c r="H2032">
        <v>114.4</v>
      </c>
    </row>
    <row r="2033" spans="1:8">
      <c r="A2033" t="s">
        <v>922</v>
      </c>
      <c r="B2033" t="s">
        <v>8</v>
      </c>
      <c r="C2033" t="s">
        <v>9</v>
      </c>
      <c r="E2033">
        <v>10</v>
      </c>
      <c r="F2033">
        <v>39</v>
      </c>
      <c r="G2033">
        <v>390</v>
      </c>
      <c r="H2033">
        <v>85.8</v>
      </c>
    </row>
    <row r="2034" spans="1:8">
      <c r="A2034" t="s">
        <v>923</v>
      </c>
      <c r="B2034" t="s">
        <v>8</v>
      </c>
      <c r="C2034" t="s">
        <v>41</v>
      </c>
      <c r="E2034">
        <v>20</v>
      </c>
      <c r="F2034">
        <v>30</v>
      </c>
      <c r="G2034">
        <v>600</v>
      </c>
      <c r="H2034">
        <v>132</v>
      </c>
    </row>
    <row r="2035" spans="1:8">
      <c r="A2035" t="s">
        <v>924</v>
      </c>
      <c r="B2035" t="s">
        <v>8</v>
      </c>
      <c r="C2035" t="s">
        <v>39</v>
      </c>
      <c r="D2035" t="s">
        <v>10</v>
      </c>
      <c r="E2035">
        <v>0</v>
      </c>
      <c r="F2035">
        <v>37</v>
      </c>
      <c r="G2035">
        <v>0</v>
      </c>
      <c r="H2035">
        <v>0</v>
      </c>
    </row>
    <row r="2036" spans="1:8">
      <c r="A2036" t="s">
        <v>925</v>
      </c>
      <c r="B2036" t="s">
        <v>8</v>
      </c>
      <c r="C2036" t="s">
        <v>90</v>
      </c>
      <c r="E2036">
        <v>10</v>
      </c>
      <c r="F2036">
        <v>17</v>
      </c>
      <c r="G2036">
        <v>170</v>
      </c>
      <c r="H2036">
        <v>37.4</v>
      </c>
    </row>
    <row r="2037" spans="1:8">
      <c r="A2037" t="s">
        <v>925</v>
      </c>
      <c r="B2037" t="s">
        <v>8</v>
      </c>
      <c r="C2037" t="s">
        <v>90</v>
      </c>
      <c r="E2037">
        <v>20</v>
      </c>
      <c r="F2037">
        <v>26</v>
      </c>
      <c r="G2037">
        <v>520</v>
      </c>
      <c r="H2037">
        <v>114.4</v>
      </c>
    </row>
    <row r="2038" spans="1:8">
      <c r="A2038" t="s">
        <v>926</v>
      </c>
      <c r="B2038" t="s">
        <v>8</v>
      </c>
      <c r="C2038" t="s">
        <v>9</v>
      </c>
      <c r="D2038" t="s">
        <v>10</v>
      </c>
      <c r="E2038">
        <v>0</v>
      </c>
      <c r="F2038">
        <v>39</v>
      </c>
      <c r="G2038">
        <v>0</v>
      </c>
      <c r="H2038">
        <v>0</v>
      </c>
    </row>
    <row r="2039" spans="1:8">
      <c r="A2039" t="s">
        <v>929</v>
      </c>
      <c r="B2039" t="s">
        <v>8</v>
      </c>
      <c r="C2039" t="s">
        <v>28</v>
      </c>
      <c r="D2039" t="s">
        <v>10</v>
      </c>
      <c r="E2039">
        <v>0</v>
      </c>
      <c r="F2039">
        <v>31</v>
      </c>
      <c r="G2039">
        <v>0</v>
      </c>
      <c r="H2039">
        <v>0</v>
      </c>
    </row>
    <row r="2040" spans="1:8">
      <c r="A2040" t="s">
        <v>929</v>
      </c>
      <c r="B2040" t="s">
        <v>8</v>
      </c>
      <c r="C2040" t="s">
        <v>28</v>
      </c>
      <c r="E2040">
        <v>10</v>
      </c>
      <c r="F2040">
        <v>36</v>
      </c>
      <c r="G2040">
        <v>360</v>
      </c>
      <c r="H2040">
        <v>79.2</v>
      </c>
    </row>
    <row r="2041" spans="1:8">
      <c r="A2041" t="s">
        <v>929</v>
      </c>
      <c r="B2041" t="s">
        <v>8</v>
      </c>
      <c r="C2041" t="s">
        <v>28</v>
      </c>
      <c r="E2041">
        <v>20</v>
      </c>
      <c r="F2041">
        <v>40</v>
      </c>
      <c r="G2041">
        <v>800</v>
      </c>
      <c r="H2041">
        <v>176</v>
      </c>
    </row>
    <row r="2042" spans="1:8">
      <c r="A2042" t="s">
        <v>930</v>
      </c>
      <c r="B2042" t="s">
        <v>8</v>
      </c>
      <c r="C2042" t="s">
        <v>90</v>
      </c>
      <c r="E2042">
        <v>20</v>
      </c>
      <c r="F2042">
        <v>15</v>
      </c>
      <c r="G2042">
        <v>300</v>
      </c>
      <c r="H2042">
        <v>66</v>
      </c>
    </row>
    <row r="2043" spans="1:8">
      <c r="A2043" t="s">
        <v>930</v>
      </c>
      <c r="B2043" t="s">
        <v>8</v>
      </c>
      <c r="C2043" t="s">
        <v>90</v>
      </c>
      <c r="E2043">
        <v>10</v>
      </c>
      <c r="F2043">
        <v>37</v>
      </c>
      <c r="G2043">
        <v>370</v>
      </c>
      <c r="H2043">
        <v>81.400000000000006</v>
      </c>
    </row>
    <row r="2044" spans="1:8">
      <c r="A2044" t="s">
        <v>931</v>
      </c>
      <c r="B2044" t="s">
        <v>8</v>
      </c>
      <c r="C2044" t="s">
        <v>58</v>
      </c>
      <c r="E2044">
        <v>20</v>
      </c>
      <c r="F2044">
        <v>34</v>
      </c>
      <c r="G2044">
        <v>680</v>
      </c>
      <c r="H2044">
        <v>149.6</v>
      </c>
    </row>
    <row r="2045" spans="1:8">
      <c r="A2045" t="s">
        <v>931</v>
      </c>
      <c r="B2045" t="s">
        <v>8</v>
      </c>
      <c r="C2045" t="s">
        <v>58</v>
      </c>
      <c r="D2045" t="s">
        <v>10</v>
      </c>
      <c r="E2045">
        <v>0</v>
      </c>
      <c r="F2045">
        <v>11</v>
      </c>
      <c r="G2045">
        <v>0</v>
      </c>
      <c r="H2045">
        <v>0</v>
      </c>
    </row>
    <row r="2046" spans="1:8">
      <c r="A2046" t="s">
        <v>932</v>
      </c>
      <c r="B2046" t="s">
        <v>8</v>
      </c>
      <c r="C2046" t="s">
        <v>41</v>
      </c>
      <c r="E2046">
        <v>10</v>
      </c>
      <c r="F2046">
        <v>22</v>
      </c>
      <c r="G2046">
        <v>220</v>
      </c>
      <c r="H2046">
        <v>48.4</v>
      </c>
    </row>
    <row r="2047" spans="1:8">
      <c r="A2047" t="s">
        <v>933</v>
      </c>
      <c r="B2047" t="s">
        <v>8</v>
      </c>
      <c r="C2047" t="s">
        <v>46</v>
      </c>
      <c r="D2047" t="s">
        <v>10</v>
      </c>
      <c r="E2047">
        <v>0</v>
      </c>
      <c r="F2047">
        <v>34</v>
      </c>
      <c r="G2047">
        <v>0</v>
      </c>
      <c r="H2047">
        <v>0</v>
      </c>
    </row>
    <row r="2048" spans="1:8">
      <c r="A2048" t="s">
        <v>934</v>
      </c>
      <c r="B2048" t="s">
        <v>8</v>
      </c>
      <c r="C2048" t="s">
        <v>39</v>
      </c>
      <c r="E2048">
        <v>10</v>
      </c>
      <c r="F2048">
        <v>19</v>
      </c>
      <c r="G2048">
        <v>190</v>
      </c>
      <c r="H2048">
        <v>41.8</v>
      </c>
    </row>
    <row r="2049" spans="1:8">
      <c r="A2049" t="s">
        <v>934</v>
      </c>
      <c r="B2049" t="s">
        <v>8</v>
      </c>
      <c r="C2049" t="s">
        <v>39</v>
      </c>
      <c r="D2049" t="s">
        <v>10</v>
      </c>
      <c r="E2049">
        <v>0</v>
      </c>
      <c r="F2049">
        <v>10</v>
      </c>
      <c r="G2049">
        <v>0</v>
      </c>
      <c r="H2049">
        <v>0</v>
      </c>
    </row>
    <row r="2050" spans="1:8">
      <c r="A2050" t="s">
        <v>935</v>
      </c>
      <c r="B2050" t="s">
        <v>8</v>
      </c>
      <c r="C2050" t="s">
        <v>28</v>
      </c>
      <c r="E2050">
        <v>20</v>
      </c>
      <c r="F2050">
        <v>26</v>
      </c>
      <c r="G2050">
        <v>520</v>
      </c>
      <c r="H2050">
        <v>114.4</v>
      </c>
    </row>
    <row r="2051" spans="1:8">
      <c r="A2051" t="s">
        <v>935</v>
      </c>
      <c r="B2051" t="s">
        <v>8</v>
      </c>
      <c r="C2051" t="s">
        <v>28</v>
      </c>
      <c r="E2051">
        <v>10</v>
      </c>
      <c r="F2051">
        <v>35</v>
      </c>
      <c r="G2051">
        <v>350</v>
      </c>
      <c r="H2051">
        <v>77</v>
      </c>
    </row>
    <row r="2052" spans="1:8">
      <c r="A2052" t="s">
        <v>935</v>
      </c>
      <c r="B2052" t="s">
        <v>8</v>
      </c>
      <c r="C2052" t="s">
        <v>28</v>
      </c>
      <c r="D2052" t="s">
        <v>10</v>
      </c>
      <c r="E2052">
        <v>0</v>
      </c>
      <c r="F2052">
        <v>32</v>
      </c>
      <c r="G2052">
        <v>0</v>
      </c>
      <c r="H2052">
        <v>0</v>
      </c>
    </row>
    <row r="2053" spans="1:8">
      <c r="A2053" t="s">
        <v>936</v>
      </c>
      <c r="B2053" t="s">
        <v>8</v>
      </c>
      <c r="C2053" t="s">
        <v>39</v>
      </c>
      <c r="E2053">
        <v>20</v>
      </c>
      <c r="F2053">
        <v>25</v>
      </c>
      <c r="G2053">
        <v>500</v>
      </c>
      <c r="H2053">
        <v>110</v>
      </c>
    </row>
    <row r="2054" spans="1:8">
      <c r="A2054" t="s">
        <v>936</v>
      </c>
      <c r="B2054" t="s">
        <v>8</v>
      </c>
      <c r="C2054" t="s">
        <v>39</v>
      </c>
      <c r="D2054" t="s">
        <v>10</v>
      </c>
      <c r="E2054">
        <v>0</v>
      </c>
      <c r="F2054">
        <v>13</v>
      </c>
      <c r="G2054">
        <v>0</v>
      </c>
      <c r="H2054">
        <v>0</v>
      </c>
    </row>
    <row r="2055" spans="1:8">
      <c r="A2055" t="s">
        <v>936</v>
      </c>
      <c r="B2055" t="s">
        <v>8</v>
      </c>
      <c r="C2055" t="s">
        <v>39</v>
      </c>
      <c r="E2055">
        <v>10</v>
      </c>
      <c r="F2055">
        <v>38</v>
      </c>
      <c r="G2055">
        <v>380</v>
      </c>
      <c r="H2055">
        <v>83.6</v>
      </c>
    </row>
    <row r="2056" spans="1:8">
      <c r="A2056" t="s">
        <v>937</v>
      </c>
      <c r="B2056" t="s">
        <v>8</v>
      </c>
      <c r="C2056" t="s">
        <v>9</v>
      </c>
      <c r="D2056" t="s">
        <v>10</v>
      </c>
      <c r="E2056">
        <v>0</v>
      </c>
      <c r="F2056">
        <v>33</v>
      </c>
      <c r="G2056">
        <v>0</v>
      </c>
      <c r="H2056">
        <v>0</v>
      </c>
    </row>
    <row r="2057" spans="1:8">
      <c r="A2057" t="s">
        <v>938</v>
      </c>
      <c r="B2057" t="s">
        <v>8</v>
      </c>
      <c r="C2057" t="s">
        <v>46</v>
      </c>
      <c r="D2057" t="s">
        <v>10</v>
      </c>
      <c r="E2057">
        <v>0</v>
      </c>
      <c r="F2057">
        <v>27</v>
      </c>
      <c r="G2057">
        <v>0</v>
      </c>
      <c r="H2057">
        <v>0</v>
      </c>
    </row>
    <row r="2058" spans="1:8">
      <c r="A2058" t="s">
        <v>938</v>
      </c>
      <c r="B2058" t="s">
        <v>8</v>
      </c>
      <c r="C2058" t="s">
        <v>46</v>
      </c>
      <c r="E2058">
        <v>20</v>
      </c>
      <c r="F2058">
        <v>32</v>
      </c>
      <c r="G2058">
        <v>640</v>
      </c>
      <c r="H2058">
        <v>140.80000000000001</v>
      </c>
    </row>
    <row r="2059" spans="1:8">
      <c r="A2059" t="s">
        <v>938</v>
      </c>
      <c r="B2059" t="s">
        <v>8</v>
      </c>
      <c r="C2059" t="s">
        <v>46</v>
      </c>
      <c r="E2059">
        <v>10</v>
      </c>
      <c r="F2059">
        <v>27</v>
      </c>
      <c r="G2059">
        <v>270</v>
      </c>
      <c r="H2059">
        <v>59.4</v>
      </c>
    </row>
    <row r="2060" spans="1:8">
      <c r="A2060" t="s">
        <v>940</v>
      </c>
      <c r="B2060" t="s">
        <v>8</v>
      </c>
      <c r="C2060" t="s">
        <v>39</v>
      </c>
      <c r="D2060" t="s">
        <v>10</v>
      </c>
      <c r="E2060">
        <v>0</v>
      </c>
      <c r="F2060">
        <v>20</v>
      </c>
      <c r="G2060">
        <v>0</v>
      </c>
      <c r="H2060">
        <v>0</v>
      </c>
    </row>
    <row r="2061" spans="1:8">
      <c r="A2061" t="s">
        <v>940</v>
      </c>
      <c r="B2061" t="s">
        <v>8</v>
      </c>
      <c r="C2061" t="s">
        <v>39</v>
      </c>
      <c r="E2061">
        <v>20</v>
      </c>
      <c r="F2061">
        <v>32</v>
      </c>
      <c r="G2061">
        <v>640</v>
      </c>
      <c r="H2061">
        <v>140.80000000000001</v>
      </c>
    </row>
    <row r="2062" spans="1:8">
      <c r="A2062" t="s">
        <v>941</v>
      </c>
      <c r="B2062" t="s">
        <v>8</v>
      </c>
      <c r="C2062" t="s">
        <v>9</v>
      </c>
      <c r="D2062" t="s">
        <v>10</v>
      </c>
      <c r="E2062">
        <v>0</v>
      </c>
      <c r="F2062">
        <v>28</v>
      </c>
      <c r="G2062">
        <v>0</v>
      </c>
      <c r="H2062">
        <v>0</v>
      </c>
    </row>
    <row r="2063" spans="1:8">
      <c r="A2063" t="s">
        <v>941</v>
      </c>
      <c r="B2063" t="s">
        <v>8</v>
      </c>
      <c r="C2063" t="s">
        <v>9</v>
      </c>
      <c r="E2063">
        <v>10</v>
      </c>
      <c r="F2063">
        <v>27</v>
      </c>
      <c r="G2063">
        <v>270</v>
      </c>
      <c r="H2063">
        <v>59.4</v>
      </c>
    </row>
    <row r="2064" spans="1:8">
      <c r="A2064" t="s">
        <v>943</v>
      </c>
      <c r="B2064" t="s">
        <v>8</v>
      </c>
      <c r="C2064" t="s">
        <v>58</v>
      </c>
      <c r="E2064">
        <v>10</v>
      </c>
      <c r="F2064">
        <v>26</v>
      </c>
      <c r="G2064">
        <v>260</v>
      </c>
      <c r="H2064">
        <v>57.2</v>
      </c>
    </row>
    <row r="2065" spans="1:8">
      <c r="A2065" t="s">
        <v>943</v>
      </c>
      <c r="B2065" t="s">
        <v>8</v>
      </c>
      <c r="C2065" t="s">
        <v>58</v>
      </c>
      <c r="D2065" t="s">
        <v>10</v>
      </c>
      <c r="E2065">
        <v>0</v>
      </c>
      <c r="F2065">
        <v>39</v>
      </c>
      <c r="G2065">
        <v>0</v>
      </c>
      <c r="H2065">
        <v>0</v>
      </c>
    </row>
    <row r="2066" spans="1:8">
      <c r="A2066" t="s">
        <v>943</v>
      </c>
      <c r="B2066" t="s">
        <v>8</v>
      </c>
      <c r="C2066" t="s">
        <v>58</v>
      </c>
      <c r="E2066">
        <v>20</v>
      </c>
      <c r="F2066">
        <v>17</v>
      </c>
      <c r="G2066">
        <v>340</v>
      </c>
      <c r="H2066">
        <v>74.8</v>
      </c>
    </row>
    <row r="2067" spans="1:8">
      <c r="A2067" t="s">
        <v>946</v>
      </c>
      <c r="B2067" t="s">
        <v>8</v>
      </c>
      <c r="C2067" t="s">
        <v>28</v>
      </c>
      <c r="D2067" t="s">
        <v>10</v>
      </c>
      <c r="E2067">
        <v>0</v>
      </c>
      <c r="F2067">
        <v>35</v>
      </c>
      <c r="G2067">
        <v>0</v>
      </c>
      <c r="H2067">
        <v>0</v>
      </c>
    </row>
    <row r="2068" spans="1:8">
      <c r="A2068" t="s">
        <v>947</v>
      </c>
      <c r="B2068" t="s">
        <v>8</v>
      </c>
      <c r="C2068" t="s">
        <v>9</v>
      </c>
      <c r="E2068">
        <v>20</v>
      </c>
      <c r="F2068">
        <v>14</v>
      </c>
      <c r="G2068">
        <v>280</v>
      </c>
      <c r="H2068">
        <v>61.6</v>
      </c>
    </row>
    <row r="2069" spans="1:8">
      <c r="A2069" t="s">
        <v>947</v>
      </c>
      <c r="B2069" t="s">
        <v>8</v>
      </c>
      <c r="C2069" t="s">
        <v>9</v>
      </c>
      <c r="D2069" t="s">
        <v>10</v>
      </c>
      <c r="E2069">
        <v>0</v>
      </c>
      <c r="F2069">
        <v>18</v>
      </c>
      <c r="G2069">
        <v>0</v>
      </c>
      <c r="H2069">
        <v>0</v>
      </c>
    </row>
    <row r="2070" spans="1:8">
      <c r="A2070" t="s">
        <v>947</v>
      </c>
      <c r="B2070" t="s">
        <v>8</v>
      </c>
      <c r="C2070" t="s">
        <v>9</v>
      </c>
      <c r="E2070">
        <v>10</v>
      </c>
      <c r="F2070">
        <v>25</v>
      </c>
      <c r="G2070">
        <v>250</v>
      </c>
      <c r="H2070">
        <v>55</v>
      </c>
    </row>
    <row r="2071" spans="1:8">
      <c r="A2071" t="s">
        <v>948</v>
      </c>
      <c r="B2071" t="s">
        <v>8</v>
      </c>
      <c r="C2071" t="s">
        <v>52</v>
      </c>
      <c r="E2071">
        <v>20</v>
      </c>
      <c r="F2071">
        <v>33</v>
      </c>
      <c r="G2071">
        <v>660</v>
      </c>
      <c r="H2071">
        <v>145.19999999999999</v>
      </c>
    </row>
    <row r="2072" spans="1:8">
      <c r="A2072" t="s">
        <v>949</v>
      </c>
      <c r="B2072" t="s">
        <v>8</v>
      </c>
      <c r="C2072" t="s">
        <v>9</v>
      </c>
      <c r="E2072">
        <v>20</v>
      </c>
      <c r="F2072">
        <v>36</v>
      </c>
      <c r="G2072">
        <v>720</v>
      </c>
      <c r="H2072">
        <v>158.4</v>
      </c>
    </row>
    <row r="2073" spans="1:8">
      <c r="A2073" t="s">
        <v>949</v>
      </c>
      <c r="B2073" t="s">
        <v>8</v>
      </c>
      <c r="C2073" t="s">
        <v>9</v>
      </c>
      <c r="D2073" t="s">
        <v>10</v>
      </c>
      <c r="E2073">
        <v>0</v>
      </c>
      <c r="F2073">
        <v>29</v>
      </c>
      <c r="G2073">
        <v>0</v>
      </c>
      <c r="H2073">
        <v>0</v>
      </c>
    </row>
    <row r="2074" spans="1:8">
      <c r="A2074" t="s">
        <v>949</v>
      </c>
      <c r="B2074" t="s">
        <v>8</v>
      </c>
      <c r="C2074" t="s">
        <v>9</v>
      </c>
      <c r="E2074">
        <v>20</v>
      </c>
      <c r="F2074">
        <v>13</v>
      </c>
      <c r="G2074">
        <v>260</v>
      </c>
      <c r="H2074">
        <v>57.2</v>
      </c>
    </row>
    <row r="2075" spans="1:8">
      <c r="A2075" t="s">
        <v>949</v>
      </c>
      <c r="B2075" t="s">
        <v>8</v>
      </c>
      <c r="C2075" t="s">
        <v>9</v>
      </c>
      <c r="E2075">
        <v>10</v>
      </c>
      <c r="F2075">
        <v>13</v>
      </c>
      <c r="G2075">
        <v>130</v>
      </c>
      <c r="H2075">
        <v>28.6</v>
      </c>
    </row>
    <row r="2076" spans="1:8">
      <c r="A2076" t="s">
        <v>950</v>
      </c>
      <c r="B2076" t="s">
        <v>8</v>
      </c>
      <c r="C2076" t="s">
        <v>28</v>
      </c>
      <c r="D2076" t="s">
        <v>10</v>
      </c>
      <c r="E2076">
        <v>0</v>
      </c>
      <c r="F2076">
        <v>39</v>
      </c>
      <c r="G2076">
        <v>0</v>
      </c>
      <c r="H2076">
        <v>0</v>
      </c>
    </row>
    <row r="2077" spans="1:8">
      <c r="A2077" t="s">
        <v>951</v>
      </c>
      <c r="B2077" t="s">
        <v>8</v>
      </c>
      <c r="C2077" t="s">
        <v>46</v>
      </c>
      <c r="D2077" t="s">
        <v>10</v>
      </c>
      <c r="E2077">
        <v>0</v>
      </c>
      <c r="F2077">
        <v>16</v>
      </c>
      <c r="G2077">
        <v>0</v>
      </c>
      <c r="H2077">
        <v>0</v>
      </c>
    </row>
    <row r="2078" spans="1:8">
      <c r="A2078" t="s">
        <v>952</v>
      </c>
      <c r="B2078" t="s">
        <v>8</v>
      </c>
      <c r="C2078" t="s">
        <v>39</v>
      </c>
      <c r="D2078" t="s">
        <v>10</v>
      </c>
      <c r="E2078">
        <v>0</v>
      </c>
      <c r="F2078">
        <v>21</v>
      </c>
      <c r="G2078">
        <v>0</v>
      </c>
      <c r="H2078">
        <v>0</v>
      </c>
    </row>
    <row r="2079" spans="1:8">
      <c r="A2079" t="s">
        <v>953</v>
      </c>
      <c r="B2079" t="s">
        <v>8</v>
      </c>
      <c r="C2079" t="s">
        <v>90</v>
      </c>
      <c r="E2079">
        <v>10</v>
      </c>
      <c r="F2079">
        <v>27</v>
      </c>
      <c r="G2079">
        <v>270</v>
      </c>
      <c r="H2079">
        <v>59.4</v>
      </c>
    </row>
    <row r="2080" spans="1:8">
      <c r="A2080" t="s">
        <v>953</v>
      </c>
      <c r="B2080" t="s">
        <v>8</v>
      </c>
      <c r="C2080" t="s">
        <v>90</v>
      </c>
      <c r="E2080">
        <v>20</v>
      </c>
      <c r="F2080">
        <v>16</v>
      </c>
      <c r="G2080">
        <v>320</v>
      </c>
      <c r="H2080">
        <v>70.400000000000006</v>
      </c>
    </row>
    <row r="2081" spans="1:8">
      <c r="A2081" t="s">
        <v>953</v>
      </c>
      <c r="B2081" t="s">
        <v>8</v>
      </c>
      <c r="C2081" t="s">
        <v>90</v>
      </c>
      <c r="D2081" t="s">
        <v>10</v>
      </c>
      <c r="E2081">
        <v>0</v>
      </c>
      <c r="F2081">
        <v>39</v>
      </c>
      <c r="G2081">
        <v>0</v>
      </c>
      <c r="H2081">
        <v>0</v>
      </c>
    </row>
    <row r="2082" spans="1:8">
      <c r="A2082" t="s">
        <v>953</v>
      </c>
      <c r="B2082" t="s">
        <v>8</v>
      </c>
      <c r="C2082" t="s">
        <v>90</v>
      </c>
      <c r="E2082">
        <v>20</v>
      </c>
      <c r="F2082">
        <v>35</v>
      </c>
      <c r="G2082">
        <v>700</v>
      </c>
      <c r="H2082">
        <v>154</v>
      </c>
    </row>
    <row r="2083" spans="1:8">
      <c r="A2083" t="s">
        <v>954</v>
      </c>
      <c r="B2083" t="s">
        <v>8</v>
      </c>
      <c r="C2083" t="s">
        <v>58</v>
      </c>
      <c r="E2083">
        <v>20</v>
      </c>
      <c r="F2083">
        <v>22</v>
      </c>
      <c r="G2083">
        <v>440</v>
      </c>
      <c r="H2083">
        <v>96.8</v>
      </c>
    </row>
    <row r="2084" spans="1:8">
      <c r="A2084" t="s">
        <v>954</v>
      </c>
      <c r="B2084" t="s">
        <v>8</v>
      </c>
      <c r="C2084" t="s">
        <v>58</v>
      </c>
      <c r="D2084" t="s">
        <v>10</v>
      </c>
      <c r="E2084">
        <v>0</v>
      </c>
      <c r="F2084">
        <v>29</v>
      </c>
      <c r="G2084">
        <v>0</v>
      </c>
      <c r="H2084">
        <v>0</v>
      </c>
    </row>
    <row r="2085" spans="1:8">
      <c r="A2085" t="s">
        <v>954</v>
      </c>
      <c r="B2085" t="s">
        <v>8</v>
      </c>
      <c r="C2085" t="s">
        <v>58</v>
      </c>
      <c r="E2085">
        <v>10</v>
      </c>
      <c r="F2085">
        <v>24</v>
      </c>
      <c r="G2085">
        <v>240</v>
      </c>
      <c r="H2085">
        <v>52.8</v>
      </c>
    </row>
    <row r="2086" spans="1:8">
      <c r="A2086" t="s">
        <v>955</v>
      </c>
      <c r="B2086" t="s">
        <v>8</v>
      </c>
      <c r="C2086" t="s">
        <v>28</v>
      </c>
      <c r="D2086" t="s">
        <v>10</v>
      </c>
      <c r="E2086">
        <v>0</v>
      </c>
      <c r="F2086">
        <v>18</v>
      </c>
      <c r="G2086">
        <v>0</v>
      </c>
      <c r="H2086">
        <v>0</v>
      </c>
    </row>
    <row r="2087" spans="1:8">
      <c r="A2087" t="s">
        <v>956</v>
      </c>
      <c r="B2087" t="s">
        <v>8</v>
      </c>
      <c r="C2087" t="s">
        <v>46</v>
      </c>
      <c r="E2087">
        <v>10</v>
      </c>
      <c r="F2087">
        <v>31</v>
      </c>
      <c r="G2087">
        <v>310</v>
      </c>
      <c r="H2087">
        <v>68.2</v>
      </c>
    </row>
    <row r="2088" spans="1:8">
      <c r="A2088" t="s">
        <v>956</v>
      </c>
      <c r="B2088" t="s">
        <v>8</v>
      </c>
      <c r="C2088" t="s">
        <v>46</v>
      </c>
      <c r="D2088" t="s">
        <v>10</v>
      </c>
      <c r="E2088">
        <v>0</v>
      </c>
      <c r="F2088">
        <v>36</v>
      </c>
      <c r="G2088">
        <v>0</v>
      </c>
      <c r="H2088">
        <v>0</v>
      </c>
    </row>
    <row r="2089" spans="1:8">
      <c r="A2089" t="s">
        <v>956</v>
      </c>
      <c r="B2089" t="s">
        <v>8</v>
      </c>
      <c r="C2089" t="s">
        <v>46</v>
      </c>
      <c r="E2089">
        <v>20</v>
      </c>
      <c r="F2089">
        <v>18</v>
      </c>
      <c r="G2089">
        <v>360</v>
      </c>
      <c r="H2089">
        <v>79.2</v>
      </c>
    </row>
    <row r="2090" spans="1:8">
      <c r="A2090" t="s">
        <v>957</v>
      </c>
      <c r="B2090" t="s">
        <v>8</v>
      </c>
      <c r="C2090" t="s">
        <v>9</v>
      </c>
      <c r="D2090" t="s">
        <v>10</v>
      </c>
      <c r="E2090">
        <v>0</v>
      </c>
      <c r="F2090">
        <v>17</v>
      </c>
      <c r="G2090">
        <v>0</v>
      </c>
      <c r="H2090">
        <v>0</v>
      </c>
    </row>
    <row r="2091" spans="1:8">
      <c r="A2091" t="s">
        <v>957</v>
      </c>
      <c r="B2091" t="s">
        <v>8</v>
      </c>
      <c r="C2091" t="s">
        <v>9</v>
      </c>
      <c r="E2091">
        <v>20</v>
      </c>
      <c r="F2091">
        <v>36</v>
      </c>
      <c r="G2091">
        <v>720</v>
      </c>
      <c r="H2091">
        <v>158.4</v>
      </c>
    </row>
    <row r="2092" spans="1:8">
      <c r="A2092" t="s">
        <v>957</v>
      </c>
      <c r="B2092" t="s">
        <v>8</v>
      </c>
      <c r="C2092" t="s">
        <v>9</v>
      </c>
      <c r="E2092">
        <v>10</v>
      </c>
      <c r="F2092">
        <v>35</v>
      </c>
      <c r="G2092">
        <v>350</v>
      </c>
      <c r="H2092">
        <v>77</v>
      </c>
    </row>
    <row r="2093" spans="1:8">
      <c r="A2093" t="s">
        <v>958</v>
      </c>
      <c r="B2093" t="s">
        <v>8</v>
      </c>
      <c r="C2093" t="s">
        <v>28</v>
      </c>
      <c r="E2093">
        <v>20</v>
      </c>
      <c r="F2093">
        <v>10</v>
      </c>
      <c r="G2093">
        <v>200</v>
      </c>
      <c r="H2093">
        <v>44</v>
      </c>
    </row>
    <row r="2094" spans="1:8">
      <c r="A2094" t="s">
        <v>958</v>
      </c>
      <c r="B2094" t="s">
        <v>8</v>
      </c>
      <c r="C2094" t="s">
        <v>28</v>
      </c>
      <c r="D2094" t="s">
        <v>10</v>
      </c>
      <c r="E2094">
        <v>0</v>
      </c>
      <c r="F2094">
        <v>17</v>
      </c>
      <c r="G2094">
        <v>0</v>
      </c>
      <c r="H2094">
        <v>0</v>
      </c>
    </row>
    <row r="2095" spans="1:8">
      <c r="A2095" t="s">
        <v>958</v>
      </c>
      <c r="B2095" t="s">
        <v>8</v>
      </c>
      <c r="C2095" t="s">
        <v>28</v>
      </c>
      <c r="E2095">
        <v>10</v>
      </c>
      <c r="F2095">
        <v>22</v>
      </c>
      <c r="G2095">
        <v>220</v>
      </c>
      <c r="H2095">
        <v>48.4</v>
      </c>
    </row>
    <row r="2096" spans="1:8">
      <c r="A2096" t="s">
        <v>959</v>
      </c>
      <c r="B2096" t="s">
        <v>8</v>
      </c>
      <c r="C2096" t="s">
        <v>28</v>
      </c>
      <c r="E2096">
        <v>10</v>
      </c>
      <c r="F2096">
        <v>40</v>
      </c>
      <c r="G2096">
        <v>400</v>
      </c>
      <c r="H2096">
        <v>88</v>
      </c>
    </row>
    <row r="2097" spans="1:8">
      <c r="A2097" t="s">
        <v>959</v>
      </c>
      <c r="B2097" t="s">
        <v>8</v>
      </c>
      <c r="C2097" t="s">
        <v>28</v>
      </c>
      <c r="D2097" t="s">
        <v>10</v>
      </c>
      <c r="E2097">
        <v>0</v>
      </c>
      <c r="F2097">
        <v>33</v>
      </c>
      <c r="G2097">
        <v>0</v>
      </c>
      <c r="H2097">
        <v>0</v>
      </c>
    </row>
    <row r="2098" spans="1:8">
      <c r="A2098" t="s">
        <v>959</v>
      </c>
      <c r="B2098" t="s">
        <v>8</v>
      </c>
      <c r="C2098" t="s">
        <v>28</v>
      </c>
      <c r="E2098">
        <v>20</v>
      </c>
      <c r="F2098">
        <v>30</v>
      </c>
      <c r="G2098">
        <v>600</v>
      </c>
      <c r="H2098">
        <v>132</v>
      </c>
    </row>
    <row r="2099" spans="1:8">
      <c r="A2099" t="s">
        <v>960</v>
      </c>
      <c r="B2099" t="s">
        <v>8</v>
      </c>
      <c r="C2099" t="s">
        <v>39</v>
      </c>
      <c r="E2099">
        <v>20</v>
      </c>
      <c r="F2099">
        <v>12</v>
      </c>
      <c r="G2099">
        <v>240</v>
      </c>
      <c r="H2099">
        <v>52.8</v>
      </c>
    </row>
    <row r="2100" spans="1:8">
      <c r="A2100" t="s">
        <v>960</v>
      </c>
      <c r="B2100" t="s">
        <v>8</v>
      </c>
      <c r="C2100" t="s">
        <v>39</v>
      </c>
      <c r="D2100" t="s">
        <v>10</v>
      </c>
      <c r="E2100">
        <v>0</v>
      </c>
      <c r="F2100">
        <v>32</v>
      </c>
      <c r="G2100">
        <v>0</v>
      </c>
      <c r="H2100">
        <v>0</v>
      </c>
    </row>
    <row r="2101" spans="1:8">
      <c r="A2101" t="s">
        <v>961</v>
      </c>
      <c r="B2101" t="s">
        <v>8</v>
      </c>
      <c r="C2101" t="s">
        <v>58</v>
      </c>
      <c r="E2101">
        <v>20</v>
      </c>
      <c r="F2101">
        <v>33</v>
      </c>
      <c r="G2101">
        <v>660</v>
      </c>
      <c r="H2101">
        <v>145.19999999999999</v>
      </c>
    </row>
    <row r="2102" spans="1:8">
      <c r="A2102" t="s">
        <v>961</v>
      </c>
      <c r="B2102" t="s">
        <v>8</v>
      </c>
      <c r="C2102" t="s">
        <v>58</v>
      </c>
      <c r="E2102">
        <v>10</v>
      </c>
      <c r="F2102">
        <v>33</v>
      </c>
      <c r="G2102">
        <v>330</v>
      </c>
      <c r="H2102">
        <v>72.599999999999994</v>
      </c>
    </row>
    <row r="2103" spans="1:8">
      <c r="A2103" t="s">
        <v>961</v>
      </c>
      <c r="B2103" t="s">
        <v>8</v>
      </c>
      <c r="C2103" t="s">
        <v>58</v>
      </c>
      <c r="D2103" t="s">
        <v>10</v>
      </c>
      <c r="E2103">
        <v>0</v>
      </c>
      <c r="F2103">
        <v>29</v>
      </c>
      <c r="G2103">
        <v>0</v>
      </c>
      <c r="H2103">
        <v>0</v>
      </c>
    </row>
    <row r="2104" spans="1:8">
      <c r="A2104" t="s">
        <v>962</v>
      </c>
      <c r="B2104" t="s">
        <v>8</v>
      </c>
      <c r="C2104" t="s">
        <v>46</v>
      </c>
      <c r="D2104" t="s">
        <v>10</v>
      </c>
      <c r="E2104">
        <v>0</v>
      </c>
      <c r="F2104">
        <v>29</v>
      </c>
      <c r="G2104">
        <v>0</v>
      </c>
      <c r="H2104">
        <v>0</v>
      </c>
    </row>
    <row r="2105" spans="1:8">
      <c r="A2105" t="s">
        <v>962</v>
      </c>
      <c r="B2105" t="s">
        <v>8</v>
      </c>
      <c r="C2105" t="s">
        <v>46</v>
      </c>
      <c r="E2105">
        <v>20</v>
      </c>
      <c r="F2105">
        <v>33</v>
      </c>
      <c r="G2105">
        <v>660</v>
      </c>
      <c r="H2105">
        <v>145.19999999999999</v>
      </c>
    </row>
    <row r="2106" spans="1:8">
      <c r="A2106" t="s">
        <v>964</v>
      </c>
      <c r="B2106" t="s">
        <v>8</v>
      </c>
      <c r="C2106" t="s">
        <v>39</v>
      </c>
      <c r="E2106">
        <v>20</v>
      </c>
      <c r="F2106">
        <v>37</v>
      </c>
      <c r="G2106">
        <v>740</v>
      </c>
      <c r="H2106">
        <v>162.80000000000001</v>
      </c>
    </row>
    <row r="2107" spans="1:8">
      <c r="A2107" t="s">
        <v>965</v>
      </c>
      <c r="B2107" t="s">
        <v>8</v>
      </c>
      <c r="C2107" t="s">
        <v>46</v>
      </c>
      <c r="D2107" t="s">
        <v>10</v>
      </c>
      <c r="E2107">
        <v>0</v>
      </c>
      <c r="F2107">
        <v>24</v>
      </c>
      <c r="G2107">
        <v>0</v>
      </c>
      <c r="H2107">
        <v>0</v>
      </c>
    </row>
    <row r="2108" spans="1:8">
      <c r="A2108" t="s">
        <v>965</v>
      </c>
      <c r="B2108" t="s">
        <v>8</v>
      </c>
      <c r="C2108" t="s">
        <v>46</v>
      </c>
      <c r="E2108">
        <v>20</v>
      </c>
      <c r="F2108">
        <v>13</v>
      </c>
      <c r="G2108">
        <v>260</v>
      </c>
      <c r="H2108">
        <v>57.2</v>
      </c>
    </row>
    <row r="2109" spans="1:8">
      <c r="A2109" t="s">
        <v>965</v>
      </c>
      <c r="B2109" t="s">
        <v>8</v>
      </c>
      <c r="C2109" t="s">
        <v>46</v>
      </c>
      <c r="E2109">
        <v>10</v>
      </c>
      <c r="F2109">
        <v>37</v>
      </c>
      <c r="G2109">
        <v>370</v>
      </c>
      <c r="H2109">
        <v>81.400000000000006</v>
      </c>
    </row>
    <row r="2110" spans="1:8">
      <c r="A2110" t="s">
        <v>965</v>
      </c>
      <c r="B2110" t="s">
        <v>8</v>
      </c>
      <c r="C2110" t="s">
        <v>46</v>
      </c>
      <c r="E2110">
        <v>20</v>
      </c>
      <c r="F2110">
        <v>34</v>
      </c>
      <c r="G2110">
        <v>680</v>
      </c>
      <c r="H2110">
        <v>149.6</v>
      </c>
    </row>
    <row r="2111" spans="1:8">
      <c r="A2111" t="s">
        <v>966</v>
      </c>
      <c r="B2111" t="s">
        <v>8</v>
      </c>
      <c r="C2111" t="s">
        <v>39</v>
      </c>
      <c r="E2111">
        <v>10</v>
      </c>
      <c r="F2111">
        <v>18</v>
      </c>
      <c r="G2111">
        <v>180</v>
      </c>
      <c r="H2111">
        <v>39.6</v>
      </c>
    </row>
    <row r="2112" spans="1:8">
      <c r="A2112" t="s">
        <v>967</v>
      </c>
      <c r="B2112" t="s">
        <v>8</v>
      </c>
      <c r="C2112" t="s">
        <v>173</v>
      </c>
      <c r="D2112" t="s">
        <v>10</v>
      </c>
      <c r="E2112">
        <v>0</v>
      </c>
      <c r="F2112">
        <v>33</v>
      </c>
      <c r="G2112">
        <v>0</v>
      </c>
      <c r="H2112">
        <v>0</v>
      </c>
    </row>
    <row r="2113" spans="1:8">
      <c r="A2113" t="s">
        <v>968</v>
      </c>
      <c r="B2113" t="s">
        <v>8</v>
      </c>
      <c r="C2113" t="s">
        <v>28</v>
      </c>
      <c r="E2113">
        <v>20</v>
      </c>
      <c r="F2113">
        <v>23</v>
      </c>
      <c r="G2113">
        <v>460</v>
      </c>
      <c r="H2113">
        <v>101.2</v>
      </c>
    </row>
    <row r="2114" spans="1:8">
      <c r="A2114" t="s">
        <v>968</v>
      </c>
      <c r="B2114" t="s">
        <v>8</v>
      </c>
      <c r="C2114" t="s">
        <v>28</v>
      </c>
      <c r="D2114" t="s">
        <v>10</v>
      </c>
      <c r="E2114">
        <v>0</v>
      </c>
      <c r="F2114">
        <v>40</v>
      </c>
      <c r="G2114">
        <v>0</v>
      </c>
      <c r="H2114">
        <v>0</v>
      </c>
    </row>
    <row r="2115" spans="1:8">
      <c r="A2115" t="s">
        <v>968</v>
      </c>
      <c r="B2115" t="s">
        <v>8</v>
      </c>
      <c r="C2115" t="s">
        <v>28</v>
      </c>
      <c r="E2115">
        <v>10</v>
      </c>
      <c r="F2115">
        <v>11</v>
      </c>
      <c r="G2115">
        <v>110</v>
      </c>
      <c r="H2115">
        <v>24.2</v>
      </c>
    </row>
    <row r="2116" spans="1:8">
      <c r="A2116" t="s">
        <v>969</v>
      </c>
      <c r="B2116" t="s">
        <v>8</v>
      </c>
      <c r="C2116" t="s">
        <v>39</v>
      </c>
      <c r="D2116" t="s">
        <v>10</v>
      </c>
      <c r="E2116">
        <v>0</v>
      </c>
      <c r="F2116">
        <v>33</v>
      </c>
      <c r="G2116">
        <v>0</v>
      </c>
      <c r="H2116">
        <v>0</v>
      </c>
    </row>
    <row r="2117" spans="1:8">
      <c r="A2117" t="s">
        <v>969</v>
      </c>
      <c r="B2117" t="s">
        <v>8</v>
      </c>
      <c r="C2117" t="s">
        <v>39</v>
      </c>
      <c r="E2117">
        <v>10</v>
      </c>
      <c r="F2117">
        <v>13</v>
      </c>
      <c r="G2117">
        <v>130</v>
      </c>
      <c r="H2117">
        <v>28.6</v>
      </c>
    </row>
    <row r="2118" spans="1:8">
      <c r="A2118" t="s">
        <v>970</v>
      </c>
      <c r="B2118" t="s">
        <v>8</v>
      </c>
      <c r="C2118" t="s">
        <v>28</v>
      </c>
      <c r="E2118">
        <v>20</v>
      </c>
      <c r="F2118">
        <v>24</v>
      </c>
      <c r="G2118">
        <v>480</v>
      </c>
      <c r="H2118">
        <v>105.6</v>
      </c>
    </row>
    <row r="2119" spans="1:8">
      <c r="A2119" t="s">
        <v>970</v>
      </c>
      <c r="B2119" t="s">
        <v>8</v>
      </c>
      <c r="C2119" t="s">
        <v>28</v>
      </c>
      <c r="D2119" t="s">
        <v>10</v>
      </c>
      <c r="E2119">
        <v>0</v>
      </c>
      <c r="F2119">
        <v>14</v>
      </c>
      <c r="G2119">
        <v>0</v>
      </c>
      <c r="H2119">
        <v>0</v>
      </c>
    </row>
    <row r="2120" spans="1:8">
      <c r="A2120" t="s">
        <v>971</v>
      </c>
      <c r="B2120" t="s">
        <v>8</v>
      </c>
      <c r="C2120" t="s">
        <v>9</v>
      </c>
      <c r="E2120">
        <v>20</v>
      </c>
      <c r="F2120">
        <v>26</v>
      </c>
      <c r="G2120">
        <v>520</v>
      </c>
      <c r="H2120">
        <v>114.4</v>
      </c>
    </row>
    <row r="2121" spans="1:8">
      <c r="A2121" t="s">
        <v>971</v>
      </c>
      <c r="B2121" t="s">
        <v>8</v>
      </c>
      <c r="C2121" t="s">
        <v>9</v>
      </c>
      <c r="E2121">
        <v>10</v>
      </c>
      <c r="F2121">
        <v>20</v>
      </c>
      <c r="G2121">
        <v>200</v>
      </c>
      <c r="H2121">
        <v>44</v>
      </c>
    </row>
    <row r="2122" spans="1:8">
      <c r="A2122" t="s">
        <v>971</v>
      </c>
      <c r="B2122" t="s">
        <v>8</v>
      </c>
      <c r="C2122" t="s">
        <v>9</v>
      </c>
      <c r="D2122" t="s">
        <v>10</v>
      </c>
      <c r="E2122">
        <v>0</v>
      </c>
      <c r="F2122">
        <v>32</v>
      </c>
      <c r="G2122">
        <v>0</v>
      </c>
      <c r="H2122">
        <v>0</v>
      </c>
    </row>
    <row r="2123" spans="1:8">
      <c r="A2123" t="s">
        <v>971</v>
      </c>
      <c r="B2123" t="s">
        <v>8</v>
      </c>
      <c r="C2123" t="s">
        <v>9</v>
      </c>
      <c r="E2123">
        <v>20</v>
      </c>
      <c r="F2123">
        <v>11</v>
      </c>
      <c r="G2123">
        <v>220</v>
      </c>
      <c r="H2123">
        <v>48.4</v>
      </c>
    </row>
    <row r="2124" spans="1:8">
      <c r="A2124" t="s">
        <v>972</v>
      </c>
      <c r="B2124" t="s">
        <v>8</v>
      </c>
      <c r="C2124" t="s">
        <v>28</v>
      </c>
      <c r="D2124" t="s">
        <v>10</v>
      </c>
      <c r="E2124">
        <v>0</v>
      </c>
      <c r="F2124">
        <v>17</v>
      </c>
      <c r="G2124">
        <v>0</v>
      </c>
      <c r="H2124">
        <v>0</v>
      </c>
    </row>
    <row r="2125" spans="1:8">
      <c r="A2125" t="s">
        <v>973</v>
      </c>
      <c r="B2125" t="s">
        <v>8</v>
      </c>
      <c r="C2125" t="s">
        <v>28</v>
      </c>
      <c r="E2125">
        <v>20</v>
      </c>
      <c r="F2125">
        <v>23</v>
      </c>
      <c r="G2125">
        <v>460</v>
      </c>
      <c r="H2125">
        <v>101.2</v>
      </c>
    </row>
    <row r="2126" spans="1:8">
      <c r="A2126" t="s">
        <v>973</v>
      </c>
      <c r="B2126" t="s">
        <v>8</v>
      </c>
      <c r="C2126" t="s">
        <v>28</v>
      </c>
      <c r="D2126" t="s">
        <v>10</v>
      </c>
      <c r="E2126">
        <v>0</v>
      </c>
      <c r="F2126">
        <v>26</v>
      </c>
      <c r="G2126">
        <v>0</v>
      </c>
      <c r="H2126">
        <v>0</v>
      </c>
    </row>
    <row r="2127" spans="1:8">
      <c r="A2127" t="s">
        <v>974</v>
      </c>
      <c r="B2127" t="s">
        <v>8</v>
      </c>
      <c r="C2127" t="s">
        <v>9</v>
      </c>
      <c r="E2127">
        <v>10</v>
      </c>
      <c r="F2127">
        <v>32</v>
      </c>
      <c r="G2127">
        <v>320</v>
      </c>
      <c r="H2127">
        <v>70.400000000000006</v>
      </c>
    </row>
    <row r="2128" spans="1:8">
      <c r="A2128" t="s">
        <v>974</v>
      </c>
      <c r="B2128" t="s">
        <v>8</v>
      </c>
      <c r="C2128" t="s">
        <v>9</v>
      </c>
      <c r="D2128" t="s">
        <v>10</v>
      </c>
      <c r="E2128">
        <v>0</v>
      </c>
      <c r="F2128">
        <v>15</v>
      </c>
      <c r="G2128">
        <v>0</v>
      </c>
      <c r="H2128">
        <v>0</v>
      </c>
    </row>
    <row r="2129" spans="1:8">
      <c r="A2129" t="s">
        <v>975</v>
      </c>
      <c r="B2129" t="s">
        <v>8</v>
      </c>
      <c r="C2129" t="s">
        <v>68</v>
      </c>
      <c r="D2129" t="s">
        <v>10</v>
      </c>
      <c r="E2129">
        <v>0</v>
      </c>
      <c r="F2129">
        <v>16</v>
      </c>
      <c r="G2129">
        <v>0</v>
      </c>
      <c r="H2129">
        <v>0</v>
      </c>
    </row>
    <row r="2130" spans="1:8">
      <c r="A2130" t="s">
        <v>976</v>
      </c>
      <c r="B2130" t="s">
        <v>8</v>
      </c>
      <c r="C2130" t="s">
        <v>39</v>
      </c>
      <c r="E2130">
        <v>10</v>
      </c>
      <c r="F2130">
        <v>16</v>
      </c>
      <c r="G2130">
        <v>160</v>
      </c>
      <c r="H2130">
        <v>35.200000000000003</v>
      </c>
    </row>
    <row r="2131" spans="1:8">
      <c r="A2131" t="s">
        <v>976</v>
      </c>
      <c r="B2131" t="s">
        <v>8</v>
      </c>
      <c r="C2131" t="s">
        <v>39</v>
      </c>
      <c r="D2131" t="s">
        <v>10</v>
      </c>
      <c r="E2131">
        <v>0</v>
      </c>
      <c r="F2131">
        <v>37</v>
      </c>
      <c r="G2131">
        <v>0</v>
      </c>
      <c r="H2131">
        <v>0</v>
      </c>
    </row>
    <row r="2132" spans="1:8">
      <c r="A2132" t="s">
        <v>976</v>
      </c>
      <c r="B2132" t="s">
        <v>8</v>
      </c>
      <c r="C2132" t="s">
        <v>39</v>
      </c>
      <c r="E2132">
        <v>20</v>
      </c>
      <c r="F2132">
        <v>13</v>
      </c>
      <c r="G2132">
        <v>260</v>
      </c>
      <c r="H2132">
        <v>57.2</v>
      </c>
    </row>
    <row r="2133" spans="1:8">
      <c r="A2133" t="s">
        <v>977</v>
      </c>
      <c r="B2133" t="s">
        <v>8</v>
      </c>
      <c r="C2133" t="s">
        <v>9</v>
      </c>
      <c r="E2133">
        <v>20</v>
      </c>
      <c r="F2133">
        <v>30</v>
      </c>
      <c r="G2133">
        <v>600</v>
      </c>
      <c r="H2133">
        <v>132</v>
      </c>
    </row>
    <row r="2134" spans="1:8">
      <c r="A2134" t="s">
        <v>977</v>
      </c>
      <c r="B2134" t="s">
        <v>8</v>
      </c>
      <c r="C2134" t="s">
        <v>9</v>
      </c>
      <c r="D2134" t="s">
        <v>10</v>
      </c>
      <c r="E2134">
        <v>0</v>
      </c>
      <c r="F2134">
        <v>10</v>
      </c>
      <c r="G2134">
        <v>0</v>
      </c>
      <c r="H2134">
        <v>0</v>
      </c>
    </row>
    <row r="2135" spans="1:8">
      <c r="A2135" t="s">
        <v>977</v>
      </c>
      <c r="B2135" t="s">
        <v>8</v>
      </c>
      <c r="C2135" t="s">
        <v>9</v>
      </c>
      <c r="E2135">
        <v>10</v>
      </c>
      <c r="F2135">
        <v>20</v>
      </c>
      <c r="G2135">
        <v>200</v>
      </c>
      <c r="H2135">
        <v>44</v>
      </c>
    </row>
    <row r="2136" spans="1:8">
      <c r="A2136" t="s">
        <v>977</v>
      </c>
      <c r="B2136" t="s">
        <v>8</v>
      </c>
      <c r="C2136" t="s">
        <v>9</v>
      </c>
      <c r="E2136">
        <v>20</v>
      </c>
      <c r="F2136">
        <v>25</v>
      </c>
      <c r="G2136">
        <v>500</v>
      </c>
      <c r="H2136">
        <v>110</v>
      </c>
    </row>
    <row r="2137" spans="1:8">
      <c r="A2137" t="s">
        <v>978</v>
      </c>
      <c r="B2137" t="s">
        <v>8</v>
      </c>
      <c r="C2137" t="s">
        <v>9</v>
      </c>
      <c r="E2137">
        <v>20</v>
      </c>
      <c r="F2137">
        <v>36</v>
      </c>
      <c r="G2137">
        <v>720</v>
      </c>
      <c r="H2137">
        <v>158.4</v>
      </c>
    </row>
    <row r="2138" spans="1:8">
      <c r="A2138" t="s">
        <v>978</v>
      </c>
      <c r="B2138" t="s">
        <v>8</v>
      </c>
      <c r="C2138" t="s">
        <v>9</v>
      </c>
      <c r="E2138">
        <v>10</v>
      </c>
      <c r="F2138">
        <v>20</v>
      </c>
      <c r="G2138">
        <v>200</v>
      </c>
      <c r="H2138">
        <v>44</v>
      </c>
    </row>
    <row r="2139" spans="1:8">
      <c r="A2139" t="s">
        <v>978</v>
      </c>
      <c r="B2139" t="s">
        <v>8</v>
      </c>
      <c r="C2139" t="s">
        <v>9</v>
      </c>
      <c r="D2139" t="s">
        <v>10</v>
      </c>
      <c r="E2139">
        <v>0</v>
      </c>
      <c r="F2139">
        <v>19</v>
      </c>
      <c r="G2139">
        <v>0</v>
      </c>
      <c r="H2139">
        <v>0</v>
      </c>
    </row>
    <row r="2140" spans="1:8">
      <c r="A2140" t="s">
        <v>979</v>
      </c>
      <c r="B2140" t="s">
        <v>8</v>
      </c>
      <c r="C2140" t="s">
        <v>39</v>
      </c>
      <c r="E2140">
        <v>10</v>
      </c>
      <c r="F2140">
        <v>23</v>
      </c>
      <c r="G2140">
        <v>230</v>
      </c>
      <c r="H2140">
        <v>50.6</v>
      </c>
    </row>
    <row r="2141" spans="1:8">
      <c r="A2141" t="s">
        <v>979</v>
      </c>
      <c r="B2141" t="s">
        <v>8</v>
      </c>
      <c r="C2141" t="s">
        <v>39</v>
      </c>
      <c r="D2141" t="s">
        <v>10</v>
      </c>
      <c r="E2141">
        <v>0</v>
      </c>
      <c r="F2141">
        <v>10</v>
      </c>
      <c r="G2141">
        <v>0</v>
      </c>
      <c r="H2141">
        <v>0</v>
      </c>
    </row>
    <row r="2142" spans="1:8">
      <c r="A2142" t="s">
        <v>979</v>
      </c>
      <c r="B2142" t="s">
        <v>8</v>
      </c>
      <c r="C2142" t="s">
        <v>39</v>
      </c>
      <c r="E2142">
        <v>20</v>
      </c>
      <c r="F2142">
        <v>21</v>
      </c>
      <c r="G2142">
        <v>420</v>
      </c>
      <c r="H2142">
        <v>92.4</v>
      </c>
    </row>
    <row r="2143" spans="1:8">
      <c r="A2143" t="s">
        <v>980</v>
      </c>
      <c r="B2143" t="s">
        <v>8</v>
      </c>
      <c r="C2143" t="s">
        <v>173</v>
      </c>
      <c r="D2143" t="s">
        <v>10</v>
      </c>
      <c r="E2143">
        <v>0</v>
      </c>
      <c r="F2143">
        <v>28</v>
      </c>
      <c r="G2143">
        <v>0</v>
      </c>
      <c r="H2143">
        <v>0</v>
      </c>
    </row>
    <row r="2144" spans="1:8">
      <c r="A2144" t="s">
        <v>980</v>
      </c>
      <c r="B2144" t="s">
        <v>8</v>
      </c>
      <c r="C2144" t="s">
        <v>173</v>
      </c>
      <c r="E2144">
        <v>10</v>
      </c>
      <c r="F2144">
        <v>33</v>
      </c>
      <c r="G2144">
        <v>330</v>
      </c>
      <c r="H2144">
        <v>72.599999999999994</v>
      </c>
    </row>
    <row r="2145" spans="1:8">
      <c r="A2145" t="s">
        <v>981</v>
      </c>
      <c r="B2145" t="s">
        <v>8</v>
      </c>
      <c r="C2145" t="s">
        <v>68</v>
      </c>
      <c r="D2145" t="s">
        <v>10</v>
      </c>
      <c r="E2145">
        <v>0</v>
      </c>
      <c r="F2145">
        <v>18</v>
      </c>
      <c r="G2145">
        <v>0</v>
      </c>
      <c r="H2145">
        <v>0</v>
      </c>
    </row>
    <row r="2146" spans="1:8">
      <c r="A2146" t="s">
        <v>982</v>
      </c>
      <c r="B2146" t="s">
        <v>8</v>
      </c>
      <c r="C2146" t="s">
        <v>90</v>
      </c>
      <c r="D2146" t="s">
        <v>10</v>
      </c>
      <c r="E2146">
        <v>0</v>
      </c>
      <c r="F2146">
        <v>23</v>
      </c>
      <c r="G2146">
        <v>0</v>
      </c>
      <c r="H2146">
        <v>0</v>
      </c>
    </row>
    <row r="2147" spans="1:8">
      <c r="A2147" t="s">
        <v>982</v>
      </c>
      <c r="B2147" t="s">
        <v>8</v>
      </c>
      <c r="C2147" t="s">
        <v>90</v>
      </c>
      <c r="E2147">
        <v>30</v>
      </c>
      <c r="F2147">
        <v>14</v>
      </c>
      <c r="G2147">
        <v>420</v>
      </c>
      <c r="H2147">
        <v>92.4</v>
      </c>
    </row>
    <row r="2148" spans="1:8">
      <c r="A2148" t="s">
        <v>982</v>
      </c>
      <c r="B2148" t="s">
        <v>8</v>
      </c>
      <c r="C2148" t="s">
        <v>90</v>
      </c>
      <c r="E2148">
        <v>10</v>
      </c>
      <c r="F2148">
        <v>11</v>
      </c>
      <c r="G2148">
        <v>110</v>
      </c>
      <c r="H2148">
        <v>24.2</v>
      </c>
    </row>
    <row r="2149" spans="1:8">
      <c r="A2149" t="s">
        <v>983</v>
      </c>
      <c r="B2149" t="s">
        <v>8</v>
      </c>
      <c r="C2149" t="s">
        <v>9</v>
      </c>
      <c r="D2149" t="s">
        <v>10</v>
      </c>
      <c r="E2149">
        <v>0</v>
      </c>
      <c r="F2149">
        <v>16</v>
      </c>
      <c r="G2149">
        <v>0</v>
      </c>
      <c r="H2149">
        <v>0</v>
      </c>
    </row>
    <row r="2150" spans="1:8">
      <c r="A2150" t="s">
        <v>984</v>
      </c>
      <c r="B2150" t="s">
        <v>8</v>
      </c>
      <c r="C2150" t="s">
        <v>39</v>
      </c>
      <c r="D2150" t="s">
        <v>10</v>
      </c>
      <c r="E2150">
        <v>0</v>
      </c>
      <c r="F2150">
        <v>10</v>
      </c>
      <c r="G2150">
        <v>0</v>
      </c>
      <c r="H2150">
        <v>0</v>
      </c>
    </row>
    <row r="2151" spans="1:8">
      <c r="A2151" t="s">
        <v>984</v>
      </c>
      <c r="B2151" t="s">
        <v>8</v>
      </c>
      <c r="C2151" t="s">
        <v>39</v>
      </c>
      <c r="E2151">
        <v>10</v>
      </c>
      <c r="F2151">
        <v>26</v>
      </c>
      <c r="G2151">
        <v>260</v>
      </c>
      <c r="H2151">
        <v>57.2</v>
      </c>
    </row>
    <row r="2152" spans="1:8">
      <c r="A2152" t="s">
        <v>984</v>
      </c>
      <c r="B2152" t="s">
        <v>8</v>
      </c>
      <c r="C2152" t="s">
        <v>39</v>
      </c>
      <c r="E2152">
        <v>20</v>
      </c>
      <c r="F2152">
        <v>15</v>
      </c>
      <c r="G2152">
        <v>300</v>
      </c>
      <c r="H2152">
        <v>66</v>
      </c>
    </row>
    <row r="2153" spans="1:8">
      <c r="A2153" t="s">
        <v>984</v>
      </c>
      <c r="B2153" t="s">
        <v>8</v>
      </c>
      <c r="C2153" t="s">
        <v>39</v>
      </c>
      <c r="E2153">
        <v>30</v>
      </c>
      <c r="F2153">
        <v>23</v>
      </c>
      <c r="G2153">
        <v>690</v>
      </c>
      <c r="H2153">
        <v>151.80000000000001</v>
      </c>
    </row>
    <row r="2154" spans="1:8">
      <c r="A2154" t="s">
        <v>985</v>
      </c>
      <c r="B2154" t="s">
        <v>8</v>
      </c>
      <c r="C2154" t="s">
        <v>58</v>
      </c>
      <c r="D2154" t="s">
        <v>10</v>
      </c>
      <c r="E2154">
        <v>0</v>
      </c>
      <c r="F2154">
        <v>31</v>
      </c>
      <c r="G2154">
        <v>0</v>
      </c>
      <c r="H2154">
        <v>0</v>
      </c>
    </row>
    <row r="2155" spans="1:8">
      <c r="A2155" t="s">
        <v>985</v>
      </c>
      <c r="B2155" t="s">
        <v>8</v>
      </c>
      <c r="C2155" t="s">
        <v>58</v>
      </c>
      <c r="E2155">
        <v>30</v>
      </c>
      <c r="F2155">
        <v>37</v>
      </c>
      <c r="G2155">
        <v>1110</v>
      </c>
      <c r="H2155">
        <v>244.2</v>
      </c>
    </row>
    <row r="2156" spans="1:8">
      <c r="A2156" t="s">
        <v>987</v>
      </c>
      <c r="B2156" t="s">
        <v>8</v>
      </c>
      <c r="C2156" t="s">
        <v>9</v>
      </c>
      <c r="D2156" t="s">
        <v>10</v>
      </c>
      <c r="E2156">
        <v>0</v>
      </c>
      <c r="F2156">
        <v>24</v>
      </c>
      <c r="G2156">
        <v>0</v>
      </c>
      <c r="H2156">
        <v>0</v>
      </c>
    </row>
    <row r="2157" spans="1:8">
      <c r="A2157" t="s">
        <v>987</v>
      </c>
      <c r="B2157" t="s">
        <v>8</v>
      </c>
      <c r="C2157" t="s">
        <v>9</v>
      </c>
      <c r="E2157">
        <v>10</v>
      </c>
      <c r="F2157">
        <v>35</v>
      </c>
      <c r="G2157">
        <v>350</v>
      </c>
      <c r="H2157">
        <v>77</v>
      </c>
    </row>
    <row r="2158" spans="1:8">
      <c r="A2158" t="s">
        <v>989</v>
      </c>
      <c r="B2158" t="s">
        <v>8</v>
      </c>
      <c r="C2158" t="s">
        <v>39</v>
      </c>
      <c r="D2158" t="s">
        <v>10</v>
      </c>
      <c r="E2158">
        <v>0</v>
      </c>
      <c r="F2158">
        <v>28</v>
      </c>
      <c r="G2158">
        <v>0</v>
      </c>
      <c r="H2158">
        <v>0</v>
      </c>
    </row>
    <row r="2159" spans="1:8">
      <c r="A2159" t="s">
        <v>990</v>
      </c>
      <c r="B2159" t="s">
        <v>8</v>
      </c>
      <c r="C2159" t="s">
        <v>9</v>
      </c>
      <c r="E2159">
        <v>10</v>
      </c>
      <c r="F2159">
        <v>11</v>
      </c>
      <c r="G2159">
        <v>110</v>
      </c>
      <c r="H2159">
        <v>24.2</v>
      </c>
    </row>
    <row r="2160" spans="1:8">
      <c r="A2160" t="s">
        <v>990</v>
      </c>
      <c r="B2160" t="s">
        <v>8</v>
      </c>
      <c r="C2160" t="s">
        <v>9</v>
      </c>
      <c r="D2160" t="s">
        <v>10</v>
      </c>
      <c r="E2160">
        <v>0</v>
      </c>
      <c r="F2160">
        <v>15</v>
      </c>
      <c r="G2160">
        <v>0</v>
      </c>
      <c r="H2160">
        <v>0</v>
      </c>
    </row>
    <row r="2161" spans="1:8">
      <c r="A2161" t="s">
        <v>991</v>
      </c>
      <c r="B2161" t="s">
        <v>8</v>
      </c>
      <c r="C2161" t="s">
        <v>58</v>
      </c>
      <c r="D2161" t="s">
        <v>10</v>
      </c>
      <c r="E2161">
        <v>0</v>
      </c>
      <c r="F2161">
        <v>26</v>
      </c>
      <c r="G2161">
        <v>0</v>
      </c>
      <c r="H2161">
        <v>0</v>
      </c>
    </row>
    <row r="2162" spans="1:8">
      <c r="A2162" t="s">
        <v>991</v>
      </c>
      <c r="B2162" t="s">
        <v>8</v>
      </c>
      <c r="C2162" t="s">
        <v>58</v>
      </c>
      <c r="E2162">
        <v>10</v>
      </c>
      <c r="F2162">
        <v>34</v>
      </c>
      <c r="G2162">
        <v>340</v>
      </c>
      <c r="H2162">
        <v>74.8</v>
      </c>
    </row>
    <row r="2163" spans="1:8">
      <c r="A2163" t="s">
        <v>992</v>
      </c>
      <c r="B2163" t="s">
        <v>8</v>
      </c>
      <c r="C2163" t="s">
        <v>68</v>
      </c>
      <c r="D2163" t="s">
        <v>10</v>
      </c>
      <c r="E2163">
        <v>0</v>
      </c>
      <c r="F2163">
        <v>16</v>
      </c>
      <c r="G2163">
        <v>0</v>
      </c>
      <c r="H2163">
        <v>0</v>
      </c>
    </row>
    <row r="2164" spans="1:8">
      <c r="A2164" t="s">
        <v>993</v>
      </c>
      <c r="B2164" t="s">
        <v>8</v>
      </c>
      <c r="C2164" t="s">
        <v>9</v>
      </c>
      <c r="E2164">
        <v>10</v>
      </c>
      <c r="F2164">
        <v>21</v>
      </c>
      <c r="G2164">
        <v>210</v>
      </c>
      <c r="H2164">
        <v>46.2</v>
      </c>
    </row>
    <row r="2165" spans="1:8">
      <c r="A2165" t="s">
        <v>993</v>
      </c>
      <c r="B2165" t="s">
        <v>8</v>
      </c>
      <c r="C2165" t="s">
        <v>9</v>
      </c>
      <c r="D2165" t="s">
        <v>10</v>
      </c>
      <c r="E2165">
        <v>0</v>
      </c>
      <c r="F2165">
        <v>13</v>
      </c>
      <c r="G2165">
        <v>0</v>
      </c>
      <c r="H2165">
        <v>0</v>
      </c>
    </row>
    <row r="2166" spans="1:8">
      <c r="A2166" t="s">
        <v>994</v>
      </c>
      <c r="B2166" t="s">
        <v>8</v>
      </c>
      <c r="C2166" t="s">
        <v>52</v>
      </c>
      <c r="E2166">
        <v>30</v>
      </c>
      <c r="F2166">
        <v>19</v>
      </c>
      <c r="G2166">
        <v>570</v>
      </c>
      <c r="H2166">
        <v>125.4</v>
      </c>
    </row>
    <row r="2167" spans="1:8">
      <c r="A2167" t="s">
        <v>995</v>
      </c>
      <c r="B2167" t="s">
        <v>8</v>
      </c>
      <c r="C2167" t="s">
        <v>9</v>
      </c>
      <c r="D2167" t="s">
        <v>10</v>
      </c>
      <c r="E2167">
        <v>0</v>
      </c>
      <c r="F2167">
        <v>19</v>
      </c>
      <c r="G2167">
        <v>0</v>
      </c>
      <c r="H2167">
        <v>0</v>
      </c>
    </row>
    <row r="2168" spans="1:8">
      <c r="A2168" t="s">
        <v>995</v>
      </c>
      <c r="B2168" t="s">
        <v>8</v>
      </c>
      <c r="C2168" t="s">
        <v>9</v>
      </c>
      <c r="E2168">
        <v>10</v>
      </c>
      <c r="F2168">
        <v>16</v>
      </c>
      <c r="G2168">
        <v>160</v>
      </c>
      <c r="H2168">
        <v>35.200000000000003</v>
      </c>
    </row>
    <row r="2169" spans="1:8">
      <c r="A2169" t="s">
        <v>995</v>
      </c>
      <c r="B2169" t="s">
        <v>8</v>
      </c>
      <c r="C2169" t="s">
        <v>9</v>
      </c>
      <c r="E2169">
        <v>30</v>
      </c>
      <c r="F2169">
        <v>26</v>
      </c>
      <c r="G2169">
        <v>780</v>
      </c>
      <c r="H2169">
        <v>171.6</v>
      </c>
    </row>
    <row r="2170" spans="1:8">
      <c r="A2170" t="s">
        <v>996</v>
      </c>
      <c r="B2170" t="s">
        <v>8</v>
      </c>
      <c r="C2170" t="s">
        <v>90</v>
      </c>
      <c r="E2170">
        <v>10</v>
      </c>
      <c r="F2170">
        <v>31</v>
      </c>
      <c r="G2170">
        <v>310</v>
      </c>
      <c r="H2170">
        <v>68.2</v>
      </c>
    </row>
    <row r="2171" spans="1:8">
      <c r="A2171" t="s">
        <v>997</v>
      </c>
      <c r="B2171" t="s">
        <v>8</v>
      </c>
      <c r="C2171" t="s">
        <v>68</v>
      </c>
      <c r="D2171" t="s">
        <v>10</v>
      </c>
      <c r="E2171">
        <v>0</v>
      </c>
      <c r="F2171">
        <v>33</v>
      </c>
      <c r="G2171">
        <v>0</v>
      </c>
      <c r="H2171">
        <v>0</v>
      </c>
    </row>
    <row r="2172" spans="1:8">
      <c r="A2172" t="s">
        <v>998</v>
      </c>
      <c r="B2172" t="s">
        <v>8</v>
      </c>
      <c r="C2172" t="s">
        <v>9</v>
      </c>
      <c r="D2172" t="s">
        <v>10</v>
      </c>
      <c r="E2172">
        <v>0</v>
      </c>
      <c r="F2172">
        <v>40</v>
      </c>
      <c r="G2172">
        <v>0</v>
      </c>
      <c r="H2172">
        <v>0</v>
      </c>
    </row>
    <row r="2173" spans="1:8">
      <c r="A2173" t="s">
        <v>999</v>
      </c>
      <c r="B2173" t="s">
        <v>8</v>
      </c>
      <c r="C2173" t="s">
        <v>28</v>
      </c>
      <c r="E2173">
        <v>30</v>
      </c>
      <c r="F2173">
        <v>32</v>
      </c>
      <c r="G2173">
        <v>960</v>
      </c>
      <c r="H2173">
        <v>211.2</v>
      </c>
    </row>
    <row r="2174" spans="1:8">
      <c r="A2174" t="s">
        <v>999</v>
      </c>
      <c r="B2174" t="s">
        <v>8</v>
      </c>
      <c r="C2174" t="s">
        <v>28</v>
      </c>
      <c r="D2174" t="s">
        <v>10</v>
      </c>
      <c r="E2174">
        <v>0</v>
      </c>
      <c r="F2174">
        <v>33</v>
      </c>
      <c r="G2174">
        <v>0</v>
      </c>
      <c r="H2174">
        <v>0</v>
      </c>
    </row>
    <row r="2175" spans="1:8">
      <c r="A2175" t="s">
        <v>999</v>
      </c>
      <c r="B2175" t="s">
        <v>8</v>
      </c>
      <c r="C2175" t="s">
        <v>28</v>
      </c>
      <c r="E2175">
        <v>10</v>
      </c>
      <c r="F2175">
        <v>20</v>
      </c>
      <c r="G2175">
        <v>200</v>
      </c>
      <c r="H2175">
        <v>44</v>
      </c>
    </row>
    <row r="2176" spans="1:8">
      <c r="A2176" t="s">
        <v>1000</v>
      </c>
      <c r="B2176" t="s">
        <v>8</v>
      </c>
      <c r="C2176" t="s">
        <v>98</v>
      </c>
      <c r="E2176">
        <v>10</v>
      </c>
      <c r="F2176">
        <v>38</v>
      </c>
      <c r="G2176">
        <v>380</v>
      </c>
      <c r="H2176">
        <v>83.6</v>
      </c>
    </row>
    <row r="2177" spans="1:8">
      <c r="A2177" t="s">
        <v>1000</v>
      </c>
      <c r="B2177" t="s">
        <v>8</v>
      </c>
      <c r="C2177" t="s">
        <v>98</v>
      </c>
      <c r="D2177" t="s">
        <v>10</v>
      </c>
      <c r="E2177">
        <v>0</v>
      </c>
      <c r="F2177">
        <v>18</v>
      </c>
      <c r="G2177">
        <v>0</v>
      </c>
      <c r="H2177">
        <v>0</v>
      </c>
    </row>
    <row r="2178" spans="1:8">
      <c r="A2178" t="s">
        <v>1000</v>
      </c>
      <c r="B2178" t="s">
        <v>8</v>
      </c>
      <c r="C2178" t="s">
        <v>98</v>
      </c>
      <c r="E2178">
        <v>30</v>
      </c>
      <c r="F2178">
        <v>36</v>
      </c>
      <c r="G2178">
        <v>1080</v>
      </c>
      <c r="H2178">
        <v>237.6</v>
      </c>
    </row>
    <row r="2179" spans="1:8">
      <c r="A2179" t="s">
        <v>1001</v>
      </c>
      <c r="B2179" t="s">
        <v>8</v>
      </c>
      <c r="C2179" t="s">
        <v>39</v>
      </c>
      <c r="D2179" t="s">
        <v>10</v>
      </c>
      <c r="E2179">
        <v>0</v>
      </c>
      <c r="F2179">
        <v>27</v>
      </c>
      <c r="G2179">
        <v>0</v>
      </c>
      <c r="H2179">
        <v>0</v>
      </c>
    </row>
    <row r="2180" spans="1:8">
      <c r="A2180" t="s">
        <v>1002</v>
      </c>
      <c r="B2180" t="s">
        <v>8</v>
      </c>
      <c r="C2180" t="s">
        <v>46</v>
      </c>
      <c r="D2180" t="s">
        <v>10</v>
      </c>
      <c r="E2180">
        <v>0</v>
      </c>
      <c r="F2180">
        <v>31</v>
      </c>
      <c r="G2180">
        <v>0</v>
      </c>
      <c r="H2180">
        <v>0</v>
      </c>
    </row>
    <row r="2181" spans="1:8">
      <c r="A2181" t="s">
        <v>1002</v>
      </c>
      <c r="B2181" t="s">
        <v>8</v>
      </c>
      <c r="C2181" t="s">
        <v>46</v>
      </c>
      <c r="E2181">
        <v>10</v>
      </c>
      <c r="F2181">
        <v>33</v>
      </c>
      <c r="G2181">
        <v>330</v>
      </c>
      <c r="H2181">
        <v>72.599999999999994</v>
      </c>
    </row>
    <row r="2182" spans="1:8">
      <c r="A2182" t="s">
        <v>1002</v>
      </c>
      <c r="B2182" t="s">
        <v>8</v>
      </c>
      <c r="C2182" t="s">
        <v>46</v>
      </c>
      <c r="E2182">
        <v>30</v>
      </c>
      <c r="F2182">
        <v>25</v>
      </c>
      <c r="G2182">
        <v>750</v>
      </c>
      <c r="H2182">
        <v>165</v>
      </c>
    </row>
    <row r="2183" spans="1:8">
      <c r="A2183" t="s">
        <v>1003</v>
      </c>
      <c r="B2183" t="s">
        <v>8</v>
      </c>
      <c r="C2183" t="s">
        <v>39</v>
      </c>
      <c r="D2183" t="s">
        <v>10</v>
      </c>
      <c r="E2183">
        <v>0</v>
      </c>
      <c r="F2183">
        <v>25</v>
      </c>
      <c r="G2183">
        <v>0</v>
      </c>
      <c r="H2183">
        <v>0</v>
      </c>
    </row>
    <row r="2184" spans="1:8">
      <c r="A2184" t="s">
        <v>1004</v>
      </c>
      <c r="B2184" t="s">
        <v>8</v>
      </c>
      <c r="C2184" t="s">
        <v>9</v>
      </c>
      <c r="D2184" t="s">
        <v>10</v>
      </c>
      <c r="E2184">
        <v>0</v>
      </c>
      <c r="F2184">
        <v>32</v>
      </c>
      <c r="G2184">
        <v>0</v>
      </c>
      <c r="H2184">
        <v>0</v>
      </c>
    </row>
    <row r="2185" spans="1:8">
      <c r="A2185" t="s">
        <v>1005</v>
      </c>
      <c r="B2185" t="s">
        <v>8</v>
      </c>
      <c r="C2185" t="s">
        <v>9</v>
      </c>
      <c r="D2185" t="s">
        <v>10</v>
      </c>
      <c r="E2185">
        <v>0</v>
      </c>
      <c r="F2185">
        <v>24</v>
      </c>
      <c r="G2185">
        <v>0</v>
      </c>
      <c r="H2185">
        <v>0</v>
      </c>
    </row>
    <row r="2186" spans="1:8">
      <c r="A2186" t="s">
        <v>1005</v>
      </c>
      <c r="B2186" t="s">
        <v>8</v>
      </c>
      <c r="C2186" t="s">
        <v>9</v>
      </c>
      <c r="E2186">
        <v>30</v>
      </c>
      <c r="F2186">
        <v>37</v>
      </c>
      <c r="G2186">
        <v>1110</v>
      </c>
      <c r="H2186">
        <v>244.2</v>
      </c>
    </row>
    <row r="2187" spans="1:8">
      <c r="A2187" t="s">
        <v>1005</v>
      </c>
      <c r="B2187" t="s">
        <v>8</v>
      </c>
      <c r="C2187" t="s">
        <v>9</v>
      </c>
      <c r="E2187">
        <v>10</v>
      </c>
      <c r="F2187">
        <v>29</v>
      </c>
      <c r="G2187">
        <v>290</v>
      </c>
      <c r="H2187">
        <v>63.8</v>
      </c>
    </row>
    <row r="2188" spans="1:8">
      <c r="A2188" t="s">
        <v>1006</v>
      </c>
      <c r="B2188" t="s">
        <v>8</v>
      </c>
      <c r="C2188" t="s">
        <v>46</v>
      </c>
      <c r="D2188" t="s">
        <v>10</v>
      </c>
      <c r="E2188">
        <v>0</v>
      </c>
      <c r="F2188">
        <v>26</v>
      </c>
      <c r="G2188">
        <v>0</v>
      </c>
      <c r="H2188">
        <v>0</v>
      </c>
    </row>
    <row r="2189" spans="1:8">
      <c r="A2189" t="s">
        <v>1006</v>
      </c>
      <c r="B2189" t="s">
        <v>8</v>
      </c>
      <c r="C2189" t="s">
        <v>46</v>
      </c>
      <c r="E2189">
        <v>10</v>
      </c>
      <c r="F2189">
        <v>16</v>
      </c>
      <c r="G2189">
        <v>160</v>
      </c>
      <c r="H2189">
        <v>35.200000000000003</v>
      </c>
    </row>
    <row r="2190" spans="1:8">
      <c r="A2190" t="s">
        <v>1006</v>
      </c>
      <c r="B2190" t="s">
        <v>8</v>
      </c>
      <c r="C2190" t="s">
        <v>46</v>
      </c>
      <c r="E2190">
        <v>30</v>
      </c>
      <c r="F2190">
        <v>34</v>
      </c>
      <c r="G2190">
        <v>1020</v>
      </c>
      <c r="H2190">
        <v>224.4</v>
      </c>
    </row>
    <row r="2191" spans="1:8">
      <c r="A2191" t="s">
        <v>1007</v>
      </c>
      <c r="B2191" t="s">
        <v>8</v>
      </c>
      <c r="C2191" t="s">
        <v>28</v>
      </c>
      <c r="D2191" t="s">
        <v>10</v>
      </c>
      <c r="E2191">
        <v>0</v>
      </c>
      <c r="F2191">
        <v>19</v>
      </c>
      <c r="G2191">
        <v>0</v>
      </c>
      <c r="H2191">
        <v>0</v>
      </c>
    </row>
    <row r="2192" spans="1:8">
      <c r="A2192" t="s">
        <v>1008</v>
      </c>
      <c r="B2192" t="s">
        <v>8</v>
      </c>
      <c r="C2192" t="s">
        <v>28</v>
      </c>
      <c r="D2192" t="s">
        <v>10</v>
      </c>
      <c r="E2192">
        <v>0</v>
      </c>
      <c r="F2192">
        <v>31</v>
      </c>
      <c r="G2192">
        <v>0</v>
      </c>
      <c r="H2192">
        <v>0</v>
      </c>
    </row>
    <row r="2193" spans="1:8">
      <c r="A2193" t="s">
        <v>1009</v>
      </c>
      <c r="B2193" t="s">
        <v>8</v>
      </c>
      <c r="C2193" t="s">
        <v>58</v>
      </c>
      <c r="E2193">
        <v>30</v>
      </c>
      <c r="F2193">
        <v>18</v>
      </c>
      <c r="G2193">
        <v>540</v>
      </c>
      <c r="H2193">
        <v>118.8</v>
      </c>
    </row>
    <row r="2194" spans="1:8">
      <c r="A2194" t="s">
        <v>1009</v>
      </c>
      <c r="B2194" t="s">
        <v>8</v>
      </c>
      <c r="C2194" t="s">
        <v>58</v>
      </c>
      <c r="E2194">
        <v>10</v>
      </c>
      <c r="F2194">
        <v>17</v>
      </c>
      <c r="G2194">
        <v>170</v>
      </c>
      <c r="H2194">
        <v>37.4</v>
      </c>
    </row>
    <row r="2195" spans="1:8">
      <c r="A2195" t="s">
        <v>1009</v>
      </c>
      <c r="B2195" t="s">
        <v>8</v>
      </c>
      <c r="C2195" t="s">
        <v>58</v>
      </c>
      <c r="D2195" t="s">
        <v>10</v>
      </c>
      <c r="E2195">
        <v>0</v>
      </c>
      <c r="F2195">
        <v>12</v>
      </c>
      <c r="G2195">
        <v>0</v>
      </c>
      <c r="H2195">
        <v>0</v>
      </c>
    </row>
    <row r="2196" spans="1:8">
      <c r="A2196" t="s">
        <v>1010</v>
      </c>
      <c r="B2196" t="s">
        <v>8</v>
      </c>
      <c r="C2196" t="s">
        <v>9</v>
      </c>
      <c r="E2196">
        <v>10</v>
      </c>
      <c r="F2196">
        <v>16</v>
      </c>
      <c r="G2196">
        <v>160</v>
      </c>
      <c r="H2196">
        <v>35.200000000000003</v>
      </c>
    </row>
    <row r="2197" spans="1:8">
      <c r="A2197" t="s">
        <v>1010</v>
      </c>
      <c r="B2197" t="s">
        <v>8</v>
      </c>
      <c r="C2197" t="s">
        <v>9</v>
      </c>
      <c r="D2197" t="s">
        <v>10</v>
      </c>
      <c r="E2197">
        <v>0</v>
      </c>
      <c r="F2197">
        <v>28</v>
      </c>
      <c r="G2197">
        <v>0</v>
      </c>
      <c r="H2197">
        <v>0</v>
      </c>
    </row>
    <row r="2198" spans="1:8">
      <c r="A2198" t="s">
        <v>1011</v>
      </c>
      <c r="B2198" t="s">
        <v>8</v>
      </c>
      <c r="C2198" t="s">
        <v>28</v>
      </c>
      <c r="D2198" t="s">
        <v>10</v>
      </c>
      <c r="E2198">
        <v>0</v>
      </c>
      <c r="F2198">
        <v>24</v>
      </c>
      <c r="G2198">
        <v>0</v>
      </c>
      <c r="H2198">
        <v>0</v>
      </c>
    </row>
    <row r="2199" spans="1:8">
      <c r="A2199" t="s">
        <v>1011</v>
      </c>
      <c r="B2199" t="s">
        <v>8</v>
      </c>
      <c r="C2199" t="s">
        <v>28</v>
      </c>
      <c r="E2199">
        <v>30</v>
      </c>
      <c r="F2199">
        <v>29</v>
      </c>
      <c r="G2199">
        <v>870</v>
      </c>
      <c r="H2199">
        <v>191.4</v>
      </c>
    </row>
    <row r="2200" spans="1:8">
      <c r="A2200" t="s">
        <v>1012</v>
      </c>
      <c r="B2200" t="s">
        <v>8</v>
      </c>
      <c r="C2200" t="s">
        <v>9</v>
      </c>
      <c r="D2200" t="s">
        <v>10</v>
      </c>
      <c r="E2200">
        <v>0</v>
      </c>
      <c r="F2200">
        <v>35</v>
      </c>
      <c r="G2200">
        <v>0</v>
      </c>
      <c r="H2200">
        <v>0</v>
      </c>
    </row>
    <row r="2201" spans="1:8">
      <c r="A2201" t="s">
        <v>1012</v>
      </c>
      <c r="B2201" t="s">
        <v>8</v>
      </c>
      <c r="C2201" t="s">
        <v>9</v>
      </c>
      <c r="E2201">
        <v>10</v>
      </c>
      <c r="F2201">
        <v>34</v>
      </c>
      <c r="G2201">
        <v>340</v>
      </c>
      <c r="H2201">
        <v>74.8</v>
      </c>
    </row>
    <row r="2202" spans="1:8">
      <c r="A2202" t="s">
        <v>1013</v>
      </c>
      <c r="B2202" t="s">
        <v>8</v>
      </c>
      <c r="C2202" t="s">
        <v>9</v>
      </c>
      <c r="D2202" t="s">
        <v>10</v>
      </c>
      <c r="E2202">
        <v>0</v>
      </c>
      <c r="F2202">
        <v>13</v>
      </c>
      <c r="G2202">
        <v>0</v>
      </c>
      <c r="H2202">
        <v>0</v>
      </c>
    </row>
    <row r="2203" spans="1:8">
      <c r="A2203" t="s">
        <v>1014</v>
      </c>
      <c r="B2203" t="s">
        <v>8</v>
      </c>
      <c r="C2203" t="s">
        <v>9</v>
      </c>
      <c r="D2203" t="s">
        <v>10</v>
      </c>
      <c r="E2203">
        <v>0</v>
      </c>
      <c r="F2203">
        <v>38</v>
      </c>
      <c r="G2203">
        <v>0</v>
      </c>
      <c r="H2203">
        <v>0</v>
      </c>
    </row>
    <row r="2204" spans="1:8">
      <c r="A2204" t="s">
        <v>1015</v>
      </c>
      <c r="B2204" t="s">
        <v>8</v>
      </c>
      <c r="C2204" t="s">
        <v>39</v>
      </c>
      <c r="D2204" t="s">
        <v>10</v>
      </c>
      <c r="E2204">
        <v>0</v>
      </c>
      <c r="F2204">
        <v>26</v>
      </c>
      <c r="G2204">
        <v>0</v>
      </c>
      <c r="H2204">
        <v>0</v>
      </c>
    </row>
    <row r="2205" spans="1:8">
      <c r="A2205" t="s">
        <v>1016</v>
      </c>
      <c r="B2205" t="s">
        <v>8</v>
      </c>
      <c r="C2205" t="s">
        <v>28</v>
      </c>
      <c r="D2205" t="s">
        <v>10</v>
      </c>
      <c r="E2205">
        <v>0</v>
      </c>
      <c r="F2205">
        <v>15</v>
      </c>
      <c r="G2205">
        <v>0</v>
      </c>
      <c r="H2205">
        <v>0</v>
      </c>
    </row>
    <row r="2206" spans="1:8">
      <c r="A2206" t="s">
        <v>1016</v>
      </c>
      <c r="B2206" t="s">
        <v>8</v>
      </c>
      <c r="C2206" t="s">
        <v>28</v>
      </c>
      <c r="E2206">
        <v>30</v>
      </c>
      <c r="F2206">
        <v>18</v>
      </c>
      <c r="G2206">
        <v>540</v>
      </c>
      <c r="H2206">
        <v>118.8</v>
      </c>
    </row>
    <row r="2207" spans="1:8">
      <c r="A2207" t="s">
        <v>1016</v>
      </c>
      <c r="B2207" t="s">
        <v>8</v>
      </c>
      <c r="C2207" t="s">
        <v>28</v>
      </c>
      <c r="E2207">
        <v>10</v>
      </c>
      <c r="F2207">
        <v>27</v>
      </c>
      <c r="G2207">
        <v>270</v>
      </c>
      <c r="H2207">
        <v>59.4</v>
      </c>
    </row>
    <row r="2208" spans="1:8">
      <c r="A2208" t="s">
        <v>1017</v>
      </c>
      <c r="B2208" t="s">
        <v>8</v>
      </c>
      <c r="C2208" t="s">
        <v>39</v>
      </c>
      <c r="E2208">
        <v>10</v>
      </c>
      <c r="F2208">
        <v>23</v>
      </c>
      <c r="G2208">
        <v>230</v>
      </c>
      <c r="H2208">
        <v>50.6</v>
      </c>
    </row>
    <row r="2209" spans="1:8">
      <c r="A2209" t="s">
        <v>1017</v>
      </c>
      <c r="B2209" t="s">
        <v>8</v>
      </c>
      <c r="C2209" t="s">
        <v>39</v>
      </c>
      <c r="D2209" t="s">
        <v>10</v>
      </c>
      <c r="E2209">
        <v>0</v>
      </c>
      <c r="F2209">
        <v>14</v>
      </c>
      <c r="G2209">
        <v>0</v>
      </c>
      <c r="H2209">
        <v>0</v>
      </c>
    </row>
    <row r="2210" spans="1:8">
      <c r="A2210" t="s">
        <v>1018</v>
      </c>
      <c r="B2210" t="s">
        <v>8</v>
      </c>
      <c r="C2210" t="s">
        <v>28</v>
      </c>
      <c r="D2210" t="s">
        <v>10</v>
      </c>
      <c r="E2210">
        <v>0</v>
      </c>
      <c r="F2210">
        <v>39</v>
      </c>
      <c r="G2210">
        <v>0</v>
      </c>
      <c r="H2210">
        <v>0</v>
      </c>
    </row>
    <row r="2211" spans="1:8">
      <c r="A2211" t="s">
        <v>1019</v>
      </c>
      <c r="B2211" t="s">
        <v>8</v>
      </c>
      <c r="C2211" t="s">
        <v>39</v>
      </c>
      <c r="D2211" t="s">
        <v>10</v>
      </c>
      <c r="E2211">
        <v>0</v>
      </c>
      <c r="F2211">
        <v>40</v>
      </c>
      <c r="G2211">
        <v>0</v>
      </c>
      <c r="H2211">
        <v>0</v>
      </c>
    </row>
    <row r="2212" spans="1:8">
      <c r="A2212" t="s">
        <v>1020</v>
      </c>
      <c r="B2212" t="s">
        <v>8</v>
      </c>
      <c r="C2212" t="s">
        <v>9</v>
      </c>
      <c r="D2212" t="s">
        <v>10</v>
      </c>
      <c r="E2212">
        <v>0</v>
      </c>
      <c r="F2212">
        <v>27</v>
      </c>
      <c r="G2212">
        <v>0</v>
      </c>
      <c r="H2212">
        <v>0</v>
      </c>
    </row>
    <row r="2213" spans="1:8">
      <c r="A2213" t="s">
        <v>1020</v>
      </c>
      <c r="B2213" t="s">
        <v>8</v>
      </c>
      <c r="C2213" t="s">
        <v>9</v>
      </c>
      <c r="E2213">
        <v>10</v>
      </c>
      <c r="F2213">
        <v>29</v>
      </c>
      <c r="G2213">
        <v>290</v>
      </c>
      <c r="H2213">
        <v>63.8</v>
      </c>
    </row>
    <row r="2214" spans="1:8">
      <c r="A2214" t="s">
        <v>1021</v>
      </c>
      <c r="B2214" t="s">
        <v>8</v>
      </c>
      <c r="C2214" t="s">
        <v>39</v>
      </c>
      <c r="D2214" t="s">
        <v>10</v>
      </c>
      <c r="E2214">
        <v>0</v>
      </c>
      <c r="F2214">
        <v>27</v>
      </c>
      <c r="G2214">
        <v>0</v>
      </c>
      <c r="H2214">
        <v>0</v>
      </c>
    </row>
    <row r="2215" spans="1:8">
      <c r="A2215" t="s">
        <v>1023</v>
      </c>
      <c r="B2215" t="s">
        <v>8</v>
      </c>
      <c r="C2215" t="s">
        <v>28</v>
      </c>
      <c r="E2215">
        <v>20</v>
      </c>
      <c r="F2215">
        <v>40</v>
      </c>
      <c r="G2215">
        <v>800</v>
      </c>
      <c r="H2215">
        <v>176</v>
      </c>
    </row>
    <row r="2216" spans="1:8">
      <c r="A2216" t="s">
        <v>1023</v>
      </c>
      <c r="B2216" t="s">
        <v>8</v>
      </c>
      <c r="C2216" t="s">
        <v>28</v>
      </c>
      <c r="E2216">
        <v>10</v>
      </c>
      <c r="F2216">
        <v>29</v>
      </c>
      <c r="G2216">
        <v>290</v>
      </c>
      <c r="H2216">
        <v>63.8</v>
      </c>
    </row>
    <row r="2217" spans="1:8">
      <c r="A2217" t="s">
        <v>1023</v>
      </c>
      <c r="B2217" t="s">
        <v>8</v>
      </c>
      <c r="C2217" t="s">
        <v>28</v>
      </c>
      <c r="D2217" t="s">
        <v>10</v>
      </c>
      <c r="E2217">
        <v>0</v>
      </c>
      <c r="F2217">
        <v>18</v>
      </c>
      <c r="G2217">
        <v>0</v>
      </c>
      <c r="H2217">
        <v>0</v>
      </c>
    </row>
    <row r="2218" spans="1:8">
      <c r="A2218" t="s">
        <v>1023</v>
      </c>
      <c r="B2218" t="s">
        <v>8</v>
      </c>
      <c r="C2218" t="s">
        <v>28</v>
      </c>
      <c r="E2218">
        <v>30</v>
      </c>
      <c r="F2218">
        <v>23</v>
      </c>
      <c r="G2218">
        <v>690</v>
      </c>
      <c r="H2218">
        <v>151.80000000000001</v>
      </c>
    </row>
    <row r="2219" spans="1:8">
      <c r="A2219" t="s">
        <v>1024</v>
      </c>
      <c r="B2219" t="s">
        <v>8</v>
      </c>
      <c r="C2219" t="s">
        <v>28</v>
      </c>
      <c r="E2219">
        <v>10</v>
      </c>
      <c r="F2219">
        <v>24</v>
      </c>
      <c r="G2219">
        <v>240</v>
      </c>
      <c r="H2219">
        <v>52.8</v>
      </c>
    </row>
    <row r="2220" spans="1:8">
      <c r="A2220" t="s">
        <v>1024</v>
      </c>
      <c r="B2220" t="s">
        <v>8</v>
      </c>
      <c r="C2220" t="s">
        <v>28</v>
      </c>
      <c r="E2220">
        <v>30</v>
      </c>
      <c r="F2220">
        <v>30</v>
      </c>
      <c r="G2220">
        <v>900</v>
      </c>
      <c r="H2220">
        <v>198</v>
      </c>
    </row>
    <row r="2221" spans="1:8">
      <c r="A2221" t="s">
        <v>1024</v>
      </c>
      <c r="B2221" t="s">
        <v>8</v>
      </c>
      <c r="C2221" t="s">
        <v>28</v>
      </c>
      <c r="D2221" t="s">
        <v>10</v>
      </c>
      <c r="E2221">
        <v>0</v>
      </c>
      <c r="F2221">
        <v>33</v>
      </c>
      <c r="G2221">
        <v>0</v>
      </c>
      <c r="H2221">
        <v>0</v>
      </c>
    </row>
    <row r="2222" spans="1:8">
      <c r="A2222" t="s">
        <v>1025</v>
      </c>
      <c r="B2222" t="s">
        <v>8</v>
      </c>
      <c r="C2222" t="s">
        <v>46</v>
      </c>
      <c r="D2222" t="s">
        <v>10</v>
      </c>
      <c r="E2222">
        <v>0</v>
      </c>
      <c r="F2222">
        <v>28</v>
      </c>
      <c r="G2222">
        <v>0</v>
      </c>
      <c r="H2222">
        <v>0</v>
      </c>
    </row>
    <row r="2223" spans="1:8">
      <c r="A2223" t="s">
        <v>1027</v>
      </c>
      <c r="B2223" t="s">
        <v>8</v>
      </c>
      <c r="C2223" t="s">
        <v>9</v>
      </c>
      <c r="D2223" t="s">
        <v>10</v>
      </c>
      <c r="E2223">
        <v>0</v>
      </c>
      <c r="F2223">
        <v>36</v>
      </c>
      <c r="G2223">
        <v>0</v>
      </c>
      <c r="H2223">
        <v>0</v>
      </c>
    </row>
    <row r="2224" spans="1:8">
      <c r="A2224" t="s">
        <v>1027</v>
      </c>
      <c r="B2224" t="s">
        <v>8</v>
      </c>
      <c r="C2224" t="s">
        <v>9</v>
      </c>
      <c r="E2224">
        <v>10</v>
      </c>
      <c r="F2224">
        <v>11</v>
      </c>
      <c r="G2224">
        <v>110</v>
      </c>
      <c r="H2224">
        <v>24.2</v>
      </c>
    </row>
    <row r="2225" spans="1:8">
      <c r="A2225" t="s">
        <v>1028</v>
      </c>
      <c r="B2225" t="s">
        <v>8</v>
      </c>
      <c r="C2225" t="s">
        <v>9</v>
      </c>
      <c r="D2225" t="s">
        <v>10</v>
      </c>
      <c r="E2225">
        <v>0</v>
      </c>
      <c r="F2225">
        <v>32</v>
      </c>
      <c r="G2225">
        <v>0</v>
      </c>
      <c r="H2225">
        <v>0</v>
      </c>
    </row>
    <row r="2226" spans="1:8">
      <c r="A2226" t="s">
        <v>1028</v>
      </c>
      <c r="B2226" t="s">
        <v>8</v>
      </c>
      <c r="C2226" t="s">
        <v>9</v>
      </c>
      <c r="E2226">
        <v>10</v>
      </c>
      <c r="F2226">
        <v>15</v>
      </c>
      <c r="G2226">
        <v>150</v>
      </c>
      <c r="H2226">
        <v>33</v>
      </c>
    </row>
    <row r="2227" spans="1:8">
      <c r="A2227" t="s">
        <v>1029</v>
      </c>
      <c r="B2227" t="s">
        <v>8</v>
      </c>
      <c r="C2227" t="s">
        <v>46</v>
      </c>
      <c r="E2227">
        <v>10</v>
      </c>
      <c r="F2227">
        <v>25</v>
      </c>
      <c r="G2227">
        <v>250</v>
      </c>
      <c r="H2227">
        <v>55</v>
      </c>
    </row>
    <row r="2228" spans="1:8">
      <c r="A2228" t="s">
        <v>1029</v>
      </c>
      <c r="B2228" t="s">
        <v>8</v>
      </c>
      <c r="C2228" t="s">
        <v>46</v>
      </c>
      <c r="D2228" t="s">
        <v>10</v>
      </c>
      <c r="E2228">
        <v>0</v>
      </c>
      <c r="F2228">
        <v>33</v>
      </c>
      <c r="G2228">
        <v>0</v>
      </c>
      <c r="H2228">
        <v>0</v>
      </c>
    </row>
    <row r="2229" spans="1:8">
      <c r="A2229" t="s">
        <v>1029</v>
      </c>
      <c r="B2229" t="s">
        <v>8</v>
      </c>
      <c r="C2229" t="s">
        <v>46</v>
      </c>
      <c r="E2229">
        <v>30</v>
      </c>
      <c r="F2229">
        <v>16</v>
      </c>
      <c r="G2229">
        <v>480</v>
      </c>
      <c r="H2229">
        <v>105.6</v>
      </c>
    </row>
    <row r="2230" spans="1:8">
      <c r="A2230" t="s">
        <v>1030</v>
      </c>
      <c r="B2230" t="s">
        <v>8</v>
      </c>
      <c r="C2230" t="s">
        <v>9</v>
      </c>
      <c r="D2230" t="s">
        <v>10</v>
      </c>
      <c r="E2230">
        <v>0</v>
      </c>
      <c r="F2230">
        <v>19</v>
      </c>
      <c r="G2230">
        <v>0</v>
      </c>
      <c r="H2230">
        <v>0</v>
      </c>
    </row>
    <row r="2231" spans="1:8">
      <c r="A2231" t="s">
        <v>1030</v>
      </c>
      <c r="B2231" t="s">
        <v>8</v>
      </c>
      <c r="C2231" t="s">
        <v>9</v>
      </c>
      <c r="E2231">
        <v>20</v>
      </c>
      <c r="F2231">
        <v>37</v>
      </c>
      <c r="G2231">
        <v>740</v>
      </c>
      <c r="H2231">
        <v>162.80000000000001</v>
      </c>
    </row>
    <row r="2232" spans="1:8">
      <c r="A2232" t="s">
        <v>1031</v>
      </c>
      <c r="B2232" t="s">
        <v>8</v>
      </c>
      <c r="C2232" t="s">
        <v>9</v>
      </c>
      <c r="D2232" t="s">
        <v>10</v>
      </c>
      <c r="E2232">
        <v>0</v>
      </c>
      <c r="F2232">
        <v>20</v>
      </c>
      <c r="G2232">
        <v>0</v>
      </c>
      <c r="H2232">
        <v>0</v>
      </c>
    </row>
    <row r="2233" spans="1:8">
      <c r="A2233" t="s">
        <v>1031</v>
      </c>
      <c r="B2233" t="s">
        <v>8</v>
      </c>
      <c r="C2233" t="s">
        <v>9</v>
      </c>
      <c r="E2233">
        <v>10</v>
      </c>
      <c r="F2233">
        <v>34</v>
      </c>
      <c r="G2233">
        <v>340</v>
      </c>
      <c r="H2233">
        <v>74.8</v>
      </c>
    </row>
    <row r="2234" spans="1:8">
      <c r="A2234" t="s">
        <v>1032</v>
      </c>
      <c r="B2234" t="s">
        <v>8</v>
      </c>
      <c r="C2234" t="s">
        <v>28</v>
      </c>
      <c r="D2234" t="s">
        <v>10</v>
      </c>
      <c r="E2234">
        <v>0</v>
      </c>
      <c r="F2234">
        <v>29</v>
      </c>
      <c r="G2234">
        <v>0</v>
      </c>
      <c r="H2234">
        <v>0</v>
      </c>
    </row>
    <row r="2235" spans="1:8">
      <c r="A2235" t="s">
        <v>1033</v>
      </c>
      <c r="B2235" t="s">
        <v>8</v>
      </c>
      <c r="C2235" t="s">
        <v>39</v>
      </c>
      <c r="E2235">
        <v>30</v>
      </c>
      <c r="F2235">
        <v>40</v>
      </c>
      <c r="G2235">
        <v>1200</v>
      </c>
      <c r="H2235">
        <v>264</v>
      </c>
    </row>
    <row r="2236" spans="1:8">
      <c r="A2236" t="s">
        <v>1033</v>
      </c>
      <c r="B2236" t="s">
        <v>8</v>
      </c>
      <c r="C2236" t="s">
        <v>39</v>
      </c>
      <c r="D2236" t="s">
        <v>10</v>
      </c>
      <c r="E2236">
        <v>0</v>
      </c>
      <c r="F2236">
        <v>25</v>
      </c>
      <c r="G2236">
        <v>0</v>
      </c>
      <c r="H2236">
        <v>0</v>
      </c>
    </row>
    <row r="2237" spans="1:8">
      <c r="A2237" t="s">
        <v>1033</v>
      </c>
      <c r="B2237" t="s">
        <v>8</v>
      </c>
      <c r="C2237" t="s">
        <v>39</v>
      </c>
      <c r="E2237">
        <v>10</v>
      </c>
      <c r="F2237">
        <v>32</v>
      </c>
      <c r="G2237">
        <v>320</v>
      </c>
      <c r="H2237">
        <v>70.400000000000006</v>
      </c>
    </row>
    <row r="2238" spans="1:8">
      <c r="A2238" t="s">
        <v>1034</v>
      </c>
      <c r="B2238" t="s">
        <v>8</v>
      </c>
      <c r="C2238" t="s">
        <v>28</v>
      </c>
      <c r="D2238" t="s">
        <v>10</v>
      </c>
      <c r="E2238">
        <v>0</v>
      </c>
      <c r="F2238">
        <v>25</v>
      </c>
      <c r="G2238">
        <v>0</v>
      </c>
      <c r="H2238">
        <v>0</v>
      </c>
    </row>
    <row r="2239" spans="1:8">
      <c r="A2239" t="s">
        <v>1035</v>
      </c>
      <c r="B2239" t="s">
        <v>8</v>
      </c>
      <c r="C2239" t="s">
        <v>9</v>
      </c>
      <c r="E2239">
        <v>10</v>
      </c>
      <c r="F2239">
        <v>35</v>
      </c>
      <c r="G2239">
        <v>350</v>
      </c>
      <c r="H2239">
        <v>77</v>
      </c>
    </row>
    <row r="2240" spans="1:8">
      <c r="A2240" t="s">
        <v>1035</v>
      </c>
      <c r="B2240" t="s">
        <v>8</v>
      </c>
      <c r="C2240" t="s">
        <v>9</v>
      </c>
      <c r="D2240" t="s">
        <v>10</v>
      </c>
      <c r="E2240">
        <v>0</v>
      </c>
      <c r="F2240">
        <v>16</v>
      </c>
      <c r="G2240">
        <v>0</v>
      </c>
      <c r="H2240">
        <v>0</v>
      </c>
    </row>
    <row r="2241" spans="1:8">
      <c r="A2241" t="s">
        <v>1035</v>
      </c>
      <c r="B2241" t="s">
        <v>8</v>
      </c>
      <c r="C2241" t="s">
        <v>9</v>
      </c>
      <c r="E2241">
        <v>30</v>
      </c>
      <c r="F2241">
        <v>21</v>
      </c>
      <c r="G2241">
        <v>630</v>
      </c>
      <c r="H2241">
        <v>138.6</v>
      </c>
    </row>
    <row r="2242" spans="1:8">
      <c r="A2242" t="s">
        <v>1036</v>
      </c>
      <c r="B2242" t="s">
        <v>8</v>
      </c>
      <c r="C2242" t="s">
        <v>58</v>
      </c>
      <c r="D2242" t="s">
        <v>10</v>
      </c>
      <c r="E2242">
        <v>0</v>
      </c>
      <c r="F2242">
        <v>28</v>
      </c>
      <c r="G2242">
        <v>0</v>
      </c>
      <c r="H2242">
        <v>0</v>
      </c>
    </row>
    <row r="2243" spans="1:8">
      <c r="A2243" t="s">
        <v>1036</v>
      </c>
      <c r="B2243" t="s">
        <v>8</v>
      </c>
      <c r="C2243" t="s">
        <v>58</v>
      </c>
      <c r="E2243">
        <v>30</v>
      </c>
      <c r="F2243">
        <v>38</v>
      </c>
      <c r="G2243">
        <v>1140</v>
      </c>
      <c r="H2243">
        <v>250.8</v>
      </c>
    </row>
    <row r="2244" spans="1:8">
      <c r="A2244" t="s">
        <v>1036</v>
      </c>
      <c r="B2244" t="s">
        <v>8</v>
      </c>
      <c r="C2244" t="s">
        <v>58</v>
      </c>
      <c r="E2244">
        <v>10</v>
      </c>
      <c r="F2244">
        <v>39</v>
      </c>
      <c r="G2244">
        <v>390</v>
      </c>
      <c r="H2244">
        <v>85.8</v>
      </c>
    </row>
    <row r="2245" spans="1:8">
      <c r="A2245" t="s">
        <v>1037</v>
      </c>
      <c r="B2245" t="s">
        <v>8</v>
      </c>
      <c r="C2245" t="s">
        <v>58</v>
      </c>
      <c r="D2245" t="s">
        <v>10</v>
      </c>
      <c r="E2245">
        <v>0</v>
      </c>
      <c r="F2245">
        <v>20</v>
      </c>
      <c r="G2245">
        <v>0</v>
      </c>
      <c r="H2245">
        <v>0</v>
      </c>
    </row>
    <row r="2246" spans="1:8">
      <c r="A2246" t="s">
        <v>1038</v>
      </c>
      <c r="B2246" t="s">
        <v>8</v>
      </c>
      <c r="C2246" t="s">
        <v>9</v>
      </c>
      <c r="D2246" t="s">
        <v>10</v>
      </c>
      <c r="E2246">
        <v>0</v>
      </c>
      <c r="F2246">
        <v>24</v>
      </c>
      <c r="G2246">
        <v>0</v>
      </c>
      <c r="H2246">
        <v>0</v>
      </c>
    </row>
    <row r="2247" spans="1:8">
      <c r="A2247" t="s">
        <v>1038</v>
      </c>
      <c r="B2247" t="s">
        <v>8</v>
      </c>
      <c r="C2247" t="s">
        <v>9</v>
      </c>
      <c r="E2247">
        <v>10</v>
      </c>
      <c r="F2247">
        <v>16</v>
      </c>
      <c r="G2247">
        <v>160</v>
      </c>
      <c r="H2247">
        <v>35.200000000000003</v>
      </c>
    </row>
    <row r="2248" spans="1:8">
      <c r="A2248" t="s">
        <v>1039</v>
      </c>
      <c r="B2248" t="s">
        <v>8</v>
      </c>
      <c r="C2248" t="s">
        <v>28</v>
      </c>
      <c r="E2248">
        <v>10</v>
      </c>
      <c r="F2248">
        <v>29</v>
      </c>
      <c r="G2248">
        <v>290</v>
      </c>
      <c r="H2248">
        <v>63.8</v>
      </c>
    </row>
    <row r="2249" spans="1:8">
      <c r="A2249" t="s">
        <v>1039</v>
      </c>
      <c r="B2249" t="s">
        <v>8</v>
      </c>
      <c r="C2249" t="s">
        <v>28</v>
      </c>
      <c r="D2249" t="s">
        <v>10</v>
      </c>
      <c r="E2249">
        <v>0</v>
      </c>
      <c r="F2249">
        <v>16</v>
      </c>
      <c r="G2249">
        <v>0</v>
      </c>
      <c r="H2249">
        <v>0</v>
      </c>
    </row>
    <row r="2250" spans="1:8">
      <c r="A2250" t="s">
        <v>1039</v>
      </c>
      <c r="B2250" t="s">
        <v>8</v>
      </c>
      <c r="C2250" t="s">
        <v>28</v>
      </c>
      <c r="E2250">
        <v>30</v>
      </c>
      <c r="F2250">
        <v>13</v>
      </c>
      <c r="G2250">
        <v>390</v>
      </c>
      <c r="H2250">
        <v>85.8</v>
      </c>
    </row>
    <row r="2251" spans="1:8">
      <c r="A2251" t="s">
        <v>1040</v>
      </c>
      <c r="B2251" t="s">
        <v>8</v>
      </c>
      <c r="C2251" t="s">
        <v>58</v>
      </c>
      <c r="E2251">
        <v>10</v>
      </c>
      <c r="F2251">
        <v>14</v>
      </c>
      <c r="G2251">
        <v>140</v>
      </c>
      <c r="H2251">
        <v>30.8</v>
      </c>
    </row>
    <row r="2252" spans="1:8">
      <c r="A2252" t="s">
        <v>1040</v>
      </c>
      <c r="B2252" t="s">
        <v>8</v>
      </c>
      <c r="C2252" t="s">
        <v>58</v>
      </c>
      <c r="D2252" t="s">
        <v>10</v>
      </c>
      <c r="E2252">
        <v>0</v>
      </c>
      <c r="F2252">
        <v>30</v>
      </c>
      <c r="G2252">
        <v>0</v>
      </c>
      <c r="H2252">
        <v>0</v>
      </c>
    </row>
    <row r="2253" spans="1:8">
      <c r="A2253" t="s">
        <v>1040</v>
      </c>
      <c r="B2253" t="s">
        <v>8</v>
      </c>
      <c r="C2253" t="s">
        <v>58</v>
      </c>
      <c r="E2253">
        <v>30</v>
      </c>
      <c r="F2253">
        <v>22</v>
      </c>
      <c r="G2253">
        <v>660</v>
      </c>
      <c r="H2253">
        <v>145.19999999999999</v>
      </c>
    </row>
    <row r="2254" spans="1:8">
      <c r="A2254" t="s">
        <v>1041</v>
      </c>
      <c r="B2254" t="s">
        <v>8</v>
      </c>
      <c r="C2254" t="s">
        <v>28</v>
      </c>
      <c r="D2254" t="s">
        <v>10</v>
      </c>
      <c r="E2254">
        <v>0</v>
      </c>
      <c r="F2254">
        <v>16</v>
      </c>
      <c r="G2254">
        <v>0</v>
      </c>
      <c r="H2254">
        <v>0</v>
      </c>
    </row>
    <row r="2255" spans="1:8">
      <c r="A2255" t="s">
        <v>1042</v>
      </c>
      <c r="B2255" t="s">
        <v>8</v>
      </c>
      <c r="C2255" t="s">
        <v>9</v>
      </c>
      <c r="D2255" t="s">
        <v>10</v>
      </c>
      <c r="E2255">
        <v>0</v>
      </c>
      <c r="F2255">
        <v>23</v>
      </c>
      <c r="G2255">
        <v>0</v>
      </c>
      <c r="H2255">
        <v>0</v>
      </c>
    </row>
    <row r="2256" spans="1:8">
      <c r="A2256" t="s">
        <v>1043</v>
      </c>
      <c r="B2256" t="s">
        <v>8</v>
      </c>
      <c r="C2256" t="s">
        <v>9</v>
      </c>
      <c r="D2256" t="s">
        <v>10</v>
      </c>
      <c r="E2256">
        <v>0</v>
      </c>
      <c r="F2256">
        <v>26</v>
      </c>
      <c r="G2256">
        <v>0</v>
      </c>
      <c r="H2256">
        <v>0</v>
      </c>
    </row>
    <row r="2257" spans="1:8">
      <c r="A2257" t="s">
        <v>1043</v>
      </c>
      <c r="B2257" t="s">
        <v>8</v>
      </c>
      <c r="C2257" t="s">
        <v>9</v>
      </c>
      <c r="E2257">
        <v>10</v>
      </c>
      <c r="F2257">
        <v>24</v>
      </c>
      <c r="G2257">
        <v>240</v>
      </c>
      <c r="H2257">
        <v>52.8</v>
      </c>
    </row>
    <row r="2258" spans="1:8">
      <c r="A2258" t="s">
        <v>1044</v>
      </c>
      <c r="B2258" t="s">
        <v>8</v>
      </c>
      <c r="C2258" t="s">
        <v>39</v>
      </c>
      <c r="D2258" t="s">
        <v>10</v>
      </c>
      <c r="E2258">
        <v>0</v>
      </c>
      <c r="F2258">
        <v>26</v>
      </c>
      <c r="G2258">
        <v>0</v>
      </c>
      <c r="H2258">
        <v>0</v>
      </c>
    </row>
    <row r="2259" spans="1:8">
      <c r="A2259" t="s">
        <v>1045</v>
      </c>
      <c r="B2259" t="s">
        <v>8</v>
      </c>
      <c r="C2259" t="s">
        <v>39</v>
      </c>
      <c r="D2259" t="s">
        <v>10</v>
      </c>
      <c r="E2259">
        <v>0</v>
      </c>
      <c r="F2259">
        <v>32</v>
      </c>
      <c r="G2259">
        <v>0</v>
      </c>
      <c r="H2259">
        <v>0</v>
      </c>
    </row>
    <row r="2260" spans="1:8">
      <c r="A2260" t="s">
        <v>1045</v>
      </c>
      <c r="B2260" t="s">
        <v>8</v>
      </c>
      <c r="C2260" t="s">
        <v>39</v>
      </c>
      <c r="E2260">
        <v>30</v>
      </c>
      <c r="F2260">
        <v>39</v>
      </c>
      <c r="G2260">
        <v>1170</v>
      </c>
      <c r="H2260">
        <v>257.39999999999998</v>
      </c>
    </row>
    <row r="2261" spans="1:8">
      <c r="A2261" t="s">
        <v>1046</v>
      </c>
      <c r="B2261" t="s">
        <v>8</v>
      </c>
      <c r="C2261" t="s">
        <v>39</v>
      </c>
      <c r="D2261" t="s">
        <v>10</v>
      </c>
      <c r="E2261">
        <v>0</v>
      </c>
      <c r="F2261">
        <v>21</v>
      </c>
      <c r="G2261">
        <v>0</v>
      </c>
      <c r="H2261">
        <v>0</v>
      </c>
    </row>
    <row r="2262" spans="1:8">
      <c r="A2262" t="s">
        <v>1047</v>
      </c>
      <c r="B2262" t="s">
        <v>8</v>
      </c>
      <c r="C2262" t="s">
        <v>28</v>
      </c>
      <c r="D2262" t="s">
        <v>10</v>
      </c>
      <c r="E2262">
        <v>0</v>
      </c>
      <c r="F2262">
        <v>27</v>
      </c>
      <c r="G2262">
        <v>0</v>
      </c>
      <c r="H2262">
        <v>0</v>
      </c>
    </row>
    <row r="2263" spans="1:8">
      <c r="A2263" t="s">
        <v>1047</v>
      </c>
      <c r="B2263" t="s">
        <v>8</v>
      </c>
      <c r="C2263" t="s">
        <v>28</v>
      </c>
      <c r="E2263">
        <v>30</v>
      </c>
      <c r="F2263">
        <v>27</v>
      </c>
      <c r="G2263">
        <v>810</v>
      </c>
      <c r="H2263">
        <v>178.2</v>
      </c>
    </row>
    <row r="2264" spans="1:8">
      <c r="A2264" t="s">
        <v>1047</v>
      </c>
      <c r="B2264" t="s">
        <v>8</v>
      </c>
      <c r="C2264" t="s">
        <v>28</v>
      </c>
      <c r="E2264">
        <v>10</v>
      </c>
      <c r="F2264">
        <v>40</v>
      </c>
      <c r="G2264">
        <v>400</v>
      </c>
      <c r="H2264">
        <v>88</v>
      </c>
    </row>
    <row r="2265" spans="1:8">
      <c r="A2265" t="s">
        <v>1049</v>
      </c>
      <c r="B2265" t="s">
        <v>8</v>
      </c>
      <c r="C2265" t="s">
        <v>9</v>
      </c>
      <c r="E2265">
        <v>10</v>
      </c>
      <c r="F2265">
        <v>26</v>
      </c>
      <c r="G2265">
        <v>260</v>
      </c>
      <c r="H2265">
        <v>57.2</v>
      </c>
    </row>
    <row r="2266" spans="1:8">
      <c r="A2266" t="s">
        <v>1049</v>
      </c>
      <c r="B2266" t="s">
        <v>8</v>
      </c>
      <c r="C2266" t="s">
        <v>9</v>
      </c>
      <c r="D2266" t="s">
        <v>10</v>
      </c>
      <c r="E2266">
        <v>0</v>
      </c>
      <c r="F2266">
        <v>27</v>
      </c>
      <c r="G2266">
        <v>0</v>
      </c>
      <c r="H2266">
        <v>0</v>
      </c>
    </row>
    <row r="2267" spans="1:8">
      <c r="A2267" t="s">
        <v>1050</v>
      </c>
      <c r="B2267" t="s">
        <v>8</v>
      </c>
      <c r="C2267" t="s">
        <v>9</v>
      </c>
      <c r="D2267" t="s">
        <v>10</v>
      </c>
      <c r="E2267">
        <v>0</v>
      </c>
      <c r="F2267">
        <v>13</v>
      </c>
      <c r="G2267">
        <v>0</v>
      </c>
      <c r="H2267">
        <v>0</v>
      </c>
    </row>
    <row r="2268" spans="1:8">
      <c r="A2268" t="s">
        <v>1050</v>
      </c>
      <c r="B2268" t="s">
        <v>8</v>
      </c>
      <c r="C2268" t="s">
        <v>9</v>
      </c>
      <c r="E2268">
        <v>10</v>
      </c>
      <c r="F2268">
        <v>36</v>
      </c>
      <c r="G2268">
        <v>360</v>
      </c>
      <c r="H2268">
        <v>79.2</v>
      </c>
    </row>
    <row r="2269" spans="1:8">
      <c r="A2269" t="s">
        <v>1051</v>
      </c>
      <c r="B2269" t="s">
        <v>8</v>
      </c>
      <c r="C2269" t="s">
        <v>9</v>
      </c>
      <c r="D2269" t="s">
        <v>10</v>
      </c>
      <c r="E2269">
        <v>0</v>
      </c>
      <c r="F2269">
        <v>16</v>
      </c>
      <c r="G2269">
        <v>0</v>
      </c>
      <c r="H2269">
        <v>0</v>
      </c>
    </row>
    <row r="2270" spans="1:8">
      <c r="A2270" t="s">
        <v>1052</v>
      </c>
      <c r="B2270" t="s">
        <v>8</v>
      </c>
      <c r="C2270" t="s">
        <v>39</v>
      </c>
      <c r="E2270">
        <v>10</v>
      </c>
      <c r="F2270">
        <v>10</v>
      </c>
      <c r="G2270">
        <v>100</v>
      </c>
      <c r="H2270">
        <v>22</v>
      </c>
    </row>
    <row r="2271" spans="1:8">
      <c r="A2271" t="s">
        <v>1052</v>
      </c>
      <c r="B2271" t="s">
        <v>8</v>
      </c>
      <c r="C2271" t="s">
        <v>39</v>
      </c>
      <c r="E2271">
        <v>30</v>
      </c>
      <c r="F2271">
        <v>31</v>
      </c>
      <c r="G2271">
        <v>930</v>
      </c>
      <c r="H2271">
        <v>204.6</v>
      </c>
    </row>
    <row r="2272" spans="1:8">
      <c r="A2272" t="s">
        <v>1052</v>
      </c>
      <c r="B2272" t="s">
        <v>8</v>
      </c>
      <c r="C2272" t="s">
        <v>39</v>
      </c>
      <c r="D2272" t="s">
        <v>10</v>
      </c>
      <c r="E2272">
        <v>0</v>
      </c>
      <c r="F2272">
        <v>31</v>
      </c>
      <c r="G2272">
        <v>0</v>
      </c>
      <c r="H2272">
        <v>0</v>
      </c>
    </row>
    <row r="2273" spans="1:8">
      <c r="A2273" t="s">
        <v>1053</v>
      </c>
      <c r="B2273" t="s">
        <v>8</v>
      </c>
      <c r="C2273" t="s">
        <v>9</v>
      </c>
      <c r="E2273">
        <v>10</v>
      </c>
      <c r="F2273">
        <v>14</v>
      </c>
      <c r="G2273">
        <v>140</v>
      </c>
      <c r="H2273">
        <v>30.8</v>
      </c>
    </row>
    <row r="2274" spans="1:8">
      <c r="A2274" t="s">
        <v>1053</v>
      </c>
      <c r="B2274" t="s">
        <v>8</v>
      </c>
      <c r="C2274" t="s">
        <v>9</v>
      </c>
      <c r="E2274">
        <v>20</v>
      </c>
      <c r="F2274">
        <v>38</v>
      </c>
      <c r="G2274">
        <v>760</v>
      </c>
      <c r="H2274">
        <v>167.2</v>
      </c>
    </row>
    <row r="2275" spans="1:8">
      <c r="A2275" t="s">
        <v>1053</v>
      </c>
      <c r="B2275" t="s">
        <v>8</v>
      </c>
      <c r="C2275" t="s">
        <v>9</v>
      </c>
      <c r="E2275">
        <v>30</v>
      </c>
      <c r="F2275">
        <v>27</v>
      </c>
      <c r="G2275">
        <v>810</v>
      </c>
      <c r="H2275">
        <v>178.2</v>
      </c>
    </row>
    <row r="2276" spans="1:8">
      <c r="A2276" t="s">
        <v>1053</v>
      </c>
      <c r="B2276" t="s">
        <v>8</v>
      </c>
      <c r="C2276" t="s">
        <v>9</v>
      </c>
      <c r="D2276" t="s">
        <v>10</v>
      </c>
      <c r="E2276">
        <v>0</v>
      </c>
      <c r="F2276">
        <v>15</v>
      </c>
      <c r="G2276">
        <v>0</v>
      </c>
      <c r="H2276">
        <v>0</v>
      </c>
    </row>
    <row r="2277" spans="1:8">
      <c r="A2277" t="s">
        <v>1054</v>
      </c>
      <c r="B2277" t="s">
        <v>8</v>
      </c>
      <c r="C2277" t="s">
        <v>9</v>
      </c>
      <c r="D2277" t="s">
        <v>10</v>
      </c>
      <c r="E2277">
        <v>0</v>
      </c>
      <c r="F2277">
        <v>34</v>
      </c>
      <c r="G2277">
        <v>0</v>
      </c>
      <c r="H2277">
        <v>0</v>
      </c>
    </row>
    <row r="2278" spans="1:8">
      <c r="A2278" t="s">
        <v>1054</v>
      </c>
      <c r="B2278" t="s">
        <v>8</v>
      </c>
      <c r="C2278" t="s">
        <v>9</v>
      </c>
      <c r="E2278">
        <v>10</v>
      </c>
      <c r="F2278">
        <v>38</v>
      </c>
      <c r="G2278">
        <v>380</v>
      </c>
      <c r="H2278">
        <v>83.6</v>
      </c>
    </row>
    <row r="2279" spans="1:8">
      <c r="A2279" t="s">
        <v>1055</v>
      </c>
      <c r="B2279" t="s">
        <v>8</v>
      </c>
      <c r="C2279" t="s">
        <v>28</v>
      </c>
      <c r="D2279" t="s">
        <v>10</v>
      </c>
      <c r="E2279">
        <v>0</v>
      </c>
      <c r="F2279">
        <v>28</v>
      </c>
      <c r="G2279">
        <v>0</v>
      </c>
      <c r="H2279">
        <v>0</v>
      </c>
    </row>
    <row r="2280" spans="1:8">
      <c r="A2280" t="s">
        <v>1056</v>
      </c>
      <c r="B2280" t="s">
        <v>8</v>
      </c>
      <c r="C2280" t="s">
        <v>39</v>
      </c>
      <c r="E2280">
        <v>10</v>
      </c>
      <c r="F2280">
        <v>40</v>
      </c>
      <c r="G2280">
        <v>400</v>
      </c>
      <c r="H2280">
        <v>88</v>
      </c>
    </row>
    <row r="2281" spans="1:8">
      <c r="A2281" t="s">
        <v>1056</v>
      </c>
      <c r="B2281" t="s">
        <v>8</v>
      </c>
      <c r="C2281" t="s">
        <v>39</v>
      </c>
      <c r="D2281" t="s">
        <v>10</v>
      </c>
      <c r="E2281">
        <v>0</v>
      </c>
      <c r="F2281">
        <v>21</v>
      </c>
      <c r="G2281">
        <v>0</v>
      </c>
      <c r="H2281">
        <v>0</v>
      </c>
    </row>
    <row r="2282" spans="1:8">
      <c r="A2282" t="s">
        <v>1056</v>
      </c>
      <c r="B2282" t="s">
        <v>8</v>
      </c>
      <c r="C2282" t="s">
        <v>39</v>
      </c>
      <c r="E2282">
        <v>30</v>
      </c>
      <c r="F2282">
        <v>25</v>
      </c>
      <c r="G2282">
        <v>750</v>
      </c>
      <c r="H2282">
        <v>165</v>
      </c>
    </row>
    <row r="2283" spans="1:8">
      <c r="A2283" t="s">
        <v>1057</v>
      </c>
      <c r="B2283" t="s">
        <v>8</v>
      </c>
      <c r="C2283" t="s">
        <v>28</v>
      </c>
      <c r="E2283">
        <v>10</v>
      </c>
      <c r="F2283">
        <v>31</v>
      </c>
      <c r="G2283">
        <v>310</v>
      </c>
      <c r="H2283">
        <v>68.2</v>
      </c>
    </row>
    <row r="2284" spans="1:8">
      <c r="A2284" t="s">
        <v>1057</v>
      </c>
      <c r="B2284" t="s">
        <v>8</v>
      </c>
      <c r="C2284" t="s">
        <v>28</v>
      </c>
      <c r="E2284">
        <v>30</v>
      </c>
      <c r="F2284">
        <v>10</v>
      </c>
      <c r="G2284">
        <v>300</v>
      </c>
      <c r="H2284">
        <v>66</v>
      </c>
    </row>
    <row r="2285" spans="1:8">
      <c r="A2285" t="s">
        <v>1058</v>
      </c>
      <c r="B2285" t="s">
        <v>8</v>
      </c>
      <c r="C2285" t="s">
        <v>39</v>
      </c>
      <c r="D2285" t="s">
        <v>10</v>
      </c>
      <c r="E2285">
        <v>0</v>
      </c>
      <c r="F2285">
        <v>25</v>
      </c>
      <c r="G2285">
        <v>0</v>
      </c>
      <c r="H2285">
        <v>0</v>
      </c>
    </row>
    <row r="2286" spans="1:8">
      <c r="A2286" t="s">
        <v>1059</v>
      </c>
      <c r="B2286" t="s">
        <v>8</v>
      </c>
      <c r="C2286" t="s">
        <v>9</v>
      </c>
      <c r="D2286" t="s">
        <v>10</v>
      </c>
      <c r="E2286">
        <v>0</v>
      </c>
      <c r="F2286">
        <v>31</v>
      </c>
      <c r="G2286">
        <v>0</v>
      </c>
      <c r="H2286">
        <v>0</v>
      </c>
    </row>
    <row r="2287" spans="1:8">
      <c r="A2287" t="s">
        <v>1059</v>
      </c>
      <c r="B2287" t="s">
        <v>8</v>
      </c>
      <c r="C2287" t="s">
        <v>9</v>
      </c>
      <c r="E2287">
        <v>30</v>
      </c>
      <c r="F2287">
        <v>24</v>
      </c>
      <c r="G2287">
        <v>720</v>
      </c>
      <c r="H2287">
        <v>158.4</v>
      </c>
    </row>
    <row r="2288" spans="1:8">
      <c r="A2288" t="s">
        <v>1059</v>
      </c>
      <c r="B2288" t="s">
        <v>8</v>
      </c>
      <c r="C2288" t="s">
        <v>9</v>
      </c>
      <c r="E2288">
        <v>10</v>
      </c>
      <c r="F2288">
        <v>30</v>
      </c>
      <c r="G2288">
        <v>300</v>
      </c>
      <c r="H2288">
        <v>66</v>
      </c>
    </row>
    <row r="2289" spans="1:8">
      <c r="A2289" t="s">
        <v>1059</v>
      </c>
      <c r="B2289" t="s">
        <v>8</v>
      </c>
      <c r="C2289" t="s">
        <v>9</v>
      </c>
      <c r="E2289">
        <v>20</v>
      </c>
      <c r="F2289">
        <v>29</v>
      </c>
      <c r="G2289">
        <v>580</v>
      </c>
      <c r="H2289">
        <v>127.6</v>
      </c>
    </row>
    <row r="2290" spans="1:8">
      <c r="A2290" t="s">
        <v>1060</v>
      </c>
      <c r="B2290" t="s">
        <v>8</v>
      </c>
      <c r="C2290" t="s">
        <v>39</v>
      </c>
      <c r="D2290" t="s">
        <v>10</v>
      </c>
      <c r="E2290">
        <v>0</v>
      </c>
      <c r="F2290">
        <v>27</v>
      </c>
      <c r="G2290">
        <v>0</v>
      </c>
      <c r="H2290">
        <v>0</v>
      </c>
    </row>
    <row r="2291" spans="1:8">
      <c r="A2291" t="s">
        <v>1060</v>
      </c>
      <c r="B2291" t="s">
        <v>8</v>
      </c>
      <c r="C2291" t="s">
        <v>39</v>
      </c>
      <c r="E2291">
        <v>30</v>
      </c>
      <c r="F2291">
        <v>38</v>
      </c>
      <c r="G2291">
        <v>1140</v>
      </c>
      <c r="H2291">
        <v>250.8</v>
      </c>
    </row>
    <row r="2292" spans="1:8">
      <c r="A2292" t="s">
        <v>1060</v>
      </c>
      <c r="B2292" t="s">
        <v>8</v>
      </c>
      <c r="C2292" t="s">
        <v>39</v>
      </c>
      <c r="E2292">
        <v>10</v>
      </c>
      <c r="F2292">
        <v>19</v>
      </c>
      <c r="G2292">
        <v>190</v>
      </c>
      <c r="H2292">
        <v>41.8</v>
      </c>
    </row>
    <row r="2293" spans="1:8">
      <c r="A2293" t="s">
        <v>1061</v>
      </c>
      <c r="B2293" t="s">
        <v>8</v>
      </c>
      <c r="C2293" t="s">
        <v>9</v>
      </c>
      <c r="E2293">
        <v>10</v>
      </c>
      <c r="F2293">
        <v>26</v>
      </c>
      <c r="G2293">
        <v>260</v>
      </c>
      <c r="H2293">
        <v>57.2</v>
      </c>
    </row>
    <row r="2294" spans="1:8">
      <c r="A2294" t="s">
        <v>1061</v>
      </c>
      <c r="B2294" t="s">
        <v>8</v>
      </c>
      <c r="C2294" t="s">
        <v>9</v>
      </c>
      <c r="D2294" t="s">
        <v>10</v>
      </c>
      <c r="E2294">
        <v>0</v>
      </c>
      <c r="F2294">
        <v>40</v>
      </c>
      <c r="G2294">
        <v>0</v>
      </c>
      <c r="H2294">
        <v>0</v>
      </c>
    </row>
    <row r="2295" spans="1:8">
      <c r="A2295" t="s">
        <v>1061</v>
      </c>
      <c r="B2295" t="s">
        <v>8</v>
      </c>
      <c r="C2295" t="s">
        <v>9</v>
      </c>
      <c r="E2295">
        <v>30</v>
      </c>
      <c r="F2295">
        <v>23</v>
      </c>
      <c r="G2295">
        <v>690</v>
      </c>
      <c r="H2295">
        <v>151.80000000000001</v>
      </c>
    </row>
    <row r="2296" spans="1:8">
      <c r="A2296" t="s">
        <v>1062</v>
      </c>
      <c r="B2296" t="s">
        <v>8</v>
      </c>
      <c r="C2296" t="s">
        <v>68</v>
      </c>
      <c r="D2296" t="s">
        <v>10</v>
      </c>
      <c r="E2296">
        <v>0</v>
      </c>
      <c r="F2296">
        <v>35</v>
      </c>
      <c r="G2296">
        <v>0</v>
      </c>
      <c r="H2296">
        <v>0</v>
      </c>
    </row>
    <row r="2297" spans="1:8">
      <c r="A2297" t="s">
        <v>1063</v>
      </c>
      <c r="B2297" t="s">
        <v>8</v>
      </c>
      <c r="C2297" t="s">
        <v>28</v>
      </c>
      <c r="D2297" t="s">
        <v>10</v>
      </c>
      <c r="E2297">
        <v>0</v>
      </c>
      <c r="F2297">
        <v>37</v>
      </c>
      <c r="G2297">
        <v>0</v>
      </c>
      <c r="H2297">
        <v>0</v>
      </c>
    </row>
    <row r="2298" spans="1:8">
      <c r="A2298" t="s">
        <v>1063</v>
      </c>
      <c r="B2298" t="s">
        <v>8</v>
      </c>
      <c r="C2298" t="s">
        <v>28</v>
      </c>
      <c r="E2298">
        <v>10</v>
      </c>
      <c r="F2298">
        <v>25</v>
      </c>
      <c r="G2298">
        <v>250</v>
      </c>
      <c r="H2298">
        <v>55</v>
      </c>
    </row>
    <row r="2299" spans="1:8">
      <c r="A2299" t="s">
        <v>1063</v>
      </c>
      <c r="B2299" t="s">
        <v>8</v>
      </c>
      <c r="C2299" t="s">
        <v>28</v>
      </c>
      <c r="E2299">
        <v>30</v>
      </c>
      <c r="F2299">
        <v>29</v>
      </c>
      <c r="G2299">
        <v>870</v>
      </c>
      <c r="H2299">
        <v>191.4</v>
      </c>
    </row>
    <row r="2300" spans="1:8">
      <c r="A2300" t="s">
        <v>1064</v>
      </c>
      <c r="B2300" t="s">
        <v>8</v>
      </c>
      <c r="C2300" t="s">
        <v>173</v>
      </c>
      <c r="E2300">
        <v>30</v>
      </c>
      <c r="F2300">
        <v>22</v>
      </c>
      <c r="G2300">
        <v>660</v>
      </c>
      <c r="H2300">
        <v>145.19999999999999</v>
      </c>
    </row>
    <row r="2301" spans="1:8">
      <c r="A2301" t="s">
        <v>1064</v>
      </c>
      <c r="B2301" t="s">
        <v>8</v>
      </c>
      <c r="C2301" t="s">
        <v>173</v>
      </c>
      <c r="D2301" t="s">
        <v>10</v>
      </c>
      <c r="E2301">
        <v>0</v>
      </c>
      <c r="F2301">
        <v>24</v>
      </c>
      <c r="G2301">
        <v>0</v>
      </c>
      <c r="H2301">
        <v>0</v>
      </c>
    </row>
    <row r="2302" spans="1:8">
      <c r="A2302" t="s">
        <v>1064</v>
      </c>
      <c r="B2302" t="s">
        <v>8</v>
      </c>
      <c r="C2302" t="s">
        <v>173</v>
      </c>
      <c r="E2302">
        <v>20</v>
      </c>
      <c r="F2302">
        <v>11</v>
      </c>
      <c r="G2302">
        <v>220</v>
      </c>
      <c r="H2302">
        <v>48.4</v>
      </c>
    </row>
    <row r="2303" spans="1:8">
      <c r="A2303" t="s">
        <v>1064</v>
      </c>
      <c r="B2303" t="s">
        <v>8</v>
      </c>
      <c r="C2303" t="s">
        <v>173</v>
      </c>
      <c r="E2303">
        <v>10</v>
      </c>
      <c r="F2303">
        <v>40</v>
      </c>
      <c r="G2303">
        <v>400</v>
      </c>
      <c r="H2303">
        <v>88</v>
      </c>
    </row>
    <row r="2304" spans="1:8">
      <c r="A2304" t="s">
        <v>1065</v>
      </c>
      <c r="B2304" t="s">
        <v>8</v>
      </c>
      <c r="C2304" t="s">
        <v>46</v>
      </c>
      <c r="D2304" t="s">
        <v>10</v>
      </c>
      <c r="E2304">
        <v>0</v>
      </c>
      <c r="F2304">
        <v>17</v>
      </c>
      <c r="G2304">
        <v>0</v>
      </c>
      <c r="H2304">
        <v>0</v>
      </c>
    </row>
    <row r="2305" spans="1:8">
      <c r="A2305" t="s">
        <v>1066</v>
      </c>
      <c r="B2305" t="s">
        <v>8</v>
      </c>
      <c r="C2305" t="s">
        <v>68</v>
      </c>
      <c r="D2305" t="s">
        <v>10</v>
      </c>
      <c r="E2305">
        <v>0</v>
      </c>
      <c r="F2305">
        <v>13</v>
      </c>
      <c r="G2305">
        <v>0</v>
      </c>
      <c r="H2305">
        <v>0</v>
      </c>
    </row>
    <row r="2306" spans="1:8">
      <c r="A2306" t="s">
        <v>1066</v>
      </c>
      <c r="B2306" t="s">
        <v>8</v>
      </c>
      <c r="C2306" t="s">
        <v>68</v>
      </c>
      <c r="E2306">
        <v>10</v>
      </c>
      <c r="F2306">
        <v>35</v>
      </c>
      <c r="G2306">
        <v>350</v>
      </c>
      <c r="H2306">
        <v>77</v>
      </c>
    </row>
    <row r="2307" spans="1:8">
      <c r="A2307" t="s">
        <v>1067</v>
      </c>
      <c r="B2307" t="s">
        <v>8</v>
      </c>
      <c r="C2307" t="s">
        <v>28</v>
      </c>
      <c r="E2307">
        <v>10</v>
      </c>
      <c r="F2307">
        <v>38</v>
      </c>
      <c r="G2307">
        <v>380</v>
      </c>
      <c r="H2307">
        <v>83.6</v>
      </c>
    </row>
    <row r="2308" spans="1:8">
      <c r="A2308" t="s">
        <v>1067</v>
      </c>
      <c r="B2308" t="s">
        <v>8</v>
      </c>
      <c r="C2308" t="s">
        <v>28</v>
      </c>
      <c r="D2308" t="s">
        <v>10</v>
      </c>
      <c r="E2308">
        <v>0</v>
      </c>
      <c r="F2308">
        <v>10</v>
      </c>
      <c r="G2308">
        <v>0</v>
      </c>
      <c r="H2308">
        <v>0</v>
      </c>
    </row>
    <row r="2309" spans="1:8">
      <c r="A2309" t="s">
        <v>1068</v>
      </c>
      <c r="B2309" t="s">
        <v>8</v>
      </c>
      <c r="C2309" t="s">
        <v>28</v>
      </c>
      <c r="D2309" t="s">
        <v>10</v>
      </c>
      <c r="E2309">
        <v>0</v>
      </c>
      <c r="F2309">
        <v>11</v>
      </c>
      <c r="G2309">
        <v>0</v>
      </c>
      <c r="H2309">
        <v>0</v>
      </c>
    </row>
    <row r="2310" spans="1:8">
      <c r="A2310" t="s">
        <v>1072</v>
      </c>
      <c r="B2310" t="s">
        <v>8</v>
      </c>
      <c r="C2310" t="s">
        <v>68</v>
      </c>
      <c r="D2310" t="s">
        <v>10</v>
      </c>
      <c r="E2310">
        <v>0</v>
      </c>
      <c r="F2310">
        <v>25</v>
      </c>
      <c r="G2310">
        <v>0</v>
      </c>
      <c r="H2310">
        <v>0</v>
      </c>
    </row>
    <row r="2311" spans="1:8">
      <c r="A2311" t="s">
        <v>1072</v>
      </c>
      <c r="B2311" t="s">
        <v>8</v>
      </c>
      <c r="C2311" t="s">
        <v>68</v>
      </c>
      <c r="E2311">
        <v>20</v>
      </c>
      <c r="F2311">
        <v>29</v>
      </c>
      <c r="G2311">
        <v>580</v>
      </c>
      <c r="H2311">
        <v>127.6</v>
      </c>
    </row>
    <row r="2312" spans="1:8">
      <c r="A2312" t="s">
        <v>1073</v>
      </c>
      <c r="B2312" t="s">
        <v>8</v>
      </c>
      <c r="C2312" t="s">
        <v>9</v>
      </c>
      <c r="D2312" t="s">
        <v>10</v>
      </c>
      <c r="E2312">
        <v>0</v>
      </c>
      <c r="F2312">
        <v>24</v>
      </c>
      <c r="G2312">
        <v>0</v>
      </c>
      <c r="H2312">
        <v>0</v>
      </c>
    </row>
    <row r="2313" spans="1:8">
      <c r="A2313" t="s">
        <v>1073</v>
      </c>
      <c r="B2313" t="s">
        <v>8</v>
      </c>
      <c r="C2313" t="s">
        <v>9</v>
      </c>
      <c r="E2313">
        <v>10</v>
      </c>
      <c r="F2313">
        <v>24</v>
      </c>
      <c r="G2313">
        <v>240</v>
      </c>
      <c r="H2313">
        <v>52.8</v>
      </c>
    </row>
    <row r="2314" spans="1:8">
      <c r="A2314" t="s">
        <v>1073</v>
      </c>
      <c r="B2314" t="s">
        <v>8</v>
      </c>
      <c r="C2314" t="s">
        <v>9</v>
      </c>
      <c r="E2314">
        <v>30</v>
      </c>
      <c r="F2314">
        <v>28</v>
      </c>
      <c r="G2314">
        <v>840</v>
      </c>
      <c r="H2314">
        <v>184.8</v>
      </c>
    </row>
    <row r="2315" spans="1:8">
      <c r="A2315" t="s">
        <v>1074</v>
      </c>
      <c r="B2315" t="s">
        <v>8</v>
      </c>
      <c r="C2315" t="s">
        <v>39</v>
      </c>
      <c r="D2315" t="s">
        <v>10</v>
      </c>
      <c r="E2315">
        <v>0</v>
      </c>
      <c r="F2315">
        <v>25</v>
      </c>
      <c r="G2315">
        <v>0</v>
      </c>
      <c r="H2315">
        <v>0</v>
      </c>
    </row>
    <row r="2316" spans="1:8">
      <c r="A2316" t="s">
        <v>1075</v>
      </c>
      <c r="B2316" t="s">
        <v>8</v>
      </c>
      <c r="C2316" t="s">
        <v>9</v>
      </c>
      <c r="D2316" t="s">
        <v>10</v>
      </c>
      <c r="E2316">
        <v>0</v>
      </c>
      <c r="F2316">
        <v>33</v>
      </c>
      <c r="G2316">
        <v>0</v>
      </c>
      <c r="H2316">
        <v>0</v>
      </c>
    </row>
    <row r="2317" spans="1:8">
      <c r="A2317" t="s">
        <v>1076</v>
      </c>
      <c r="B2317" t="s">
        <v>8</v>
      </c>
      <c r="C2317" t="s">
        <v>28</v>
      </c>
      <c r="D2317" t="s">
        <v>10</v>
      </c>
      <c r="E2317">
        <v>0</v>
      </c>
      <c r="F2317">
        <v>33</v>
      </c>
      <c r="G2317">
        <v>0</v>
      </c>
      <c r="H2317">
        <v>0</v>
      </c>
    </row>
    <row r="2318" spans="1:8">
      <c r="A2318" t="s">
        <v>1076</v>
      </c>
      <c r="B2318" t="s">
        <v>8</v>
      </c>
      <c r="C2318" t="s">
        <v>28</v>
      </c>
      <c r="E2318">
        <v>30</v>
      </c>
      <c r="F2318">
        <v>15</v>
      </c>
      <c r="G2318">
        <v>450</v>
      </c>
      <c r="H2318">
        <v>99</v>
      </c>
    </row>
    <row r="2319" spans="1:8">
      <c r="A2319" t="s">
        <v>1076</v>
      </c>
      <c r="B2319" t="s">
        <v>8</v>
      </c>
      <c r="C2319" t="s">
        <v>28</v>
      </c>
      <c r="E2319">
        <v>10</v>
      </c>
      <c r="F2319">
        <v>40</v>
      </c>
      <c r="G2319">
        <v>400</v>
      </c>
      <c r="H2319">
        <v>88</v>
      </c>
    </row>
    <row r="2320" spans="1:8">
      <c r="A2320" t="s">
        <v>1077</v>
      </c>
      <c r="B2320" t="s">
        <v>8</v>
      </c>
      <c r="C2320" t="s">
        <v>9</v>
      </c>
      <c r="E2320">
        <v>10</v>
      </c>
      <c r="F2320">
        <v>11</v>
      </c>
      <c r="G2320">
        <v>110</v>
      </c>
      <c r="H2320">
        <v>24.2</v>
      </c>
    </row>
    <row r="2321" spans="1:8">
      <c r="A2321" t="s">
        <v>1077</v>
      </c>
      <c r="B2321" t="s">
        <v>8</v>
      </c>
      <c r="C2321" t="s">
        <v>9</v>
      </c>
      <c r="D2321" t="s">
        <v>10</v>
      </c>
      <c r="E2321">
        <v>0</v>
      </c>
      <c r="F2321">
        <v>19</v>
      </c>
      <c r="G2321">
        <v>0</v>
      </c>
      <c r="H2321">
        <v>0</v>
      </c>
    </row>
    <row r="2322" spans="1:8">
      <c r="A2322" t="s">
        <v>1078</v>
      </c>
      <c r="B2322" t="s">
        <v>8</v>
      </c>
      <c r="C2322" t="s">
        <v>39</v>
      </c>
      <c r="E2322">
        <v>10</v>
      </c>
      <c r="F2322">
        <v>35</v>
      </c>
      <c r="G2322">
        <v>350</v>
      </c>
      <c r="H2322">
        <v>77</v>
      </c>
    </row>
    <row r="2323" spans="1:8">
      <c r="A2323" t="s">
        <v>1078</v>
      </c>
      <c r="B2323" t="s">
        <v>8</v>
      </c>
      <c r="C2323" t="s">
        <v>39</v>
      </c>
      <c r="D2323" t="s">
        <v>10</v>
      </c>
      <c r="E2323">
        <v>0</v>
      </c>
      <c r="F2323">
        <v>23</v>
      </c>
      <c r="G2323">
        <v>0</v>
      </c>
      <c r="H2323">
        <v>0</v>
      </c>
    </row>
    <row r="2324" spans="1:8">
      <c r="A2324" t="s">
        <v>1078</v>
      </c>
      <c r="B2324" t="s">
        <v>8</v>
      </c>
      <c r="C2324" t="s">
        <v>39</v>
      </c>
      <c r="E2324">
        <v>30</v>
      </c>
      <c r="F2324">
        <v>24</v>
      </c>
      <c r="G2324">
        <v>720</v>
      </c>
      <c r="H2324">
        <v>158.4</v>
      </c>
    </row>
    <row r="2325" spans="1:8">
      <c r="A2325" t="s">
        <v>1079</v>
      </c>
      <c r="B2325" t="s">
        <v>8</v>
      </c>
      <c r="C2325" t="s">
        <v>39</v>
      </c>
      <c r="E2325">
        <v>30</v>
      </c>
      <c r="F2325">
        <v>20</v>
      </c>
      <c r="G2325">
        <v>600</v>
      </c>
      <c r="H2325">
        <v>132</v>
      </c>
    </row>
    <row r="2326" spans="1:8">
      <c r="A2326" t="s">
        <v>1079</v>
      </c>
      <c r="B2326" t="s">
        <v>8</v>
      </c>
      <c r="C2326" t="s">
        <v>39</v>
      </c>
      <c r="E2326">
        <v>10</v>
      </c>
      <c r="F2326">
        <v>36</v>
      </c>
      <c r="G2326">
        <v>360</v>
      </c>
      <c r="H2326">
        <v>79.2</v>
      </c>
    </row>
    <row r="2327" spans="1:8">
      <c r="A2327" t="s">
        <v>1079</v>
      </c>
      <c r="B2327" t="s">
        <v>8</v>
      </c>
      <c r="C2327" t="s">
        <v>39</v>
      </c>
      <c r="D2327" t="s">
        <v>10</v>
      </c>
      <c r="E2327">
        <v>0</v>
      </c>
      <c r="F2327">
        <v>11</v>
      </c>
      <c r="G2327">
        <v>0</v>
      </c>
      <c r="H2327">
        <v>0</v>
      </c>
    </row>
    <row r="2328" spans="1:8">
      <c r="A2328" t="s">
        <v>1080</v>
      </c>
      <c r="B2328" t="s">
        <v>8</v>
      </c>
      <c r="C2328" t="s">
        <v>9</v>
      </c>
      <c r="D2328" t="s">
        <v>10</v>
      </c>
      <c r="E2328">
        <v>0</v>
      </c>
      <c r="F2328">
        <v>38</v>
      </c>
      <c r="G2328">
        <v>0</v>
      </c>
      <c r="H2328">
        <v>0</v>
      </c>
    </row>
    <row r="2329" spans="1:8">
      <c r="A2329" t="s">
        <v>1080</v>
      </c>
      <c r="B2329" t="s">
        <v>8</v>
      </c>
      <c r="C2329" t="s">
        <v>9</v>
      </c>
      <c r="E2329">
        <v>10</v>
      </c>
      <c r="F2329">
        <v>33</v>
      </c>
      <c r="G2329">
        <v>330</v>
      </c>
      <c r="H2329">
        <v>72.599999999999994</v>
      </c>
    </row>
    <row r="2330" spans="1:8">
      <c r="A2330" t="s">
        <v>1081</v>
      </c>
      <c r="B2330" t="s">
        <v>8</v>
      </c>
      <c r="C2330" t="s">
        <v>9</v>
      </c>
      <c r="E2330">
        <v>30</v>
      </c>
      <c r="F2330">
        <v>19</v>
      </c>
      <c r="G2330">
        <v>570</v>
      </c>
      <c r="H2330">
        <v>125.4</v>
      </c>
    </row>
    <row r="2331" spans="1:8">
      <c r="A2331" t="s">
        <v>1081</v>
      </c>
      <c r="B2331" t="s">
        <v>8</v>
      </c>
      <c r="C2331" t="s">
        <v>9</v>
      </c>
      <c r="E2331">
        <v>10</v>
      </c>
      <c r="F2331">
        <v>35</v>
      </c>
      <c r="G2331">
        <v>350</v>
      </c>
      <c r="H2331">
        <v>77</v>
      </c>
    </row>
    <row r="2332" spans="1:8">
      <c r="A2332" t="s">
        <v>1081</v>
      </c>
      <c r="B2332" t="s">
        <v>8</v>
      </c>
      <c r="C2332" t="s">
        <v>9</v>
      </c>
      <c r="D2332" t="s">
        <v>10</v>
      </c>
      <c r="E2332">
        <v>0</v>
      </c>
      <c r="F2332">
        <v>20</v>
      </c>
      <c r="G2332">
        <v>0</v>
      </c>
      <c r="H2332">
        <v>0</v>
      </c>
    </row>
    <row r="2333" spans="1:8">
      <c r="A2333" t="s">
        <v>1083</v>
      </c>
      <c r="B2333" t="s">
        <v>8</v>
      </c>
      <c r="C2333" t="s">
        <v>39</v>
      </c>
      <c r="D2333" t="s">
        <v>10</v>
      </c>
      <c r="E2333">
        <v>0</v>
      </c>
      <c r="F2333">
        <v>10</v>
      </c>
      <c r="G2333">
        <v>0</v>
      </c>
      <c r="H2333">
        <v>0</v>
      </c>
    </row>
    <row r="2334" spans="1:8">
      <c r="A2334" t="s">
        <v>1086</v>
      </c>
      <c r="B2334" t="s">
        <v>8</v>
      </c>
      <c r="C2334" t="s">
        <v>28</v>
      </c>
      <c r="D2334" t="s">
        <v>10</v>
      </c>
      <c r="E2334">
        <v>0</v>
      </c>
      <c r="F2334">
        <v>40</v>
      </c>
      <c r="G2334">
        <v>0</v>
      </c>
      <c r="H2334">
        <v>0</v>
      </c>
    </row>
    <row r="2335" spans="1:8">
      <c r="A2335" t="s">
        <v>1087</v>
      </c>
      <c r="B2335" t="s">
        <v>8</v>
      </c>
      <c r="C2335" t="s">
        <v>39</v>
      </c>
      <c r="D2335" t="s">
        <v>10</v>
      </c>
      <c r="E2335">
        <v>0</v>
      </c>
      <c r="F2335">
        <v>13</v>
      </c>
      <c r="G2335">
        <v>0</v>
      </c>
      <c r="H2335">
        <v>0</v>
      </c>
    </row>
    <row r="2336" spans="1:8">
      <c r="A2336" t="s">
        <v>1087</v>
      </c>
      <c r="B2336" t="s">
        <v>8</v>
      </c>
      <c r="C2336" t="s">
        <v>39</v>
      </c>
      <c r="E2336">
        <v>10</v>
      </c>
      <c r="F2336">
        <v>34</v>
      </c>
      <c r="G2336">
        <v>340</v>
      </c>
      <c r="H2336">
        <v>74.8</v>
      </c>
    </row>
    <row r="2337" spans="1:8">
      <c r="A2337" t="s">
        <v>1087</v>
      </c>
      <c r="B2337" t="s">
        <v>8</v>
      </c>
      <c r="C2337" t="s">
        <v>39</v>
      </c>
      <c r="E2337">
        <v>30</v>
      </c>
      <c r="F2337">
        <v>21</v>
      </c>
      <c r="G2337">
        <v>630</v>
      </c>
      <c r="H2337">
        <v>138.6</v>
      </c>
    </row>
    <row r="2338" spans="1:8">
      <c r="A2338" t="s">
        <v>1088</v>
      </c>
      <c r="B2338" t="s">
        <v>8</v>
      </c>
      <c r="C2338" t="s">
        <v>9</v>
      </c>
      <c r="E2338">
        <v>10</v>
      </c>
      <c r="F2338">
        <v>31</v>
      </c>
      <c r="G2338">
        <v>310</v>
      </c>
      <c r="H2338">
        <v>68.2</v>
      </c>
    </row>
    <row r="2339" spans="1:8">
      <c r="A2339" t="s">
        <v>1089</v>
      </c>
      <c r="B2339" t="s">
        <v>8</v>
      </c>
      <c r="C2339" t="s">
        <v>9</v>
      </c>
      <c r="E2339">
        <v>10</v>
      </c>
      <c r="F2339">
        <v>32</v>
      </c>
      <c r="G2339">
        <v>320</v>
      </c>
      <c r="H2339">
        <v>70.400000000000006</v>
      </c>
    </row>
    <row r="2340" spans="1:8">
      <c r="A2340" t="s">
        <v>1090</v>
      </c>
      <c r="B2340" t="s">
        <v>8</v>
      </c>
      <c r="C2340" t="s">
        <v>90</v>
      </c>
      <c r="E2340">
        <v>30</v>
      </c>
      <c r="F2340">
        <v>37</v>
      </c>
      <c r="G2340">
        <v>1110</v>
      </c>
      <c r="H2340">
        <v>244.2</v>
      </c>
    </row>
    <row r="2341" spans="1:8">
      <c r="A2341" t="s">
        <v>1090</v>
      </c>
      <c r="B2341" t="s">
        <v>8</v>
      </c>
      <c r="C2341" t="s">
        <v>90</v>
      </c>
      <c r="D2341" t="s">
        <v>10</v>
      </c>
      <c r="E2341">
        <v>0</v>
      </c>
      <c r="F2341">
        <v>16</v>
      </c>
      <c r="G2341">
        <v>0</v>
      </c>
      <c r="H2341">
        <v>0</v>
      </c>
    </row>
    <row r="2342" spans="1:8">
      <c r="A2342" t="s">
        <v>1090</v>
      </c>
      <c r="B2342" t="s">
        <v>8</v>
      </c>
      <c r="C2342" t="s">
        <v>90</v>
      </c>
      <c r="E2342">
        <v>10</v>
      </c>
      <c r="F2342">
        <v>21</v>
      </c>
      <c r="G2342">
        <v>210</v>
      </c>
      <c r="H2342">
        <v>46.2</v>
      </c>
    </row>
    <row r="2343" spans="1:8">
      <c r="A2343" t="s">
        <v>1091</v>
      </c>
      <c r="B2343" t="s">
        <v>8</v>
      </c>
      <c r="C2343" t="s">
        <v>46</v>
      </c>
      <c r="D2343" t="s">
        <v>10</v>
      </c>
      <c r="E2343">
        <v>0</v>
      </c>
      <c r="F2343">
        <v>38</v>
      </c>
      <c r="G2343">
        <v>0</v>
      </c>
      <c r="H2343">
        <v>0</v>
      </c>
    </row>
    <row r="2344" spans="1:8">
      <c r="A2344" t="s">
        <v>1091</v>
      </c>
      <c r="B2344" t="s">
        <v>8</v>
      </c>
      <c r="C2344" t="s">
        <v>46</v>
      </c>
      <c r="E2344">
        <v>30</v>
      </c>
      <c r="F2344">
        <v>29</v>
      </c>
      <c r="G2344">
        <v>870</v>
      </c>
      <c r="H2344">
        <v>191.4</v>
      </c>
    </row>
    <row r="2345" spans="1:8">
      <c r="A2345" t="s">
        <v>1091</v>
      </c>
      <c r="B2345" t="s">
        <v>8</v>
      </c>
      <c r="C2345" t="s">
        <v>46</v>
      </c>
      <c r="E2345">
        <v>10</v>
      </c>
      <c r="F2345">
        <v>18</v>
      </c>
      <c r="G2345">
        <v>180</v>
      </c>
      <c r="H2345">
        <v>39.6</v>
      </c>
    </row>
    <row r="2346" spans="1:8">
      <c r="A2346" t="s">
        <v>1092</v>
      </c>
      <c r="B2346" t="s">
        <v>8</v>
      </c>
      <c r="C2346" t="s">
        <v>46</v>
      </c>
      <c r="D2346" t="s">
        <v>10</v>
      </c>
      <c r="E2346">
        <v>0</v>
      </c>
      <c r="F2346">
        <v>23</v>
      </c>
      <c r="G2346">
        <v>0</v>
      </c>
      <c r="H2346">
        <v>0</v>
      </c>
    </row>
    <row r="2347" spans="1:8">
      <c r="A2347" t="s">
        <v>1092</v>
      </c>
      <c r="B2347" t="s">
        <v>8</v>
      </c>
      <c r="C2347" t="s">
        <v>46</v>
      </c>
      <c r="E2347">
        <v>30</v>
      </c>
      <c r="F2347">
        <v>40</v>
      </c>
      <c r="G2347">
        <v>1200</v>
      </c>
      <c r="H2347">
        <v>264</v>
      </c>
    </row>
    <row r="2348" spans="1:8">
      <c r="A2348" t="s">
        <v>1093</v>
      </c>
      <c r="B2348" t="s">
        <v>8</v>
      </c>
      <c r="C2348" t="s">
        <v>46</v>
      </c>
      <c r="D2348" t="s">
        <v>10</v>
      </c>
      <c r="E2348">
        <v>0</v>
      </c>
      <c r="F2348">
        <v>33</v>
      </c>
      <c r="G2348">
        <v>0</v>
      </c>
      <c r="H2348">
        <v>0</v>
      </c>
    </row>
    <row r="2349" spans="1:8">
      <c r="A2349" t="s">
        <v>1093</v>
      </c>
      <c r="B2349" t="s">
        <v>8</v>
      </c>
      <c r="C2349" t="s">
        <v>46</v>
      </c>
      <c r="E2349">
        <v>10</v>
      </c>
      <c r="F2349">
        <v>35</v>
      </c>
      <c r="G2349">
        <v>350</v>
      </c>
      <c r="H2349">
        <v>77</v>
      </c>
    </row>
    <row r="2350" spans="1:8">
      <c r="A2350" t="s">
        <v>1093</v>
      </c>
      <c r="B2350" t="s">
        <v>8</v>
      </c>
      <c r="C2350" t="s">
        <v>46</v>
      </c>
      <c r="E2350">
        <v>20</v>
      </c>
      <c r="F2350">
        <v>10</v>
      </c>
      <c r="G2350">
        <v>200</v>
      </c>
      <c r="H2350">
        <v>44</v>
      </c>
    </row>
    <row r="2351" spans="1:8">
      <c r="A2351" t="s">
        <v>1093</v>
      </c>
      <c r="B2351" t="s">
        <v>8</v>
      </c>
      <c r="C2351" t="s">
        <v>46</v>
      </c>
      <c r="E2351">
        <v>30</v>
      </c>
      <c r="F2351">
        <v>13</v>
      </c>
      <c r="G2351">
        <v>390</v>
      </c>
      <c r="H2351">
        <v>85.8</v>
      </c>
    </row>
    <row r="2352" spans="1:8">
      <c r="A2352" t="s">
        <v>1094</v>
      </c>
      <c r="B2352" t="s">
        <v>8</v>
      </c>
      <c r="C2352" t="s">
        <v>9</v>
      </c>
      <c r="D2352" t="s">
        <v>10</v>
      </c>
      <c r="E2352">
        <v>0</v>
      </c>
      <c r="F2352">
        <v>29</v>
      </c>
      <c r="G2352">
        <v>0</v>
      </c>
      <c r="H2352">
        <v>0</v>
      </c>
    </row>
    <row r="2353" spans="1:8">
      <c r="A2353" t="s">
        <v>1095</v>
      </c>
      <c r="B2353" t="s">
        <v>8</v>
      </c>
      <c r="C2353" t="s">
        <v>9</v>
      </c>
      <c r="D2353" t="s">
        <v>10</v>
      </c>
      <c r="E2353">
        <v>0</v>
      </c>
      <c r="F2353">
        <v>33</v>
      </c>
      <c r="G2353">
        <v>0</v>
      </c>
      <c r="H2353">
        <v>0</v>
      </c>
    </row>
    <row r="2354" spans="1:8">
      <c r="A2354" t="s">
        <v>1096</v>
      </c>
      <c r="B2354" t="s">
        <v>8</v>
      </c>
      <c r="C2354" t="s">
        <v>9</v>
      </c>
      <c r="D2354" t="s">
        <v>10</v>
      </c>
      <c r="E2354">
        <v>0</v>
      </c>
      <c r="F2354">
        <v>28</v>
      </c>
      <c r="G2354">
        <v>0</v>
      </c>
      <c r="H2354">
        <v>0</v>
      </c>
    </row>
    <row r="2355" spans="1:8">
      <c r="A2355" t="s">
        <v>1096</v>
      </c>
      <c r="B2355" t="s">
        <v>8</v>
      </c>
      <c r="C2355" t="s">
        <v>9</v>
      </c>
      <c r="E2355">
        <v>10</v>
      </c>
      <c r="F2355">
        <v>32</v>
      </c>
      <c r="G2355">
        <v>320</v>
      </c>
      <c r="H2355">
        <v>70.400000000000006</v>
      </c>
    </row>
    <row r="2356" spans="1:8">
      <c r="A2356" t="s">
        <v>1099</v>
      </c>
      <c r="B2356" t="s">
        <v>8</v>
      </c>
      <c r="C2356" t="s">
        <v>9</v>
      </c>
      <c r="D2356" t="s">
        <v>10</v>
      </c>
      <c r="E2356">
        <v>0</v>
      </c>
      <c r="F2356">
        <v>39</v>
      </c>
      <c r="G2356">
        <v>0</v>
      </c>
      <c r="H2356">
        <v>0</v>
      </c>
    </row>
    <row r="2357" spans="1:8">
      <c r="A2357" t="s">
        <v>1099</v>
      </c>
      <c r="B2357" t="s">
        <v>8</v>
      </c>
      <c r="C2357" t="s">
        <v>9</v>
      </c>
      <c r="E2357">
        <v>30</v>
      </c>
      <c r="F2357">
        <v>15</v>
      </c>
      <c r="G2357">
        <v>450</v>
      </c>
      <c r="H2357">
        <v>99</v>
      </c>
    </row>
    <row r="2358" spans="1:8">
      <c r="A2358" t="s">
        <v>1099</v>
      </c>
      <c r="B2358" t="s">
        <v>8</v>
      </c>
      <c r="C2358" t="s">
        <v>9</v>
      </c>
      <c r="E2358">
        <v>10</v>
      </c>
      <c r="F2358">
        <v>15</v>
      </c>
      <c r="G2358">
        <v>150</v>
      </c>
      <c r="H2358">
        <v>33</v>
      </c>
    </row>
    <row r="2359" spans="1:8">
      <c r="A2359" t="s">
        <v>1100</v>
      </c>
      <c r="B2359" t="s">
        <v>8</v>
      </c>
      <c r="C2359" t="s">
        <v>28</v>
      </c>
      <c r="D2359" t="s">
        <v>10</v>
      </c>
      <c r="E2359">
        <v>0</v>
      </c>
      <c r="F2359">
        <v>14</v>
      </c>
      <c r="G2359">
        <v>0</v>
      </c>
      <c r="H2359">
        <v>0</v>
      </c>
    </row>
    <row r="2360" spans="1:8">
      <c r="A2360" t="s">
        <v>1100</v>
      </c>
      <c r="B2360" t="s">
        <v>8</v>
      </c>
      <c r="C2360" t="s">
        <v>28</v>
      </c>
      <c r="E2360">
        <v>10</v>
      </c>
      <c r="F2360">
        <v>15</v>
      </c>
      <c r="G2360">
        <v>150</v>
      </c>
      <c r="H2360">
        <v>33</v>
      </c>
    </row>
    <row r="2361" spans="1:8">
      <c r="A2361" t="s">
        <v>1100</v>
      </c>
      <c r="B2361" t="s">
        <v>8</v>
      </c>
      <c r="C2361" t="s">
        <v>28</v>
      </c>
      <c r="E2361">
        <v>30</v>
      </c>
      <c r="F2361">
        <v>33</v>
      </c>
      <c r="G2361">
        <v>990</v>
      </c>
      <c r="H2361">
        <v>217.8</v>
      </c>
    </row>
    <row r="2362" spans="1:8">
      <c r="A2362" t="s">
        <v>1101</v>
      </c>
      <c r="B2362" t="s">
        <v>8</v>
      </c>
      <c r="C2362" t="s">
        <v>39</v>
      </c>
      <c r="E2362">
        <v>10</v>
      </c>
      <c r="F2362">
        <v>40</v>
      </c>
      <c r="G2362">
        <v>400</v>
      </c>
      <c r="H2362">
        <v>88</v>
      </c>
    </row>
    <row r="2363" spans="1:8">
      <c r="A2363" t="s">
        <v>1102</v>
      </c>
      <c r="B2363" t="s">
        <v>8</v>
      </c>
      <c r="C2363" t="s">
        <v>46</v>
      </c>
      <c r="E2363">
        <v>30</v>
      </c>
      <c r="F2363">
        <v>33</v>
      </c>
      <c r="G2363">
        <v>990</v>
      </c>
      <c r="H2363">
        <v>217.8</v>
      </c>
    </row>
    <row r="2364" spans="1:8">
      <c r="A2364" t="s">
        <v>1102</v>
      </c>
      <c r="B2364" t="s">
        <v>8</v>
      </c>
      <c r="C2364" t="s">
        <v>46</v>
      </c>
      <c r="D2364" t="s">
        <v>10</v>
      </c>
      <c r="E2364">
        <v>0</v>
      </c>
      <c r="F2364">
        <v>11</v>
      </c>
      <c r="G2364">
        <v>0</v>
      </c>
      <c r="H2364">
        <v>0</v>
      </c>
    </row>
    <row r="2365" spans="1:8">
      <c r="A2365" t="s">
        <v>1103</v>
      </c>
      <c r="B2365" t="s">
        <v>8</v>
      </c>
      <c r="C2365" t="s">
        <v>46</v>
      </c>
      <c r="D2365" t="s">
        <v>10</v>
      </c>
      <c r="E2365">
        <v>0</v>
      </c>
      <c r="F2365">
        <v>26</v>
      </c>
      <c r="G2365">
        <v>0</v>
      </c>
      <c r="H2365">
        <v>0</v>
      </c>
    </row>
    <row r="2366" spans="1:8">
      <c r="A2366" t="s">
        <v>1104</v>
      </c>
      <c r="B2366" t="s">
        <v>8</v>
      </c>
      <c r="C2366" t="s">
        <v>9</v>
      </c>
      <c r="D2366" t="s">
        <v>10</v>
      </c>
      <c r="E2366">
        <v>0</v>
      </c>
      <c r="F2366">
        <v>16</v>
      </c>
      <c r="G2366">
        <v>0</v>
      </c>
      <c r="H2366">
        <v>0</v>
      </c>
    </row>
    <row r="2367" spans="1:8">
      <c r="A2367" t="s">
        <v>1104</v>
      </c>
      <c r="B2367" t="s">
        <v>8</v>
      </c>
      <c r="C2367" t="s">
        <v>9</v>
      </c>
      <c r="E2367">
        <v>10</v>
      </c>
      <c r="F2367">
        <v>22</v>
      </c>
      <c r="G2367">
        <v>220</v>
      </c>
      <c r="H2367">
        <v>48.4</v>
      </c>
    </row>
    <row r="2368" spans="1:8">
      <c r="A2368" t="s">
        <v>1105</v>
      </c>
      <c r="B2368" t="s">
        <v>8</v>
      </c>
      <c r="C2368" t="s">
        <v>173</v>
      </c>
      <c r="E2368">
        <v>10</v>
      </c>
      <c r="F2368">
        <v>34</v>
      </c>
      <c r="G2368">
        <v>340</v>
      </c>
      <c r="H2368">
        <v>74.8</v>
      </c>
    </row>
    <row r="2369" spans="1:8">
      <c r="A2369" t="s">
        <v>1105</v>
      </c>
      <c r="B2369" t="s">
        <v>8</v>
      </c>
      <c r="C2369" t="s">
        <v>173</v>
      </c>
      <c r="D2369" t="s">
        <v>10</v>
      </c>
      <c r="E2369">
        <v>0</v>
      </c>
      <c r="F2369">
        <v>31</v>
      </c>
      <c r="G2369">
        <v>0</v>
      </c>
      <c r="H2369">
        <v>0</v>
      </c>
    </row>
    <row r="2370" spans="1:8">
      <c r="A2370" t="s">
        <v>1105</v>
      </c>
      <c r="B2370" t="s">
        <v>8</v>
      </c>
      <c r="C2370" t="s">
        <v>173</v>
      </c>
      <c r="E2370">
        <v>30</v>
      </c>
      <c r="F2370">
        <v>28</v>
      </c>
      <c r="G2370">
        <v>840</v>
      </c>
      <c r="H2370">
        <v>184.8</v>
      </c>
    </row>
    <row r="2371" spans="1:8">
      <c r="A2371" t="s">
        <v>1106</v>
      </c>
      <c r="B2371" t="s">
        <v>8</v>
      </c>
      <c r="C2371" t="s">
        <v>9</v>
      </c>
      <c r="E2371">
        <v>20</v>
      </c>
      <c r="F2371">
        <v>13</v>
      </c>
      <c r="G2371">
        <v>260</v>
      </c>
      <c r="H2371">
        <v>57.2</v>
      </c>
    </row>
    <row r="2372" spans="1:8">
      <c r="A2372" t="s">
        <v>1106</v>
      </c>
      <c r="B2372" t="s">
        <v>8</v>
      </c>
      <c r="C2372" t="s">
        <v>9</v>
      </c>
      <c r="D2372" t="s">
        <v>10</v>
      </c>
      <c r="E2372">
        <v>0</v>
      </c>
      <c r="F2372">
        <v>18</v>
      </c>
      <c r="G2372">
        <v>0</v>
      </c>
      <c r="H2372">
        <v>0</v>
      </c>
    </row>
    <row r="2373" spans="1:8">
      <c r="A2373" t="s">
        <v>1106</v>
      </c>
      <c r="B2373" t="s">
        <v>8</v>
      </c>
      <c r="C2373" t="s">
        <v>9</v>
      </c>
      <c r="E2373">
        <v>10</v>
      </c>
      <c r="F2373">
        <v>24</v>
      </c>
      <c r="G2373">
        <v>240</v>
      </c>
      <c r="H2373">
        <v>52.8</v>
      </c>
    </row>
    <row r="2374" spans="1:8">
      <c r="A2374" t="s">
        <v>1107</v>
      </c>
      <c r="B2374" t="s">
        <v>8</v>
      </c>
      <c r="C2374" t="s">
        <v>90</v>
      </c>
      <c r="E2374">
        <v>10</v>
      </c>
      <c r="F2374">
        <v>18</v>
      </c>
      <c r="G2374">
        <v>180</v>
      </c>
      <c r="H2374">
        <v>39.6</v>
      </c>
    </row>
    <row r="2375" spans="1:8">
      <c r="A2375" t="s">
        <v>1108</v>
      </c>
      <c r="B2375" t="s">
        <v>8</v>
      </c>
      <c r="C2375" t="s">
        <v>39</v>
      </c>
      <c r="D2375" t="s">
        <v>10</v>
      </c>
      <c r="E2375">
        <v>0</v>
      </c>
      <c r="F2375">
        <v>31</v>
      </c>
      <c r="G2375">
        <v>0</v>
      </c>
      <c r="H2375">
        <v>0</v>
      </c>
    </row>
    <row r="2376" spans="1:8">
      <c r="A2376" t="s">
        <v>1108</v>
      </c>
      <c r="B2376" t="s">
        <v>8</v>
      </c>
      <c r="C2376" t="s">
        <v>39</v>
      </c>
      <c r="E2376">
        <v>30</v>
      </c>
      <c r="F2376">
        <v>16</v>
      </c>
      <c r="G2376">
        <v>480</v>
      </c>
      <c r="H2376">
        <v>105.6</v>
      </c>
    </row>
    <row r="2377" spans="1:8">
      <c r="A2377" t="s">
        <v>1109</v>
      </c>
      <c r="B2377" t="s">
        <v>8</v>
      </c>
      <c r="C2377" t="s">
        <v>28</v>
      </c>
      <c r="E2377">
        <v>20</v>
      </c>
      <c r="F2377">
        <v>24</v>
      </c>
      <c r="G2377">
        <v>480</v>
      </c>
      <c r="H2377">
        <v>105.6</v>
      </c>
    </row>
    <row r="2378" spans="1:8">
      <c r="A2378" t="s">
        <v>1109</v>
      </c>
      <c r="B2378" t="s">
        <v>8</v>
      </c>
      <c r="C2378" t="s">
        <v>28</v>
      </c>
      <c r="E2378">
        <v>10</v>
      </c>
      <c r="F2378">
        <v>29</v>
      </c>
      <c r="G2378">
        <v>290</v>
      </c>
      <c r="H2378">
        <v>63.8</v>
      </c>
    </row>
    <row r="2379" spans="1:8">
      <c r="A2379" t="s">
        <v>1109</v>
      </c>
      <c r="B2379" t="s">
        <v>8</v>
      </c>
      <c r="C2379" t="s">
        <v>28</v>
      </c>
      <c r="D2379" t="s">
        <v>10</v>
      </c>
      <c r="E2379">
        <v>0</v>
      </c>
      <c r="F2379">
        <v>35</v>
      </c>
      <c r="G2379">
        <v>0</v>
      </c>
      <c r="H2379">
        <v>0</v>
      </c>
    </row>
    <row r="2380" spans="1:8">
      <c r="A2380" t="s">
        <v>1110</v>
      </c>
      <c r="B2380" t="s">
        <v>8</v>
      </c>
      <c r="C2380" t="s">
        <v>9</v>
      </c>
      <c r="D2380" t="s">
        <v>10</v>
      </c>
      <c r="E2380">
        <v>0</v>
      </c>
      <c r="F2380">
        <v>19</v>
      </c>
      <c r="G2380">
        <v>0</v>
      </c>
      <c r="H2380">
        <v>0</v>
      </c>
    </row>
    <row r="2381" spans="1:8">
      <c r="A2381" t="s">
        <v>1111</v>
      </c>
      <c r="B2381" t="s">
        <v>8</v>
      </c>
      <c r="C2381" t="s">
        <v>39</v>
      </c>
      <c r="E2381">
        <v>30</v>
      </c>
      <c r="F2381">
        <v>33</v>
      </c>
      <c r="G2381">
        <v>990</v>
      </c>
      <c r="H2381">
        <v>217.8</v>
      </c>
    </row>
    <row r="2382" spans="1:8">
      <c r="A2382" t="s">
        <v>1111</v>
      </c>
      <c r="B2382" t="s">
        <v>8</v>
      </c>
      <c r="C2382" t="s">
        <v>39</v>
      </c>
      <c r="D2382" t="s">
        <v>10</v>
      </c>
      <c r="E2382">
        <v>0</v>
      </c>
      <c r="F2382">
        <v>24</v>
      </c>
      <c r="G2382">
        <v>0</v>
      </c>
      <c r="H2382">
        <v>0</v>
      </c>
    </row>
    <row r="2383" spans="1:8">
      <c r="A2383" t="s">
        <v>1111</v>
      </c>
      <c r="B2383" t="s">
        <v>8</v>
      </c>
      <c r="C2383" t="s">
        <v>39</v>
      </c>
      <c r="E2383">
        <v>10</v>
      </c>
      <c r="F2383">
        <v>15</v>
      </c>
      <c r="G2383">
        <v>150</v>
      </c>
      <c r="H2383">
        <v>33</v>
      </c>
    </row>
    <row r="2384" spans="1:8">
      <c r="A2384" t="s">
        <v>1112</v>
      </c>
      <c r="B2384" t="s">
        <v>8</v>
      </c>
      <c r="C2384" t="s">
        <v>9</v>
      </c>
      <c r="E2384">
        <v>10</v>
      </c>
      <c r="F2384">
        <v>33</v>
      </c>
      <c r="G2384">
        <v>330</v>
      </c>
      <c r="H2384">
        <v>72.599999999999994</v>
      </c>
    </row>
    <row r="2385" spans="1:8">
      <c r="A2385" t="s">
        <v>1112</v>
      </c>
      <c r="B2385" t="s">
        <v>8</v>
      </c>
      <c r="C2385" t="s">
        <v>9</v>
      </c>
      <c r="D2385" t="s">
        <v>10</v>
      </c>
      <c r="E2385">
        <v>0</v>
      </c>
      <c r="F2385">
        <v>28</v>
      </c>
      <c r="G2385">
        <v>0</v>
      </c>
      <c r="H2385">
        <v>0</v>
      </c>
    </row>
    <row r="2386" spans="1:8">
      <c r="A2386" t="s">
        <v>1113</v>
      </c>
      <c r="B2386" t="s">
        <v>8</v>
      </c>
      <c r="C2386" t="s">
        <v>28</v>
      </c>
      <c r="D2386" t="s">
        <v>10</v>
      </c>
      <c r="E2386">
        <v>0</v>
      </c>
      <c r="F2386">
        <v>19</v>
      </c>
      <c r="G2386">
        <v>0</v>
      </c>
      <c r="H2386">
        <v>0</v>
      </c>
    </row>
    <row r="2387" spans="1:8">
      <c r="A2387" t="s">
        <v>1113</v>
      </c>
      <c r="B2387" t="s">
        <v>8</v>
      </c>
      <c r="C2387" t="s">
        <v>28</v>
      </c>
      <c r="E2387">
        <v>10</v>
      </c>
      <c r="F2387">
        <v>35</v>
      </c>
      <c r="G2387">
        <v>350</v>
      </c>
      <c r="H2387">
        <v>77</v>
      </c>
    </row>
    <row r="2388" spans="1:8">
      <c r="A2388" t="s">
        <v>1114</v>
      </c>
      <c r="B2388" t="s">
        <v>8</v>
      </c>
      <c r="C2388" t="s">
        <v>46</v>
      </c>
      <c r="D2388" t="s">
        <v>10</v>
      </c>
      <c r="E2388">
        <v>0</v>
      </c>
      <c r="F2388">
        <v>10</v>
      </c>
      <c r="G2388">
        <v>0</v>
      </c>
      <c r="H2388">
        <v>0</v>
      </c>
    </row>
    <row r="2389" spans="1:8">
      <c r="A2389" t="s">
        <v>1114</v>
      </c>
      <c r="B2389" t="s">
        <v>8</v>
      </c>
      <c r="C2389" t="s">
        <v>46</v>
      </c>
      <c r="E2389">
        <v>10</v>
      </c>
      <c r="F2389">
        <v>18</v>
      </c>
      <c r="G2389">
        <v>180</v>
      </c>
      <c r="H2389">
        <v>39.6</v>
      </c>
    </row>
    <row r="2390" spans="1:8">
      <c r="A2390" t="s">
        <v>1114</v>
      </c>
      <c r="B2390" t="s">
        <v>8</v>
      </c>
      <c r="C2390" t="s">
        <v>46</v>
      </c>
      <c r="E2390">
        <v>30</v>
      </c>
      <c r="F2390">
        <v>27</v>
      </c>
      <c r="G2390">
        <v>810</v>
      </c>
      <c r="H2390">
        <v>178.2</v>
      </c>
    </row>
    <row r="2391" spans="1:8">
      <c r="A2391" t="s">
        <v>1115</v>
      </c>
      <c r="B2391" t="s">
        <v>8</v>
      </c>
      <c r="C2391" t="s">
        <v>39</v>
      </c>
      <c r="D2391" t="s">
        <v>10</v>
      </c>
      <c r="E2391">
        <v>0</v>
      </c>
      <c r="F2391">
        <v>35</v>
      </c>
      <c r="G2391">
        <v>0</v>
      </c>
      <c r="H2391">
        <v>0</v>
      </c>
    </row>
    <row r="2392" spans="1:8">
      <c r="A2392" t="s">
        <v>1115</v>
      </c>
      <c r="B2392" t="s">
        <v>8</v>
      </c>
      <c r="C2392" t="s">
        <v>39</v>
      </c>
      <c r="E2392">
        <v>30</v>
      </c>
      <c r="F2392">
        <v>17</v>
      </c>
      <c r="G2392">
        <v>510</v>
      </c>
      <c r="H2392">
        <v>112.2</v>
      </c>
    </row>
    <row r="2393" spans="1:8">
      <c r="A2393" t="s">
        <v>1115</v>
      </c>
      <c r="B2393" t="s">
        <v>8</v>
      </c>
      <c r="C2393" t="s">
        <v>39</v>
      </c>
      <c r="E2393">
        <v>10</v>
      </c>
      <c r="F2393">
        <v>22</v>
      </c>
      <c r="G2393">
        <v>220</v>
      </c>
      <c r="H2393">
        <v>48.4</v>
      </c>
    </row>
    <row r="2394" spans="1:8">
      <c r="A2394" t="s">
        <v>1116</v>
      </c>
      <c r="B2394" t="s">
        <v>8</v>
      </c>
      <c r="C2394" t="s">
        <v>9</v>
      </c>
      <c r="D2394" t="s">
        <v>10</v>
      </c>
      <c r="E2394">
        <v>0</v>
      </c>
      <c r="F2394">
        <v>14</v>
      </c>
      <c r="G2394">
        <v>0</v>
      </c>
      <c r="H2394">
        <v>0</v>
      </c>
    </row>
    <row r="2395" spans="1:8">
      <c r="A2395" t="s">
        <v>1116</v>
      </c>
      <c r="B2395" t="s">
        <v>8</v>
      </c>
      <c r="C2395" t="s">
        <v>9</v>
      </c>
      <c r="E2395">
        <v>10</v>
      </c>
      <c r="F2395">
        <v>13</v>
      </c>
      <c r="G2395">
        <v>130</v>
      </c>
      <c r="H2395">
        <v>28.6</v>
      </c>
    </row>
    <row r="2396" spans="1:8">
      <c r="A2396" t="s">
        <v>1117</v>
      </c>
      <c r="B2396" t="s">
        <v>8</v>
      </c>
      <c r="C2396" t="s">
        <v>9</v>
      </c>
      <c r="D2396" t="s">
        <v>10</v>
      </c>
      <c r="E2396">
        <v>0</v>
      </c>
      <c r="F2396">
        <v>29</v>
      </c>
      <c r="G2396">
        <v>0</v>
      </c>
      <c r="H2396">
        <v>0</v>
      </c>
    </row>
    <row r="2397" spans="1:8">
      <c r="A2397" t="s">
        <v>1117</v>
      </c>
      <c r="B2397" t="s">
        <v>8</v>
      </c>
      <c r="C2397" t="s">
        <v>9</v>
      </c>
      <c r="E2397">
        <v>10</v>
      </c>
      <c r="F2397">
        <v>19</v>
      </c>
      <c r="G2397">
        <v>190</v>
      </c>
      <c r="H2397">
        <v>41.8</v>
      </c>
    </row>
    <row r="2398" spans="1:8">
      <c r="A2398" t="s">
        <v>1118</v>
      </c>
      <c r="B2398" t="s">
        <v>8</v>
      </c>
      <c r="C2398" t="s">
        <v>9</v>
      </c>
      <c r="D2398" t="s">
        <v>10</v>
      </c>
      <c r="E2398">
        <v>0</v>
      </c>
      <c r="F2398">
        <v>24</v>
      </c>
      <c r="G2398">
        <v>0</v>
      </c>
      <c r="H2398">
        <v>0</v>
      </c>
    </row>
    <row r="2399" spans="1:8">
      <c r="A2399" t="s">
        <v>1118</v>
      </c>
      <c r="B2399" t="s">
        <v>8</v>
      </c>
      <c r="C2399" t="s">
        <v>9</v>
      </c>
      <c r="E2399">
        <v>10</v>
      </c>
      <c r="F2399">
        <v>15</v>
      </c>
      <c r="G2399">
        <v>150</v>
      </c>
      <c r="H2399">
        <v>33</v>
      </c>
    </row>
    <row r="2400" spans="1:8">
      <c r="A2400" t="s">
        <v>1118</v>
      </c>
      <c r="B2400" t="s">
        <v>8</v>
      </c>
      <c r="C2400" t="s">
        <v>9</v>
      </c>
      <c r="E2400">
        <v>20</v>
      </c>
      <c r="F2400">
        <v>23</v>
      </c>
      <c r="G2400">
        <v>460</v>
      </c>
      <c r="H2400">
        <v>101.2</v>
      </c>
    </row>
    <row r="2401" spans="1:8">
      <c r="A2401" t="s">
        <v>1118</v>
      </c>
      <c r="B2401" t="s">
        <v>8</v>
      </c>
      <c r="C2401" t="s">
        <v>9</v>
      </c>
      <c r="E2401">
        <v>30</v>
      </c>
      <c r="F2401">
        <v>30</v>
      </c>
      <c r="G2401">
        <v>900</v>
      </c>
      <c r="H2401">
        <v>198</v>
      </c>
    </row>
    <row r="2402" spans="1:8">
      <c r="A2402" t="s">
        <v>1119</v>
      </c>
      <c r="B2402" t="s">
        <v>8</v>
      </c>
      <c r="C2402" t="s">
        <v>90</v>
      </c>
      <c r="E2402">
        <v>30</v>
      </c>
      <c r="F2402">
        <v>18</v>
      </c>
      <c r="G2402">
        <v>540</v>
      </c>
      <c r="H2402">
        <v>118.8</v>
      </c>
    </row>
    <row r="2403" spans="1:8">
      <c r="A2403" t="s">
        <v>1119</v>
      </c>
      <c r="B2403" t="s">
        <v>8</v>
      </c>
      <c r="C2403" t="s">
        <v>90</v>
      </c>
      <c r="E2403">
        <v>10</v>
      </c>
      <c r="F2403">
        <v>32</v>
      </c>
      <c r="G2403">
        <v>320</v>
      </c>
      <c r="H2403">
        <v>70.400000000000006</v>
      </c>
    </row>
    <row r="2404" spans="1:8">
      <c r="A2404" t="s">
        <v>1119</v>
      </c>
      <c r="B2404" t="s">
        <v>8</v>
      </c>
      <c r="C2404" t="s">
        <v>90</v>
      </c>
      <c r="D2404" t="s">
        <v>10</v>
      </c>
      <c r="E2404">
        <v>0</v>
      </c>
      <c r="F2404">
        <v>33</v>
      </c>
      <c r="G2404">
        <v>0</v>
      </c>
      <c r="H2404">
        <v>0</v>
      </c>
    </row>
    <row r="2405" spans="1:8">
      <c r="A2405" t="s">
        <v>1120</v>
      </c>
      <c r="B2405" t="s">
        <v>8</v>
      </c>
      <c r="C2405" t="s">
        <v>28</v>
      </c>
      <c r="D2405" t="s">
        <v>10</v>
      </c>
      <c r="E2405">
        <v>0</v>
      </c>
      <c r="F2405">
        <v>16</v>
      </c>
      <c r="G2405">
        <v>0</v>
      </c>
      <c r="H2405">
        <v>0</v>
      </c>
    </row>
    <row r="2406" spans="1:8">
      <c r="A2406" t="s">
        <v>1121</v>
      </c>
      <c r="B2406" t="s">
        <v>8</v>
      </c>
      <c r="C2406" t="s">
        <v>87</v>
      </c>
      <c r="E2406">
        <v>30</v>
      </c>
      <c r="F2406">
        <v>27</v>
      </c>
      <c r="G2406">
        <v>810</v>
      </c>
      <c r="H2406">
        <v>178.2</v>
      </c>
    </row>
    <row r="2407" spans="1:8">
      <c r="A2407" t="s">
        <v>1122</v>
      </c>
      <c r="B2407" t="s">
        <v>8</v>
      </c>
      <c r="C2407" t="s">
        <v>39</v>
      </c>
      <c r="D2407" t="s">
        <v>10</v>
      </c>
      <c r="E2407">
        <v>0</v>
      </c>
      <c r="F2407">
        <v>12</v>
      </c>
      <c r="G2407">
        <v>0</v>
      </c>
      <c r="H2407">
        <v>0</v>
      </c>
    </row>
    <row r="2408" spans="1:8">
      <c r="A2408" t="s">
        <v>1123</v>
      </c>
      <c r="B2408" t="s">
        <v>8</v>
      </c>
      <c r="C2408" t="s">
        <v>9</v>
      </c>
      <c r="E2408">
        <v>10</v>
      </c>
      <c r="F2408">
        <v>24</v>
      </c>
      <c r="G2408">
        <v>240</v>
      </c>
      <c r="H2408">
        <v>52.8</v>
      </c>
    </row>
    <row r="2409" spans="1:8">
      <c r="A2409" t="s">
        <v>1123</v>
      </c>
      <c r="B2409" t="s">
        <v>8</v>
      </c>
      <c r="C2409" t="s">
        <v>9</v>
      </c>
      <c r="D2409" t="s">
        <v>10</v>
      </c>
      <c r="E2409">
        <v>0</v>
      </c>
      <c r="F2409">
        <v>18</v>
      </c>
      <c r="G2409">
        <v>0</v>
      </c>
      <c r="H2409">
        <v>0</v>
      </c>
    </row>
    <row r="2410" spans="1:8">
      <c r="A2410" t="s">
        <v>1124</v>
      </c>
      <c r="B2410" t="s">
        <v>8</v>
      </c>
      <c r="C2410" t="s">
        <v>9</v>
      </c>
      <c r="D2410" t="s">
        <v>10</v>
      </c>
      <c r="E2410">
        <v>0</v>
      </c>
      <c r="F2410">
        <v>33</v>
      </c>
      <c r="G2410">
        <v>0</v>
      </c>
      <c r="H2410">
        <v>0</v>
      </c>
    </row>
    <row r="2411" spans="1:8">
      <c r="A2411" t="s">
        <v>1124</v>
      </c>
      <c r="B2411" t="s">
        <v>8</v>
      </c>
      <c r="C2411" t="s">
        <v>9</v>
      </c>
      <c r="E2411">
        <v>10</v>
      </c>
      <c r="F2411">
        <v>40</v>
      </c>
      <c r="G2411">
        <v>400</v>
      </c>
      <c r="H2411">
        <v>88</v>
      </c>
    </row>
    <row r="2412" spans="1:8">
      <c r="A2412" t="s">
        <v>1124</v>
      </c>
      <c r="B2412" t="s">
        <v>8</v>
      </c>
      <c r="C2412" t="s">
        <v>9</v>
      </c>
      <c r="E2412">
        <v>20</v>
      </c>
      <c r="F2412">
        <v>24</v>
      </c>
      <c r="G2412">
        <v>480</v>
      </c>
      <c r="H2412">
        <v>105.6</v>
      </c>
    </row>
    <row r="2413" spans="1:8">
      <c r="A2413" t="s">
        <v>1124</v>
      </c>
      <c r="B2413" t="s">
        <v>8</v>
      </c>
      <c r="C2413" t="s">
        <v>9</v>
      </c>
      <c r="E2413">
        <v>30</v>
      </c>
      <c r="F2413">
        <v>27</v>
      </c>
      <c r="G2413">
        <v>810</v>
      </c>
      <c r="H2413">
        <v>178.2</v>
      </c>
    </row>
    <row r="2414" spans="1:8">
      <c r="A2414" t="s">
        <v>1126</v>
      </c>
      <c r="B2414" t="s">
        <v>8</v>
      </c>
      <c r="C2414" t="s">
        <v>9</v>
      </c>
      <c r="E2414">
        <v>30</v>
      </c>
      <c r="F2414">
        <v>31</v>
      </c>
      <c r="G2414">
        <v>930</v>
      </c>
      <c r="H2414">
        <v>204.6</v>
      </c>
    </row>
    <row r="2415" spans="1:8">
      <c r="A2415" t="s">
        <v>1126</v>
      </c>
      <c r="B2415" t="s">
        <v>8</v>
      </c>
      <c r="C2415" t="s">
        <v>9</v>
      </c>
      <c r="E2415">
        <v>10</v>
      </c>
      <c r="F2415">
        <v>26</v>
      </c>
      <c r="G2415">
        <v>260</v>
      </c>
      <c r="H2415">
        <v>57.2</v>
      </c>
    </row>
    <row r="2416" spans="1:8">
      <c r="A2416" t="s">
        <v>1126</v>
      </c>
      <c r="B2416" t="s">
        <v>8</v>
      </c>
      <c r="C2416" t="s">
        <v>9</v>
      </c>
      <c r="D2416" t="s">
        <v>10</v>
      </c>
      <c r="E2416">
        <v>0</v>
      </c>
      <c r="F2416">
        <v>16</v>
      </c>
      <c r="G2416">
        <v>0</v>
      </c>
      <c r="H2416">
        <v>0</v>
      </c>
    </row>
    <row r="2417" spans="1:8">
      <c r="A2417" t="s">
        <v>1127</v>
      </c>
      <c r="B2417" t="s">
        <v>8</v>
      </c>
      <c r="C2417" t="s">
        <v>9</v>
      </c>
      <c r="D2417" t="s">
        <v>10</v>
      </c>
      <c r="E2417">
        <v>0</v>
      </c>
      <c r="F2417">
        <v>26</v>
      </c>
      <c r="G2417">
        <v>0</v>
      </c>
      <c r="H2417">
        <v>0</v>
      </c>
    </row>
    <row r="2418" spans="1:8">
      <c r="A2418" t="s">
        <v>1127</v>
      </c>
      <c r="B2418" t="s">
        <v>8</v>
      </c>
      <c r="C2418" t="s">
        <v>9</v>
      </c>
      <c r="E2418">
        <v>10</v>
      </c>
      <c r="F2418">
        <v>20</v>
      </c>
      <c r="G2418">
        <v>200</v>
      </c>
      <c r="H2418">
        <v>44</v>
      </c>
    </row>
    <row r="2419" spans="1:8">
      <c r="A2419" t="s">
        <v>1127</v>
      </c>
      <c r="B2419" t="s">
        <v>8</v>
      </c>
      <c r="C2419" t="s">
        <v>9</v>
      </c>
      <c r="E2419">
        <v>30</v>
      </c>
      <c r="F2419">
        <v>28</v>
      </c>
      <c r="G2419">
        <v>840</v>
      </c>
      <c r="H2419">
        <v>184.8</v>
      </c>
    </row>
    <row r="2420" spans="1:8">
      <c r="A2420" t="s">
        <v>1128</v>
      </c>
      <c r="B2420" t="s">
        <v>8</v>
      </c>
      <c r="C2420" t="s">
        <v>9</v>
      </c>
      <c r="E2420">
        <v>10</v>
      </c>
      <c r="F2420">
        <v>39</v>
      </c>
      <c r="G2420">
        <v>390</v>
      </c>
      <c r="H2420">
        <v>85.8</v>
      </c>
    </row>
    <row r="2421" spans="1:8">
      <c r="A2421" t="s">
        <v>1128</v>
      </c>
      <c r="B2421" t="s">
        <v>8</v>
      </c>
      <c r="C2421" t="s">
        <v>9</v>
      </c>
      <c r="D2421" t="s">
        <v>10</v>
      </c>
      <c r="E2421">
        <v>0</v>
      </c>
      <c r="F2421">
        <v>21</v>
      </c>
      <c r="G2421">
        <v>0</v>
      </c>
      <c r="H2421">
        <v>0</v>
      </c>
    </row>
    <row r="2422" spans="1:8">
      <c r="A2422" t="s">
        <v>1129</v>
      </c>
      <c r="B2422" t="s">
        <v>8</v>
      </c>
      <c r="C2422" t="s">
        <v>87</v>
      </c>
      <c r="E2422">
        <v>30</v>
      </c>
      <c r="F2422">
        <v>23</v>
      </c>
      <c r="G2422">
        <v>690</v>
      </c>
      <c r="H2422">
        <v>151.80000000000001</v>
      </c>
    </row>
    <row r="2423" spans="1:8">
      <c r="A2423" t="s">
        <v>1129</v>
      </c>
      <c r="B2423" t="s">
        <v>8</v>
      </c>
      <c r="C2423" t="s">
        <v>87</v>
      </c>
      <c r="E2423">
        <v>10</v>
      </c>
      <c r="F2423">
        <v>23</v>
      </c>
      <c r="G2423">
        <v>230</v>
      </c>
      <c r="H2423">
        <v>50.6</v>
      </c>
    </row>
    <row r="2424" spans="1:8">
      <c r="A2424" t="s">
        <v>1130</v>
      </c>
      <c r="B2424" t="s">
        <v>8</v>
      </c>
      <c r="C2424" t="s">
        <v>98</v>
      </c>
      <c r="E2424">
        <v>10</v>
      </c>
      <c r="F2424">
        <v>26</v>
      </c>
      <c r="G2424">
        <v>260</v>
      </c>
      <c r="H2424">
        <v>57.2</v>
      </c>
    </row>
    <row r="2425" spans="1:8">
      <c r="A2425" t="s">
        <v>1131</v>
      </c>
      <c r="B2425" t="s">
        <v>8</v>
      </c>
      <c r="C2425" t="s">
        <v>9</v>
      </c>
      <c r="D2425" t="s">
        <v>10</v>
      </c>
      <c r="E2425">
        <v>0</v>
      </c>
      <c r="F2425">
        <v>33</v>
      </c>
      <c r="G2425">
        <v>0</v>
      </c>
      <c r="H2425">
        <v>0</v>
      </c>
    </row>
    <row r="2426" spans="1:8">
      <c r="A2426" t="s">
        <v>1132</v>
      </c>
      <c r="B2426" t="s">
        <v>8</v>
      </c>
      <c r="C2426" t="s">
        <v>46</v>
      </c>
      <c r="E2426">
        <v>10</v>
      </c>
      <c r="F2426">
        <v>33</v>
      </c>
      <c r="G2426">
        <v>330</v>
      </c>
      <c r="H2426">
        <v>72.599999999999994</v>
      </c>
    </row>
    <row r="2427" spans="1:8">
      <c r="A2427" t="s">
        <v>1132</v>
      </c>
      <c r="B2427" t="s">
        <v>8</v>
      </c>
      <c r="C2427" t="s">
        <v>46</v>
      </c>
      <c r="D2427" t="s">
        <v>10</v>
      </c>
      <c r="E2427">
        <v>0</v>
      </c>
      <c r="F2427">
        <v>38</v>
      </c>
      <c r="G2427">
        <v>0</v>
      </c>
      <c r="H2427">
        <v>0</v>
      </c>
    </row>
    <row r="2428" spans="1:8">
      <c r="A2428" t="s">
        <v>1133</v>
      </c>
      <c r="B2428" t="s">
        <v>8</v>
      </c>
      <c r="C2428" t="s">
        <v>9</v>
      </c>
      <c r="D2428" t="s">
        <v>10</v>
      </c>
      <c r="E2428">
        <v>0</v>
      </c>
      <c r="F2428">
        <v>36</v>
      </c>
      <c r="G2428">
        <v>0</v>
      </c>
      <c r="H2428">
        <v>0</v>
      </c>
    </row>
    <row r="2429" spans="1:8">
      <c r="A2429" t="s">
        <v>1134</v>
      </c>
      <c r="B2429" t="s">
        <v>8</v>
      </c>
      <c r="C2429" t="s">
        <v>9</v>
      </c>
      <c r="E2429">
        <v>10</v>
      </c>
      <c r="F2429">
        <v>31</v>
      </c>
      <c r="G2429">
        <v>310</v>
      </c>
      <c r="H2429">
        <v>68.2</v>
      </c>
    </row>
    <row r="2430" spans="1:8">
      <c r="A2430" t="s">
        <v>1134</v>
      </c>
      <c r="B2430" t="s">
        <v>8</v>
      </c>
      <c r="C2430" t="s">
        <v>9</v>
      </c>
      <c r="D2430" t="s">
        <v>10</v>
      </c>
      <c r="E2430">
        <v>0</v>
      </c>
      <c r="F2430">
        <v>15</v>
      </c>
      <c r="G2430">
        <v>0</v>
      </c>
      <c r="H2430">
        <v>0</v>
      </c>
    </row>
    <row r="2431" spans="1:8">
      <c r="A2431" t="s">
        <v>1135</v>
      </c>
      <c r="B2431" t="s">
        <v>8</v>
      </c>
      <c r="C2431" t="s">
        <v>9</v>
      </c>
      <c r="D2431" t="s">
        <v>10</v>
      </c>
      <c r="E2431">
        <v>0</v>
      </c>
      <c r="F2431">
        <v>14</v>
      </c>
      <c r="G2431">
        <v>0</v>
      </c>
      <c r="H2431">
        <v>0</v>
      </c>
    </row>
    <row r="2432" spans="1:8">
      <c r="A2432" t="s">
        <v>1135</v>
      </c>
      <c r="B2432" t="s">
        <v>8</v>
      </c>
      <c r="C2432" t="s">
        <v>9</v>
      </c>
      <c r="E2432">
        <v>30</v>
      </c>
      <c r="F2432">
        <v>30</v>
      </c>
      <c r="G2432">
        <v>900</v>
      </c>
      <c r="H2432">
        <v>198</v>
      </c>
    </row>
    <row r="2433" spans="1:8">
      <c r="A2433" t="s">
        <v>1135</v>
      </c>
      <c r="B2433" t="s">
        <v>8</v>
      </c>
      <c r="C2433" t="s">
        <v>9</v>
      </c>
      <c r="E2433">
        <v>10</v>
      </c>
      <c r="F2433">
        <v>16</v>
      </c>
      <c r="G2433">
        <v>160</v>
      </c>
      <c r="H2433">
        <v>35.200000000000003</v>
      </c>
    </row>
    <row r="2434" spans="1:8">
      <c r="A2434" t="s">
        <v>1136</v>
      </c>
      <c r="B2434" t="s">
        <v>8</v>
      </c>
      <c r="C2434" t="s">
        <v>90</v>
      </c>
      <c r="E2434">
        <v>10</v>
      </c>
      <c r="F2434">
        <v>14</v>
      </c>
      <c r="G2434">
        <v>140</v>
      </c>
      <c r="H2434">
        <v>30.8</v>
      </c>
    </row>
    <row r="2435" spans="1:8">
      <c r="A2435" t="s">
        <v>1137</v>
      </c>
      <c r="B2435" t="s">
        <v>8</v>
      </c>
      <c r="C2435" t="s">
        <v>68</v>
      </c>
      <c r="D2435" t="s">
        <v>10</v>
      </c>
      <c r="E2435">
        <v>0</v>
      </c>
      <c r="F2435">
        <v>29</v>
      </c>
      <c r="G2435">
        <v>0</v>
      </c>
      <c r="H2435">
        <v>0</v>
      </c>
    </row>
    <row r="2436" spans="1:8">
      <c r="A2436" t="s">
        <v>1138</v>
      </c>
      <c r="B2436" t="s">
        <v>8</v>
      </c>
      <c r="C2436" t="s">
        <v>41</v>
      </c>
      <c r="D2436" t="s">
        <v>10</v>
      </c>
      <c r="E2436">
        <v>0</v>
      </c>
      <c r="F2436">
        <v>34</v>
      </c>
      <c r="G2436">
        <v>0</v>
      </c>
      <c r="H2436">
        <v>0</v>
      </c>
    </row>
    <row r="2437" spans="1:8">
      <c r="A2437" t="s">
        <v>1138</v>
      </c>
      <c r="B2437" t="s">
        <v>8</v>
      </c>
      <c r="C2437" t="s">
        <v>41</v>
      </c>
      <c r="E2437">
        <v>10</v>
      </c>
      <c r="F2437">
        <v>31</v>
      </c>
      <c r="G2437">
        <v>310</v>
      </c>
      <c r="H2437">
        <v>68.2</v>
      </c>
    </row>
    <row r="2438" spans="1:8">
      <c r="A2438" t="s">
        <v>1139</v>
      </c>
      <c r="B2438" t="s">
        <v>8</v>
      </c>
      <c r="C2438" t="s">
        <v>41</v>
      </c>
      <c r="D2438" t="s">
        <v>10</v>
      </c>
      <c r="E2438">
        <v>0</v>
      </c>
      <c r="F2438">
        <v>28</v>
      </c>
      <c r="G2438">
        <v>0</v>
      </c>
      <c r="H2438">
        <v>0</v>
      </c>
    </row>
    <row r="2439" spans="1:8">
      <c r="A2439" t="s">
        <v>1140</v>
      </c>
      <c r="B2439" t="s">
        <v>8</v>
      </c>
      <c r="C2439" t="s">
        <v>39</v>
      </c>
      <c r="E2439">
        <v>30</v>
      </c>
      <c r="F2439">
        <v>19</v>
      </c>
      <c r="G2439">
        <v>570</v>
      </c>
      <c r="H2439">
        <v>125.4</v>
      </c>
    </row>
    <row r="2440" spans="1:8">
      <c r="A2440" t="s">
        <v>1140</v>
      </c>
      <c r="B2440" t="s">
        <v>8</v>
      </c>
      <c r="C2440" t="s">
        <v>39</v>
      </c>
      <c r="D2440" t="s">
        <v>10</v>
      </c>
      <c r="E2440">
        <v>0</v>
      </c>
      <c r="F2440">
        <v>22</v>
      </c>
      <c r="G2440">
        <v>0</v>
      </c>
      <c r="H2440">
        <v>0</v>
      </c>
    </row>
    <row r="2441" spans="1:8">
      <c r="A2441" t="s">
        <v>1141</v>
      </c>
      <c r="B2441" t="s">
        <v>8</v>
      </c>
      <c r="C2441" t="s">
        <v>9</v>
      </c>
      <c r="D2441" t="s">
        <v>10</v>
      </c>
      <c r="E2441">
        <v>0</v>
      </c>
      <c r="F2441">
        <v>16</v>
      </c>
      <c r="G2441">
        <v>0</v>
      </c>
      <c r="H2441">
        <v>0</v>
      </c>
    </row>
    <row r="2442" spans="1:8">
      <c r="A2442" t="s">
        <v>1141</v>
      </c>
      <c r="B2442" t="s">
        <v>8</v>
      </c>
      <c r="C2442" t="s">
        <v>9</v>
      </c>
      <c r="E2442">
        <v>10</v>
      </c>
      <c r="F2442">
        <v>28</v>
      </c>
      <c r="G2442">
        <v>280</v>
      </c>
      <c r="H2442">
        <v>61.6</v>
      </c>
    </row>
    <row r="2443" spans="1:8">
      <c r="A2443" t="s">
        <v>1142</v>
      </c>
      <c r="B2443" t="s">
        <v>8</v>
      </c>
      <c r="C2443" t="s">
        <v>58</v>
      </c>
      <c r="E2443">
        <v>30</v>
      </c>
      <c r="F2443">
        <v>11</v>
      </c>
      <c r="G2443">
        <v>330</v>
      </c>
      <c r="H2443">
        <v>72.599999999999994</v>
      </c>
    </row>
    <row r="2444" spans="1:8">
      <c r="A2444" t="s">
        <v>1142</v>
      </c>
      <c r="B2444" t="s">
        <v>8</v>
      </c>
      <c r="C2444" t="s">
        <v>58</v>
      </c>
      <c r="E2444">
        <v>10</v>
      </c>
      <c r="F2444">
        <v>23</v>
      </c>
      <c r="G2444">
        <v>230</v>
      </c>
      <c r="H2444">
        <v>50.6</v>
      </c>
    </row>
    <row r="2445" spans="1:8">
      <c r="A2445" t="s">
        <v>1142</v>
      </c>
      <c r="B2445" t="s">
        <v>8</v>
      </c>
      <c r="C2445" t="s">
        <v>58</v>
      </c>
      <c r="D2445" t="s">
        <v>10</v>
      </c>
      <c r="E2445">
        <v>0</v>
      </c>
      <c r="F2445">
        <v>18</v>
      </c>
      <c r="G2445">
        <v>0</v>
      </c>
      <c r="H2445">
        <v>0</v>
      </c>
    </row>
    <row r="2446" spans="1:8">
      <c r="A2446" t="s">
        <v>1145</v>
      </c>
      <c r="B2446" t="s">
        <v>8</v>
      </c>
      <c r="C2446" t="s">
        <v>9</v>
      </c>
      <c r="E2446">
        <v>10</v>
      </c>
      <c r="F2446">
        <v>16</v>
      </c>
      <c r="G2446">
        <v>160</v>
      </c>
      <c r="H2446">
        <v>35.200000000000003</v>
      </c>
    </row>
    <row r="2447" spans="1:8">
      <c r="A2447" t="s">
        <v>1145</v>
      </c>
      <c r="B2447" t="s">
        <v>8</v>
      </c>
      <c r="C2447" t="s">
        <v>9</v>
      </c>
      <c r="D2447" t="s">
        <v>10</v>
      </c>
      <c r="E2447">
        <v>0</v>
      </c>
      <c r="F2447">
        <v>10</v>
      </c>
      <c r="G2447">
        <v>0</v>
      </c>
      <c r="H2447">
        <v>0</v>
      </c>
    </row>
    <row r="2448" spans="1:8">
      <c r="A2448" t="s">
        <v>1146</v>
      </c>
      <c r="B2448" t="s">
        <v>8</v>
      </c>
      <c r="C2448" t="s">
        <v>39</v>
      </c>
      <c r="E2448">
        <v>10</v>
      </c>
      <c r="F2448">
        <v>12</v>
      </c>
      <c r="G2448">
        <v>120</v>
      </c>
      <c r="H2448">
        <v>26.4</v>
      </c>
    </row>
    <row r="2449" spans="1:8">
      <c r="A2449" t="s">
        <v>1146</v>
      </c>
      <c r="B2449" t="s">
        <v>8</v>
      </c>
      <c r="C2449" t="s">
        <v>39</v>
      </c>
      <c r="D2449" t="s">
        <v>10</v>
      </c>
      <c r="E2449">
        <v>0</v>
      </c>
      <c r="F2449">
        <v>34</v>
      </c>
      <c r="G2449">
        <v>0</v>
      </c>
      <c r="H2449">
        <v>0</v>
      </c>
    </row>
    <row r="2450" spans="1:8">
      <c r="A2450" t="s">
        <v>1147</v>
      </c>
      <c r="B2450" t="s">
        <v>8</v>
      </c>
      <c r="C2450" t="s">
        <v>39</v>
      </c>
      <c r="D2450" t="s">
        <v>10</v>
      </c>
      <c r="E2450">
        <v>0</v>
      </c>
      <c r="F2450">
        <v>14</v>
      </c>
      <c r="G2450">
        <v>0</v>
      </c>
      <c r="H2450">
        <v>0</v>
      </c>
    </row>
    <row r="2451" spans="1:8">
      <c r="A2451" t="s">
        <v>1147</v>
      </c>
      <c r="B2451" t="s">
        <v>8</v>
      </c>
      <c r="C2451" t="s">
        <v>39</v>
      </c>
      <c r="E2451">
        <v>10</v>
      </c>
      <c r="F2451">
        <v>10</v>
      </c>
      <c r="G2451">
        <v>100</v>
      </c>
      <c r="H2451">
        <v>22</v>
      </c>
    </row>
    <row r="2452" spans="1:8">
      <c r="A2452" t="s">
        <v>1147</v>
      </c>
      <c r="B2452" t="s">
        <v>8</v>
      </c>
      <c r="C2452" t="s">
        <v>39</v>
      </c>
      <c r="E2452">
        <v>30</v>
      </c>
      <c r="F2452">
        <v>39</v>
      </c>
      <c r="G2452">
        <v>1170</v>
      </c>
      <c r="H2452">
        <v>257.39999999999998</v>
      </c>
    </row>
    <row r="2453" spans="1:8">
      <c r="A2453" t="s">
        <v>1154</v>
      </c>
      <c r="B2453" t="s">
        <v>8</v>
      </c>
      <c r="C2453" t="s">
        <v>39</v>
      </c>
      <c r="D2453" t="s">
        <v>10</v>
      </c>
      <c r="E2453">
        <v>0</v>
      </c>
      <c r="F2453">
        <v>15</v>
      </c>
      <c r="G2453">
        <v>0</v>
      </c>
      <c r="H2453">
        <v>0</v>
      </c>
    </row>
    <row r="2454" spans="1:8">
      <c r="A2454" t="s">
        <v>1155</v>
      </c>
      <c r="B2454" t="s">
        <v>8</v>
      </c>
      <c r="C2454" t="s">
        <v>90</v>
      </c>
      <c r="D2454" t="s">
        <v>10</v>
      </c>
      <c r="E2454">
        <v>0</v>
      </c>
      <c r="F2454">
        <v>24</v>
      </c>
      <c r="G2454">
        <v>0</v>
      </c>
      <c r="H2454">
        <v>0</v>
      </c>
    </row>
    <row r="2455" spans="1:8">
      <c r="A2455" t="s">
        <v>1155</v>
      </c>
      <c r="B2455" t="s">
        <v>8</v>
      </c>
      <c r="C2455" t="s">
        <v>90</v>
      </c>
      <c r="E2455">
        <v>30</v>
      </c>
      <c r="F2455">
        <v>12</v>
      </c>
      <c r="G2455">
        <v>360</v>
      </c>
      <c r="H2455">
        <v>79.2</v>
      </c>
    </row>
    <row r="2456" spans="1:8">
      <c r="A2456" t="s">
        <v>1155</v>
      </c>
      <c r="B2456" t="s">
        <v>8</v>
      </c>
      <c r="C2456" t="s">
        <v>90</v>
      </c>
      <c r="E2456">
        <v>10</v>
      </c>
      <c r="F2456">
        <v>10</v>
      </c>
      <c r="G2456">
        <v>100</v>
      </c>
      <c r="H2456">
        <v>22</v>
      </c>
    </row>
    <row r="2457" spans="1:8">
      <c r="A2457" t="s">
        <v>1156</v>
      </c>
      <c r="B2457" t="s">
        <v>8</v>
      </c>
      <c r="C2457" t="s">
        <v>90</v>
      </c>
      <c r="E2457">
        <v>30</v>
      </c>
      <c r="F2457">
        <v>32</v>
      </c>
      <c r="G2457">
        <v>960</v>
      </c>
      <c r="H2457">
        <v>211.2</v>
      </c>
    </row>
    <row r="2458" spans="1:8">
      <c r="A2458" t="s">
        <v>1156</v>
      </c>
      <c r="B2458" t="s">
        <v>8</v>
      </c>
      <c r="C2458" t="s">
        <v>90</v>
      </c>
      <c r="E2458">
        <v>10</v>
      </c>
      <c r="F2458">
        <v>35</v>
      </c>
      <c r="G2458">
        <v>350</v>
      </c>
      <c r="H2458">
        <v>77</v>
      </c>
    </row>
    <row r="2459" spans="1:8">
      <c r="A2459" t="s">
        <v>1156</v>
      </c>
      <c r="B2459" t="s">
        <v>8</v>
      </c>
      <c r="C2459" t="s">
        <v>90</v>
      </c>
      <c r="D2459" t="s">
        <v>10</v>
      </c>
      <c r="E2459">
        <v>0</v>
      </c>
      <c r="F2459">
        <v>38</v>
      </c>
      <c r="G2459">
        <v>0</v>
      </c>
      <c r="H2459">
        <v>0</v>
      </c>
    </row>
    <row r="2460" spans="1:8">
      <c r="A2460" t="s">
        <v>1157</v>
      </c>
      <c r="B2460" t="s">
        <v>8</v>
      </c>
      <c r="C2460" t="s">
        <v>28</v>
      </c>
      <c r="D2460" t="s">
        <v>10</v>
      </c>
      <c r="E2460">
        <v>0</v>
      </c>
      <c r="F2460">
        <v>30</v>
      </c>
      <c r="G2460">
        <v>0</v>
      </c>
      <c r="H2460">
        <v>0</v>
      </c>
    </row>
    <row r="2461" spans="1:8">
      <c r="A2461" t="s">
        <v>1161</v>
      </c>
      <c r="B2461" t="s">
        <v>8</v>
      </c>
      <c r="C2461" t="s">
        <v>90</v>
      </c>
      <c r="E2461">
        <v>10</v>
      </c>
      <c r="F2461">
        <v>17</v>
      </c>
      <c r="G2461">
        <v>170</v>
      </c>
      <c r="H2461">
        <v>37.4</v>
      </c>
    </row>
    <row r="2462" spans="1:8">
      <c r="A2462" t="s">
        <v>1161</v>
      </c>
      <c r="B2462" t="s">
        <v>8</v>
      </c>
      <c r="C2462" t="s">
        <v>90</v>
      </c>
      <c r="D2462" t="s">
        <v>10</v>
      </c>
      <c r="E2462">
        <v>0</v>
      </c>
      <c r="F2462">
        <v>25</v>
      </c>
      <c r="G2462">
        <v>0</v>
      </c>
      <c r="H2462">
        <v>0</v>
      </c>
    </row>
    <row r="2463" spans="1:8">
      <c r="A2463" t="s">
        <v>1161</v>
      </c>
      <c r="B2463" t="s">
        <v>8</v>
      </c>
      <c r="C2463" t="s">
        <v>90</v>
      </c>
      <c r="E2463">
        <v>30</v>
      </c>
      <c r="F2463">
        <v>39</v>
      </c>
      <c r="G2463">
        <v>1170</v>
      </c>
      <c r="H2463">
        <v>257.39999999999998</v>
      </c>
    </row>
    <row r="2464" spans="1:8">
      <c r="A2464" t="s">
        <v>1162</v>
      </c>
      <c r="B2464" t="s">
        <v>8</v>
      </c>
      <c r="C2464" t="s">
        <v>46</v>
      </c>
      <c r="D2464" t="s">
        <v>10</v>
      </c>
      <c r="E2464">
        <v>0</v>
      </c>
      <c r="F2464">
        <v>11</v>
      </c>
      <c r="G2464">
        <v>0</v>
      </c>
      <c r="H2464">
        <v>0</v>
      </c>
    </row>
    <row r="2465" spans="1:8">
      <c r="A2465" t="s">
        <v>1162</v>
      </c>
      <c r="B2465" t="s">
        <v>8</v>
      </c>
      <c r="C2465" t="s">
        <v>46</v>
      </c>
      <c r="E2465">
        <v>10</v>
      </c>
      <c r="F2465">
        <v>13</v>
      </c>
      <c r="G2465">
        <v>130</v>
      </c>
      <c r="H2465">
        <v>28.6</v>
      </c>
    </row>
    <row r="2466" spans="1:8">
      <c r="A2466" t="s">
        <v>1162</v>
      </c>
      <c r="B2466" t="s">
        <v>8</v>
      </c>
      <c r="C2466" t="s">
        <v>46</v>
      </c>
      <c r="E2466">
        <v>30</v>
      </c>
      <c r="F2466">
        <v>26</v>
      </c>
      <c r="G2466">
        <v>780</v>
      </c>
      <c r="H2466">
        <v>171.6</v>
      </c>
    </row>
    <row r="2467" spans="1:8">
      <c r="A2467" t="s">
        <v>1163</v>
      </c>
      <c r="B2467" t="s">
        <v>8</v>
      </c>
      <c r="C2467" t="s">
        <v>28</v>
      </c>
      <c r="D2467" t="s">
        <v>10</v>
      </c>
      <c r="E2467">
        <v>0</v>
      </c>
      <c r="F2467">
        <v>39</v>
      </c>
      <c r="G2467">
        <v>0</v>
      </c>
      <c r="H2467">
        <v>0</v>
      </c>
    </row>
    <row r="2468" spans="1:8">
      <c r="A2468" t="s">
        <v>1163</v>
      </c>
      <c r="B2468" t="s">
        <v>8</v>
      </c>
      <c r="C2468" t="s">
        <v>28</v>
      </c>
      <c r="E2468">
        <v>10</v>
      </c>
      <c r="F2468">
        <v>20</v>
      </c>
      <c r="G2468">
        <v>200</v>
      </c>
      <c r="H2468">
        <v>44</v>
      </c>
    </row>
    <row r="2469" spans="1:8">
      <c r="A2469" t="s">
        <v>1164</v>
      </c>
      <c r="B2469" t="s">
        <v>8</v>
      </c>
      <c r="C2469" t="s">
        <v>28</v>
      </c>
      <c r="D2469" t="s">
        <v>10</v>
      </c>
      <c r="E2469">
        <v>0</v>
      </c>
      <c r="F2469">
        <v>16</v>
      </c>
      <c r="G2469">
        <v>0</v>
      </c>
      <c r="H2469">
        <v>0</v>
      </c>
    </row>
    <row r="2470" spans="1:8">
      <c r="A2470" t="s">
        <v>1165</v>
      </c>
      <c r="B2470" t="s">
        <v>8</v>
      </c>
      <c r="C2470" t="s">
        <v>9</v>
      </c>
      <c r="D2470" t="s">
        <v>10</v>
      </c>
      <c r="E2470">
        <v>0</v>
      </c>
      <c r="F2470">
        <v>25</v>
      </c>
      <c r="G2470">
        <v>0</v>
      </c>
      <c r="H2470">
        <v>0</v>
      </c>
    </row>
    <row r="2471" spans="1:8">
      <c r="A2471" t="s">
        <v>1165</v>
      </c>
      <c r="B2471" t="s">
        <v>8</v>
      </c>
      <c r="C2471" t="s">
        <v>9</v>
      </c>
      <c r="E2471">
        <v>30</v>
      </c>
      <c r="F2471">
        <v>15</v>
      </c>
      <c r="G2471">
        <v>450</v>
      </c>
      <c r="H2471">
        <v>99</v>
      </c>
    </row>
    <row r="2472" spans="1:8">
      <c r="A2472" t="s">
        <v>1165</v>
      </c>
      <c r="B2472" t="s">
        <v>8</v>
      </c>
      <c r="C2472" t="s">
        <v>9</v>
      </c>
      <c r="E2472">
        <v>10</v>
      </c>
      <c r="F2472">
        <v>10</v>
      </c>
      <c r="G2472">
        <v>100</v>
      </c>
      <c r="H2472">
        <v>22</v>
      </c>
    </row>
    <row r="2473" spans="1:8">
      <c r="A2473" t="s">
        <v>1166</v>
      </c>
      <c r="B2473" t="s">
        <v>8</v>
      </c>
      <c r="C2473" t="s">
        <v>173</v>
      </c>
      <c r="E2473">
        <v>10</v>
      </c>
      <c r="F2473">
        <v>14</v>
      </c>
      <c r="G2473">
        <v>140</v>
      </c>
      <c r="H2473">
        <v>30.8</v>
      </c>
    </row>
    <row r="2474" spans="1:8">
      <c r="A2474" t="s">
        <v>1166</v>
      </c>
      <c r="B2474" t="s">
        <v>8</v>
      </c>
      <c r="C2474" t="s">
        <v>173</v>
      </c>
      <c r="E2474">
        <v>30</v>
      </c>
      <c r="F2474">
        <v>17</v>
      </c>
      <c r="G2474">
        <v>510</v>
      </c>
      <c r="H2474">
        <v>112.2</v>
      </c>
    </row>
    <row r="2475" spans="1:8">
      <c r="A2475" t="s">
        <v>1167</v>
      </c>
      <c r="B2475" t="s">
        <v>8</v>
      </c>
      <c r="C2475" t="s">
        <v>68</v>
      </c>
      <c r="D2475" t="s">
        <v>10</v>
      </c>
      <c r="E2475">
        <v>0</v>
      </c>
      <c r="F2475">
        <v>16</v>
      </c>
      <c r="G2475">
        <v>0</v>
      </c>
      <c r="H2475">
        <v>0</v>
      </c>
    </row>
    <row r="2476" spans="1:8">
      <c r="A2476" t="s">
        <v>1168</v>
      </c>
      <c r="B2476" t="s">
        <v>8</v>
      </c>
      <c r="C2476" t="s">
        <v>9</v>
      </c>
      <c r="D2476" t="s">
        <v>10</v>
      </c>
      <c r="E2476">
        <v>0</v>
      </c>
      <c r="F2476">
        <v>18</v>
      </c>
      <c r="G2476">
        <v>0</v>
      </c>
      <c r="H2476">
        <v>0</v>
      </c>
    </row>
    <row r="2477" spans="1:8">
      <c r="A2477" t="s">
        <v>1168</v>
      </c>
      <c r="B2477" t="s">
        <v>8</v>
      </c>
      <c r="C2477" t="s">
        <v>9</v>
      </c>
      <c r="E2477">
        <v>10</v>
      </c>
      <c r="F2477">
        <v>10</v>
      </c>
      <c r="G2477">
        <v>100</v>
      </c>
      <c r="H2477">
        <v>22</v>
      </c>
    </row>
    <row r="2478" spans="1:8">
      <c r="A2478" t="s">
        <v>1169</v>
      </c>
      <c r="B2478" t="s">
        <v>8</v>
      </c>
      <c r="C2478" t="s">
        <v>28</v>
      </c>
      <c r="D2478" t="s">
        <v>10</v>
      </c>
      <c r="E2478">
        <v>0</v>
      </c>
      <c r="F2478">
        <v>22</v>
      </c>
      <c r="G2478">
        <v>0</v>
      </c>
      <c r="H2478">
        <v>0</v>
      </c>
    </row>
    <row r="2479" spans="1:8">
      <c r="A2479" t="s">
        <v>1170</v>
      </c>
      <c r="B2479" t="s">
        <v>8</v>
      </c>
      <c r="C2479" t="s">
        <v>39</v>
      </c>
      <c r="D2479" t="s">
        <v>10</v>
      </c>
      <c r="E2479">
        <v>0</v>
      </c>
      <c r="F2479">
        <v>13</v>
      </c>
      <c r="G2479">
        <v>0</v>
      </c>
      <c r="H2479">
        <v>0</v>
      </c>
    </row>
    <row r="2480" spans="1:8">
      <c r="A2480" t="s">
        <v>1171</v>
      </c>
      <c r="B2480" t="s">
        <v>8</v>
      </c>
      <c r="C2480" t="s">
        <v>39</v>
      </c>
      <c r="E2480">
        <v>10</v>
      </c>
      <c r="F2480">
        <v>13</v>
      </c>
      <c r="G2480">
        <v>130</v>
      </c>
      <c r="H2480">
        <v>28.6</v>
      </c>
    </row>
    <row r="2481" spans="1:8">
      <c r="A2481" t="s">
        <v>1171</v>
      </c>
      <c r="B2481" t="s">
        <v>8</v>
      </c>
      <c r="C2481" t="s">
        <v>39</v>
      </c>
      <c r="D2481" t="s">
        <v>10</v>
      </c>
      <c r="E2481">
        <v>0</v>
      </c>
      <c r="F2481">
        <v>32</v>
      </c>
      <c r="G2481">
        <v>0</v>
      </c>
      <c r="H2481">
        <v>0</v>
      </c>
    </row>
    <row r="2482" spans="1:8">
      <c r="A2482" t="s">
        <v>1171</v>
      </c>
      <c r="B2482" t="s">
        <v>8</v>
      </c>
      <c r="C2482" t="s">
        <v>39</v>
      </c>
      <c r="E2482">
        <v>30</v>
      </c>
      <c r="F2482">
        <v>13</v>
      </c>
      <c r="G2482">
        <v>390</v>
      </c>
      <c r="H2482">
        <v>85.8</v>
      </c>
    </row>
    <row r="2483" spans="1:8">
      <c r="A2483" t="s">
        <v>1172</v>
      </c>
      <c r="B2483" t="s">
        <v>8</v>
      </c>
      <c r="C2483" t="s">
        <v>9</v>
      </c>
      <c r="E2483">
        <v>10</v>
      </c>
      <c r="F2483">
        <v>28</v>
      </c>
      <c r="G2483">
        <v>280</v>
      </c>
      <c r="H2483">
        <v>61.6</v>
      </c>
    </row>
    <row r="2484" spans="1:8">
      <c r="A2484" t="s">
        <v>1172</v>
      </c>
      <c r="B2484" t="s">
        <v>8</v>
      </c>
      <c r="C2484" t="s">
        <v>9</v>
      </c>
      <c r="E2484">
        <v>30</v>
      </c>
      <c r="F2484">
        <v>25</v>
      </c>
      <c r="G2484">
        <v>750</v>
      </c>
      <c r="H2484">
        <v>165</v>
      </c>
    </row>
    <row r="2485" spans="1:8">
      <c r="A2485" t="s">
        <v>1172</v>
      </c>
      <c r="B2485" t="s">
        <v>8</v>
      </c>
      <c r="C2485" t="s">
        <v>9</v>
      </c>
      <c r="D2485" t="s">
        <v>10</v>
      </c>
      <c r="E2485">
        <v>0</v>
      </c>
      <c r="F2485">
        <v>33</v>
      </c>
      <c r="G2485">
        <v>0</v>
      </c>
      <c r="H2485">
        <v>0</v>
      </c>
    </row>
    <row r="2486" spans="1:8">
      <c r="A2486" t="s">
        <v>1173</v>
      </c>
      <c r="B2486" t="s">
        <v>8</v>
      </c>
      <c r="C2486" t="s">
        <v>9</v>
      </c>
      <c r="E2486">
        <v>10</v>
      </c>
      <c r="F2486">
        <v>12</v>
      </c>
      <c r="G2486">
        <v>120</v>
      </c>
      <c r="H2486">
        <v>26.4</v>
      </c>
    </row>
    <row r="2487" spans="1:8">
      <c r="A2487" t="s">
        <v>1173</v>
      </c>
      <c r="B2487" t="s">
        <v>8</v>
      </c>
      <c r="C2487" t="s">
        <v>9</v>
      </c>
      <c r="D2487" t="s">
        <v>10</v>
      </c>
      <c r="E2487">
        <v>0</v>
      </c>
      <c r="F2487">
        <v>11</v>
      </c>
      <c r="G2487">
        <v>0</v>
      </c>
      <c r="H2487">
        <v>0</v>
      </c>
    </row>
    <row r="2488" spans="1:8">
      <c r="A2488" t="s">
        <v>1173</v>
      </c>
      <c r="B2488" t="s">
        <v>8</v>
      </c>
      <c r="C2488" t="s">
        <v>9</v>
      </c>
      <c r="E2488">
        <v>30</v>
      </c>
      <c r="F2488">
        <v>35</v>
      </c>
      <c r="G2488">
        <v>1050</v>
      </c>
      <c r="H2488">
        <v>231</v>
      </c>
    </row>
    <row r="2489" spans="1:8">
      <c r="A2489" t="s">
        <v>1174</v>
      </c>
      <c r="B2489" t="s">
        <v>8</v>
      </c>
      <c r="C2489" t="s">
        <v>9</v>
      </c>
      <c r="E2489">
        <v>20</v>
      </c>
      <c r="F2489">
        <v>20</v>
      </c>
      <c r="G2489">
        <v>400</v>
      </c>
      <c r="H2489">
        <v>88</v>
      </c>
    </row>
    <row r="2490" spans="1:8">
      <c r="A2490" t="s">
        <v>1174</v>
      </c>
      <c r="B2490" t="s">
        <v>8</v>
      </c>
      <c r="C2490" t="s">
        <v>9</v>
      </c>
      <c r="E2490">
        <v>10</v>
      </c>
      <c r="F2490">
        <v>16</v>
      </c>
      <c r="G2490">
        <v>160</v>
      </c>
      <c r="H2490">
        <v>35.200000000000003</v>
      </c>
    </row>
    <row r="2491" spans="1:8">
      <c r="A2491" t="s">
        <v>1174</v>
      </c>
      <c r="B2491" t="s">
        <v>8</v>
      </c>
      <c r="C2491" t="s">
        <v>9</v>
      </c>
      <c r="D2491" t="s">
        <v>10</v>
      </c>
      <c r="E2491">
        <v>0</v>
      </c>
      <c r="F2491">
        <v>10</v>
      </c>
      <c r="G2491">
        <v>0</v>
      </c>
      <c r="H2491">
        <v>0</v>
      </c>
    </row>
    <row r="2492" spans="1:8">
      <c r="A2492" t="s">
        <v>1174</v>
      </c>
      <c r="B2492" t="s">
        <v>8</v>
      </c>
      <c r="C2492" t="s">
        <v>9</v>
      </c>
      <c r="E2492">
        <v>30</v>
      </c>
      <c r="F2492">
        <v>23</v>
      </c>
      <c r="G2492">
        <v>690</v>
      </c>
      <c r="H2492">
        <v>151.80000000000001</v>
      </c>
    </row>
    <row r="2493" spans="1:8">
      <c r="A2493" t="s">
        <v>1175</v>
      </c>
      <c r="B2493" t="s">
        <v>8</v>
      </c>
      <c r="C2493" t="s">
        <v>9</v>
      </c>
      <c r="E2493">
        <v>30</v>
      </c>
      <c r="F2493">
        <v>36</v>
      </c>
      <c r="G2493">
        <v>1080</v>
      </c>
      <c r="H2493">
        <v>237.6</v>
      </c>
    </row>
    <row r="2494" spans="1:8">
      <c r="A2494" t="s">
        <v>1175</v>
      </c>
      <c r="B2494" t="s">
        <v>8</v>
      </c>
      <c r="C2494" t="s">
        <v>9</v>
      </c>
      <c r="D2494" t="s">
        <v>10</v>
      </c>
      <c r="E2494">
        <v>0</v>
      </c>
      <c r="F2494">
        <v>22</v>
      </c>
      <c r="G2494">
        <v>0</v>
      </c>
      <c r="H2494">
        <v>0</v>
      </c>
    </row>
    <row r="2495" spans="1:8">
      <c r="A2495" t="s">
        <v>1175</v>
      </c>
      <c r="B2495" t="s">
        <v>8</v>
      </c>
      <c r="C2495" t="s">
        <v>9</v>
      </c>
      <c r="E2495">
        <v>10</v>
      </c>
      <c r="F2495">
        <v>14</v>
      </c>
      <c r="G2495">
        <v>140</v>
      </c>
      <c r="H2495">
        <v>30.8</v>
      </c>
    </row>
    <row r="2496" spans="1:8">
      <c r="A2496" t="s">
        <v>1176</v>
      </c>
      <c r="B2496" t="s">
        <v>8</v>
      </c>
      <c r="C2496" t="s">
        <v>9</v>
      </c>
      <c r="E2496">
        <v>10</v>
      </c>
      <c r="F2496">
        <v>11</v>
      </c>
      <c r="G2496">
        <v>110</v>
      </c>
      <c r="H2496">
        <v>24.2</v>
      </c>
    </row>
    <row r="2497" spans="1:8">
      <c r="A2497" t="s">
        <v>1176</v>
      </c>
      <c r="B2497" t="s">
        <v>8</v>
      </c>
      <c r="C2497" t="s">
        <v>9</v>
      </c>
      <c r="D2497" t="s">
        <v>10</v>
      </c>
      <c r="E2497">
        <v>0</v>
      </c>
      <c r="F2497">
        <v>18</v>
      </c>
      <c r="G2497">
        <v>0</v>
      </c>
      <c r="H2497">
        <v>0</v>
      </c>
    </row>
    <row r="2498" spans="1:8">
      <c r="A2498" t="s">
        <v>1177</v>
      </c>
      <c r="B2498" t="s">
        <v>8</v>
      </c>
      <c r="C2498" t="s">
        <v>46</v>
      </c>
      <c r="D2498" t="s">
        <v>10</v>
      </c>
      <c r="E2498">
        <v>0</v>
      </c>
      <c r="F2498">
        <v>33</v>
      </c>
      <c r="G2498">
        <v>0</v>
      </c>
      <c r="H2498">
        <v>0</v>
      </c>
    </row>
    <row r="2499" spans="1:8">
      <c r="A2499" t="s">
        <v>1177</v>
      </c>
      <c r="B2499" t="s">
        <v>8</v>
      </c>
      <c r="C2499" t="s">
        <v>46</v>
      </c>
      <c r="E2499">
        <v>30</v>
      </c>
      <c r="F2499">
        <v>29</v>
      </c>
      <c r="G2499">
        <v>870</v>
      </c>
      <c r="H2499">
        <v>191.4</v>
      </c>
    </row>
    <row r="2500" spans="1:8">
      <c r="A2500" t="s">
        <v>1177</v>
      </c>
      <c r="B2500" t="s">
        <v>8</v>
      </c>
      <c r="C2500" t="s">
        <v>46</v>
      </c>
      <c r="E2500">
        <v>10</v>
      </c>
      <c r="F2500">
        <v>40</v>
      </c>
      <c r="G2500">
        <v>400</v>
      </c>
      <c r="H2500">
        <v>88</v>
      </c>
    </row>
    <row r="2501" spans="1:8">
      <c r="A2501" t="s">
        <v>1178</v>
      </c>
      <c r="B2501" t="s">
        <v>8</v>
      </c>
      <c r="C2501" t="s">
        <v>28</v>
      </c>
      <c r="D2501" t="s">
        <v>10</v>
      </c>
      <c r="E2501">
        <v>0</v>
      </c>
      <c r="F2501">
        <v>21</v>
      </c>
      <c r="G2501">
        <v>0</v>
      </c>
      <c r="H2501">
        <v>0</v>
      </c>
    </row>
    <row r="2502" spans="1:8">
      <c r="A2502" t="s">
        <v>1178</v>
      </c>
      <c r="B2502" t="s">
        <v>8</v>
      </c>
      <c r="C2502" t="s">
        <v>28</v>
      </c>
      <c r="E2502">
        <v>10</v>
      </c>
      <c r="F2502">
        <v>22</v>
      </c>
      <c r="G2502">
        <v>220</v>
      </c>
      <c r="H2502">
        <v>48.4</v>
      </c>
    </row>
    <row r="2503" spans="1:8">
      <c r="A2503" t="s">
        <v>1178</v>
      </c>
      <c r="B2503" t="s">
        <v>8</v>
      </c>
      <c r="C2503" t="s">
        <v>28</v>
      </c>
      <c r="E2503">
        <v>30</v>
      </c>
      <c r="F2503">
        <v>17</v>
      </c>
      <c r="G2503">
        <v>510</v>
      </c>
      <c r="H2503">
        <v>112.2</v>
      </c>
    </row>
    <row r="2504" spans="1:8">
      <c r="A2504" t="s">
        <v>1179</v>
      </c>
      <c r="B2504" t="s">
        <v>8</v>
      </c>
      <c r="C2504" t="s">
        <v>68</v>
      </c>
      <c r="D2504" t="s">
        <v>10</v>
      </c>
      <c r="E2504">
        <v>0</v>
      </c>
      <c r="F2504">
        <v>32</v>
      </c>
      <c r="G2504">
        <v>0</v>
      </c>
      <c r="H2504">
        <v>0</v>
      </c>
    </row>
    <row r="2505" spans="1:8">
      <c r="A2505" t="s">
        <v>1180</v>
      </c>
      <c r="B2505" t="s">
        <v>8</v>
      </c>
      <c r="C2505" t="s">
        <v>9</v>
      </c>
      <c r="D2505" t="s">
        <v>10</v>
      </c>
      <c r="E2505">
        <v>0</v>
      </c>
      <c r="F2505">
        <v>33</v>
      </c>
      <c r="G2505">
        <v>0</v>
      </c>
      <c r="H2505">
        <v>0</v>
      </c>
    </row>
    <row r="2506" spans="1:8">
      <c r="A2506" t="s">
        <v>1182</v>
      </c>
      <c r="B2506" t="s">
        <v>8</v>
      </c>
      <c r="C2506" t="s">
        <v>9</v>
      </c>
      <c r="D2506" t="s">
        <v>10</v>
      </c>
      <c r="E2506">
        <v>0</v>
      </c>
      <c r="F2506">
        <v>16</v>
      </c>
      <c r="G2506">
        <v>0</v>
      </c>
      <c r="H2506">
        <v>0</v>
      </c>
    </row>
    <row r="2507" spans="1:8">
      <c r="A2507" t="s">
        <v>1182</v>
      </c>
      <c r="B2507" t="s">
        <v>8</v>
      </c>
      <c r="C2507" t="s">
        <v>9</v>
      </c>
      <c r="E2507">
        <v>30</v>
      </c>
      <c r="F2507">
        <v>30</v>
      </c>
      <c r="G2507">
        <v>900</v>
      </c>
      <c r="H2507">
        <v>198</v>
      </c>
    </row>
    <row r="2508" spans="1:8">
      <c r="A2508" t="s">
        <v>1182</v>
      </c>
      <c r="B2508" t="s">
        <v>8</v>
      </c>
      <c r="C2508" t="s">
        <v>9</v>
      </c>
      <c r="E2508">
        <v>10</v>
      </c>
      <c r="F2508">
        <v>29</v>
      </c>
      <c r="G2508">
        <v>290</v>
      </c>
      <c r="H2508">
        <v>63.8</v>
      </c>
    </row>
    <row r="2509" spans="1:8">
      <c r="A2509" t="s">
        <v>1183</v>
      </c>
      <c r="B2509" t="s">
        <v>8</v>
      </c>
      <c r="C2509" t="s">
        <v>9</v>
      </c>
      <c r="E2509">
        <v>10</v>
      </c>
      <c r="F2509">
        <v>18</v>
      </c>
      <c r="G2509">
        <v>180</v>
      </c>
      <c r="H2509">
        <v>39.6</v>
      </c>
    </row>
    <row r="2510" spans="1:8">
      <c r="A2510" t="s">
        <v>1183</v>
      </c>
      <c r="B2510" t="s">
        <v>8</v>
      </c>
      <c r="C2510" t="s">
        <v>9</v>
      </c>
      <c r="D2510" t="s">
        <v>10</v>
      </c>
      <c r="E2510">
        <v>0</v>
      </c>
      <c r="F2510">
        <v>38</v>
      </c>
      <c r="G2510">
        <v>0</v>
      </c>
      <c r="H2510">
        <v>0</v>
      </c>
    </row>
    <row r="2511" spans="1:8">
      <c r="A2511" t="s">
        <v>1185</v>
      </c>
      <c r="B2511" t="s">
        <v>8</v>
      </c>
      <c r="C2511" t="s">
        <v>9</v>
      </c>
      <c r="E2511">
        <v>10</v>
      </c>
      <c r="F2511">
        <v>16</v>
      </c>
      <c r="G2511">
        <v>160</v>
      </c>
      <c r="H2511">
        <v>35.200000000000003</v>
      </c>
    </row>
    <row r="2512" spans="1:8">
      <c r="A2512" t="s">
        <v>1185</v>
      </c>
      <c r="B2512" t="s">
        <v>8</v>
      </c>
      <c r="C2512" t="s">
        <v>9</v>
      </c>
      <c r="D2512" t="s">
        <v>10</v>
      </c>
      <c r="E2512">
        <v>0</v>
      </c>
      <c r="F2512">
        <v>35</v>
      </c>
      <c r="G2512">
        <v>0</v>
      </c>
      <c r="H2512">
        <v>0</v>
      </c>
    </row>
    <row r="2513" spans="1:8">
      <c r="A2513" t="s">
        <v>1186</v>
      </c>
      <c r="B2513" t="s">
        <v>8</v>
      </c>
      <c r="C2513" t="s">
        <v>39</v>
      </c>
      <c r="D2513" t="s">
        <v>10</v>
      </c>
      <c r="E2513">
        <v>0</v>
      </c>
      <c r="F2513">
        <v>11</v>
      </c>
      <c r="G2513">
        <v>0</v>
      </c>
      <c r="H2513">
        <v>0</v>
      </c>
    </row>
    <row r="2514" spans="1:8">
      <c r="A2514" t="s">
        <v>1187</v>
      </c>
      <c r="B2514" t="s">
        <v>8</v>
      </c>
      <c r="C2514" t="s">
        <v>28</v>
      </c>
      <c r="D2514" t="s">
        <v>10</v>
      </c>
      <c r="E2514">
        <v>0</v>
      </c>
      <c r="F2514">
        <v>38</v>
      </c>
      <c r="G2514">
        <v>0</v>
      </c>
      <c r="H2514">
        <v>0</v>
      </c>
    </row>
    <row r="2515" spans="1:8">
      <c r="A2515" t="s">
        <v>1188</v>
      </c>
      <c r="B2515" t="s">
        <v>8</v>
      </c>
      <c r="C2515" t="s">
        <v>87</v>
      </c>
      <c r="E2515">
        <v>10</v>
      </c>
      <c r="F2515">
        <v>12</v>
      </c>
      <c r="G2515">
        <v>120</v>
      </c>
      <c r="H2515">
        <v>26.4</v>
      </c>
    </row>
    <row r="2516" spans="1:8">
      <c r="A2516" t="s">
        <v>1188</v>
      </c>
      <c r="B2516" t="s">
        <v>8</v>
      </c>
      <c r="C2516" t="s">
        <v>87</v>
      </c>
      <c r="E2516">
        <v>30</v>
      </c>
      <c r="F2516">
        <v>30</v>
      </c>
      <c r="G2516">
        <v>900</v>
      </c>
      <c r="H2516">
        <v>198</v>
      </c>
    </row>
    <row r="2517" spans="1:8">
      <c r="A2517" t="s">
        <v>1188</v>
      </c>
      <c r="B2517" t="s">
        <v>8</v>
      </c>
      <c r="C2517" t="s">
        <v>87</v>
      </c>
      <c r="D2517" t="s">
        <v>10</v>
      </c>
      <c r="E2517">
        <v>0</v>
      </c>
      <c r="F2517">
        <v>30</v>
      </c>
      <c r="G2517">
        <v>0</v>
      </c>
      <c r="H2517">
        <v>0</v>
      </c>
    </row>
    <row r="2518" spans="1:8">
      <c r="A2518" t="s">
        <v>1189</v>
      </c>
      <c r="B2518" t="s">
        <v>8</v>
      </c>
      <c r="C2518" t="s">
        <v>90</v>
      </c>
      <c r="D2518" t="s">
        <v>10</v>
      </c>
      <c r="E2518">
        <v>0</v>
      </c>
      <c r="F2518">
        <v>16</v>
      </c>
      <c r="G2518">
        <v>0</v>
      </c>
      <c r="H2518">
        <v>0</v>
      </c>
    </row>
    <row r="2519" spans="1:8">
      <c r="A2519" t="s">
        <v>1189</v>
      </c>
      <c r="B2519" t="s">
        <v>8</v>
      </c>
      <c r="C2519" t="s">
        <v>90</v>
      </c>
      <c r="E2519">
        <v>30</v>
      </c>
      <c r="F2519">
        <v>14</v>
      </c>
      <c r="G2519">
        <v>420</v>
      </c>
      <c r="H2519">
        <v>92.4</v>
      </c>
    </row>
    <row r="2520" spans="1:8">
      <c r="A2520" t="s">
        <v>1189</v>
      </c>
      <c r="B2520" t="s">
        <v>8</v>
      </c>
      <c r="C2520" t="s">
        <v>90</v>
      </c>
      <c r="E2520">
        <v>10</v>
      </c>
      <c r="F2520">
        <v>24</v>
      </c>
      <c r="G2520">
        <v>240</v>
      </c>
      <c r="H2520">
        <v>52.8</v>
      </c>
    </row>
    <row r="2521" spans="1:8">
      <c r="A2521" t="s">
        <v>1190</v>
      </c>
      <c r="B2521" t="s">
        <v>8</v>
      </c>
      <c r="C2521" t="s">
        <v>39</v>
      </c>
      <c r="E2521">
        <v>30</v>
      </c>
      <c r="F2521">
        <v>20</v>
      </c>
      <c r="G2521">
        <v>600</v>
      </c>
      <c r="H2521">
        <v>132</v>
      </c>
    </row>
    <row r="2522" spans="1:8">
      <c r="A2522" t="s">
        <v>1190</v>
      </c>
      <c r="B2522" t="s">
        <v>8</v>
      </c>
      <c r="C2522" t="s">
        <v>39</v>
      </c>
      <c r="D2522" t="s">
        <v>10</v>
      </c>
      <c r="E2522">
        <v>0</v>
      </c>
      <c r="F2522">
        <v>35</v>
      </c>
      <c r="G2522">
        <v>0</v>
      </c>
      <c r="H2522">
        <v>0</v>
      </c>
    </row>
    <row r="2523" spans="1:8">
      <c r="A2523" t="s">
        <v>1190</v>
      </c>
      <c r="B2523" t="s">
        <v>8</v>
      </c>
      <c r="C2523" t="s">
        <v>39</v>
      </c>
      <c r="E2523">
        <v>10</v>
      </c>
      <c r="F2523">
        <v>33</v>
      </c>
      <c r="G2523">
        <v>330</v>
      </c>
      <c r="H2523">
        <v>72.599999999999994</v>
      </c>
    </row>
    <row r="2524" spans="1:8">
      <c r="A2524" t="s">
        <v>1191</v>
      </c>
      <c r="B2524" t="s">
        <v>8</v>
      </c>
      <c r="C2524" t="s">
        <v>173</v>
      </c>
      <c r="D2524" t="s">
        <v>10</v>
      </c>
      <c r="E2524">
        <v>0</v>
      </c>
      <c r="F2524">
        <v>28</v>
      </c>
      <c r="G2524">
        <v>0</v>
      </c>
      <c r="H2524">
        <v>0</v>
      </c>
    </row>
    <row r="2525" spans="1:8">
      <c r="A2525" t="s">
        <v>1191</v>
      </c>
      <c r="B2525" t="s">
        <v>8</v>
      </c>
      <c r="C2525" t="s">
        <v>173</v>
      </c>
      <c r="E2525">
        <v>30</v>
      </c>
      <c r="F2525">
        <v>19</v>
      </c>
      <c r="G2525">
        <v>570</v>
      </c>
      <c r="H2525">
        <v>125.4</v>
      </c>
    </row>
    <row r="2526" spans="1:8">
      <c r="A2526" t="s">
        <v>1191</v>
      </c>
      <c r="B2526" t="s">
        <v>8</v>
      </c>
      <c r="C2526" t="s">
        <v>173</v>
      </c>
      <c r="E2526">
        <v>20</v>
      </c>
      <c r="F2526">
        <v>34</v>
      </c>
      <c r="G2526">
        <v>680</v>
      </c>
      <c r="H2526">
        <v>149.6</v>
      </c>
    </row>
    <row r="2527" spans="1:8">
      <c r="A2527" t="s">
        <v>1191</v>
      </c>
      <c r="B2527" t="s">
        <v>8</v>
      </c>
      <c r="C2527" t="s">
        <v>173</v>
      </c>
      <c r="E2527">
        <v>10</v>
      </c>
      <c r="F2527">
        <v>35</v>
      </c>
      <c r="G2527">
        <v>350</v>
      </c>
      <c r="H2527">
        <v>77</v>
      </c>
    </row>
    <row r="2528" spans="1:8">
      <c r="A2528" t="s">
        <v>1192</v>
      </c>
      <c r="B2528" t="s">
        <v>8</v>
      </c>
      <c r="C2528" t="s">
        <v>68</v>
      </c>
      <c r="D2528" t="s">
        <v>10</v>
      </c>
      <c r="E2528">
        <v>0</v>
      </c>
      <c r="F2528">
        <v>20</v>
      </c>
      <c r="G2528">
        <v>0</v>
      </c>
      <c r="H2528">
        <v>0</v>
      </c>
    </row>
    <row r="2529" spans="1:8">
      <c r="A2529" t="s">
        <v>1193</v>
      </c>
      <c r="B2529" t="s">
        <v>8</v>
      </c>
      <c r="C2529" t="s">
        <v>28</v>
      </c>
      <c r="E2529">
        <v>20</v>
      </c>
      <c r="F2529">
        <v>22</v>
      </c>
      <c r="G2529">
        <v>440</v>
      </c>
      <c r="H2529">
        <v>96.8</v>
      </c>
    </row>
    <row r="2530" spans="1:8">
      <c r="A2530" t="s">
        <v>1193</v>
      </c>
      <c r="B2530" t="s">
        <v>8</v>
      </c>
      <c r="C2530" t="s">
        <v>28</v>
      </c>
      <c r="D2530" t="s">
        <v>10</v>
      </c>
      <c r="E2530">
        <v>0</v>
      </c>
      <c r="F2530">
        <v>27</v>
      </c>
      <c r="G2530">
        <v>0</v>
      </c>
      <c r="H2530">
        <v>0</v>
      </c>
    </row>
    <row r="2531" spans="1:8">
      <c r="A2531" t="s">
        <v>1193</v>
      </c>
      <c r="B2531" t="s">
        <v>8</v>
      </c>
      <c r="C2531" t="s">
        <v>28</v>
      </c>
      <c r="E2531">
        <v>10</v>
      </c>
      <c r="F2531">
        <v>28</v>
      </c>
      <c r="G2531">
        <v>280</v>
      </c>
      <c r="H2531">
        <v>61.6</v>
      </c>
    </row>
    <row r="2532" spans="1:8">
      <c r="A2532" t="s">
        <v>1193</v>
      </c>
      <c r="B2532" t="s">
        <v>8</v>
      </c>
      <c r="C2532" t="s">
        <v>28</v>
      </c>
      <c r="E2532">
        <v>30</v>
      </c>
      <c r="F2532">
        <v>37</v>
      </c>
      <c r="G2532">
        <v>1110</v>
      </c>
      <c r="H2532">
        <v>244.2</v>
      </c>
    </row>
    <row r="2533" spans="1:8">
      <c r="A2533" t="s">
        <v>1195</v>
      </c>
      <c r="B2533" t="s">
        <v>8</v>
      </c>
      <c r="C2533" t="s">
        <v>9</v>
      </c>
      <c r="D2533" t="s">
        <v>10</v>
      </c>
      <c r="E2533">
        <v>0</v>
      </c>
      <c r="F2533">
        <v>28</v>
      </c>
      <c r="G2533">
        <v>0</v>
      </c>
      <c r="H2533">
        <v>0</v>
      </c>
    </row>
    <row r="2534" spans="1:8">
      <c r="A2534" t="s">
        <v>1196</v>
      </c>
      <c r="B2534" t="s">
        <v>8</v>
      </c>
      <c r="C2534" t="s">
        <v>98</v>
      </c>
      <c r="E2534">
        <v>10</v>
      </c>
      <c r="F2534">
        <v>36</v>
      </c>
      <c r="G2534">
        <v>360</v>
      </c>
      <c r="H2534">
        <v>79.2</v>
      </c>
    </row>
    <row r="2535" spans="1:8">
      <c r="A2535" t="s">
        <v>1197</v>
      </c>
      <c r="B2535" t="s">
        <v>8</v>
      </c>
      <c r="C2535" t="s">
        <v>9</v>
      </c>
      <c r="D2535" t="s">
        <v>10</v>
      </c>
      <c r="E2535">
        <v>0</v>
      </c>
      <c r="F2535">
        <v>26</v>
      </c>
      <c r="G2535">
        <v>0</v>
      </c>
      <c r="H2535">
        <v>0</v>
      </c>
    </row>
    <row r="2536" spans="1:8">
      <c r="A2536" t="s">
        <v>1197</v>
      </c>
      <c r="B2536" t="s">
        <v>8</v>
      </c>
      <c r="C2536" t="s">
        <v>9</v>
      </c>
      <c r="E2536">
        <v>10</v>
      </c>
      <c r="F2536">
        <v>26</v>
      </c>
      <c r="G2536">
        <v>260</v>
      </c>
      <c r="H2536">
        <v>57.2</v>
      </c>
    </row>
    <row r="2537" spans="1:8">
      <c r="A2537" t="s">
        <v>1198</v>
      </c>
      <c r="B2537" t="s">
        <v>8</v>
      </c>
      <c r="C2537" t="s">
        <v>28</v>
      </c>
      <c r="E2537">
        <v>10</v>
      </c>
      <c r="F2537">
        <v>22</v>
      </c>
      <c r="G2537">
        <v>220</v>
      </c>
      <c r="H2537">
        <v>48.4</v>
      </c>
    </row>
    <row r="2538" spans="1:8">
      <c r="A2538" t="s">
        <v>1198</v>
      </c>
      <c r="B2538" t="s">
        <v>8</v>
      </c>
      <c r="C2538" t="s">
        <v>28</v>
      </c>
      <c r="E2538">
        <v>30</v>
      </c>
      <c r="F2538">
        <v>32</v>
      </c>
      <c r="G2538">
        <v>960</v>
      </c>
      <c r="H2538">
        <v>211.2</v>
      </c>
    </row>
    <row r="2539" spans="1:8">
      <c r="A2539" t="s">
        <v>1199</v>
      </c>
      <c r="B2539" t="s">
        <v>8</v>
      </c>
      <c r="C2539" t="s">
        <v>9</v>
      </c>
      <c r="E2539">
        <v>10</v>
      </c>
      <c r="F2539">
        <v>28</v>
      </c>
      <c r="G2539">
        <v>280</v>
      </c>
      <c r="H2539">
        <v>61.6</v>
      </c>
    </row>
    <row r="2540" spans="1:8">
      <c r="A2540" t="s">
        <v>1199</v>
      </c>
      <c r="B2540" t="s">
        <v>8</v>
      </c>
      <c r="C2540" t="s">
        <v>9</v>
      </c>
      <c r="D2540" t="s">
        <v>10</v>
      </c>
      <c r="E2540">
        <v>0</v>
      </c>
      <c r="F2540">
        <v>24</v>
      </c>
      <c r="G2540">
        <v>0</v>
      </c>
      <c r="H2540">
        <v>0</v>
      </c>
    </row>
    <row r="2541" spans="1:8">
      <c r="A2541" t="s">
        <v>1200</v>
      </c>
      <c r="B2541" t="s">
        <v>8</v>
      </c>
      <c r="C2541" t="s">
        <v>58</v>
      </c>
      <c r="E2541">
        <v>30</v>
      </c>
      <c r="F2541">
        <v>27</v>
      </c>
      <c r="G2541">
        <v>810</v>
      </c>
      <c r="H2541">
        <v>178.2</v>
      </c>
    </row>
    <row r="2542" spans="1:8">
      <c r="A2542" t="s">
        <v>1200</v>
      </c>
      <c r="B2542" t="s">
        <v>8</v>
      </c>
      <c r="C2542" t="s">
        <v>58</v>
      </c>
      <c r="D2542" t="s">
        <v>10</v>
      </c>
      <c r="E2542">
        <v>0</v>
      </c>
      <c r="F2542">
        <v>19</v>
      </c>
      <c r="G2542">
        <v>0</v>
      </c>
      <c r="H2542">
        <v>0</v>
      </c>
    </row>
    <row r="2543" spans="1:8">
      <c r="A2543" t="s">
        <v>1200</v>
      </c>
      <c r="B2543" t="s">
        <v>8</v>
      </c>
      <c r="C2543" t="s">
        <v>58</v>
      </c>
      <c r="E2543">
        <v>10</v>
      </c>
      <c r="F2543">
        <v>30</v>
      </c>
      <c r="G2543">
        <v>300</v>
      </c>
      <c r="H2543">
        <v>66</v>
      </c>
    </row>
    <row r="2544" spans="1:8">
      <c r="A2544" t="s">
        <v>1201</v>
      </c>
      <c r="B2544" t="s">
        <v>8</v>
      </c>
      <c r="C2544" t="s">
        <v>9</v>
      </c>
      <c r="D2544" t="s">
        <v>10</v>
      </c>
      <c r="E2544">
        <v>0</v>
      </c>
      <c r="F2544">
        <v>29</v>
      </c>
      <c r="G2544">
        <v>0</v>
      </c>
      <c r="H2544">
        <v>0</v>
      </c>
    </row>
    <row r="2545" spans="1:8">
      <c r="A2545" t="s">
        <v>1201</v>
      </c>
      <c r="B2545" t="s">
        <v>8</v>
      </c>
      <c r="C2545" t="s">
        <v>9</v>
      </c>
      <c r="E2545">
        <v>10</v>
      </c>
      <c r="F2545">
        <v>21</v>
      </c>
      <c r="G2545">
        <v>210</v>
      </c>
      <c r="H2545">
        <v>46.2</v>
      </c>
    </row>
    <row r="2546" spans="1:8">
      <c r="A2546" t="s">
        <v>1201</v>
      </c>
      <c r="B2546" t="s">
        <v>8</v>
      </c>
      <c r="C2546" t="s">
        <v>9</v>
      </c>
      <c r="E2546">
        <v>20</v>
      </c>
      <c r="F2546">
        <v>14</v>
      </c>
      <c r="G2546">
        <v>280</v>
      </c>
      <c r="H2546">
        <v>61.6</v>
      </c>
    </row>
    <row r="2547" spans="1:8">
      <c r="A2547" t="s">
        <v>1201</v>
      </c>
      <c r="B2547" t="s">
        <v>8</v>
      </c>
      <c r="C2547" t="s">
        <v>9</v>
      </c>
      <c r="E2547">
        <v>30</v>
      </c>
      <c r="F2547">
        <v>20</v>
      </c>
      <c r="G2547">
        <v>600</v>
      </c>
      <c r="H2547">
        <v>132</v>
      </c>
    </row>
    <row r="2548" spans="1:8">
      <c r="A2548" t="s">
        <v>1202</v>
      </c>
      <c r="B2548" t="s">
        <v>8</v>
      </c>
      <c r="C2548" t="s">
        <v>39</v>
      </c>
      <c r="E2548">
        <v>10</v>
      </c>
      <c r="F2548">
        <v>12</v>
      </c>
      <c r="G2548">
        <v>120</v>
      </c>
      <c r="H2548">
        <v>26.4</v>
      </c>
    </row>
    <row r="2549" spans="1:8">
      <c r="A2549" t="s">
        <v>1203</v>
      </c>
      <c r="B2549" t="s">
        <v>8</v>
      </c>
      <c r="C2549" t="s">
        <v>39</v>
      </c>
      <c r="D2549" t="s">
        <v>10</v>
      </c>
      <c r="E2549">
        <v>0</v>
      </c>
      <c r="F2549">
        <v>25</v>
      </c>
      <c r="G2549">
        <v>0</v>
      </c>
      <c r="H2549">
        <v>0</v>
      </c>
    </row>
    <row r="2550" spans="1:8">
      <c r="A2550" t="s">
        <v>1208</v>
      </c>
      <c r="B2550" t="s">
        <v>8</v>
      </c>
      <c r="C2550" t="s">
        <v>39</v>
      </c>
      <c r="D2550" t="s">
        <v>10</v>
      </c>
      <c r="E2550">
        <v>0</v>
      </c>
      <c r="F2550">
        <v>32</v>
      </c>
      <c r="G2550">
        <v>0</v>
      </c>
      <c r="H2550">
        <v>0</v>
      </c>
    </row>
    <row r="2551" spans="1:8">
      <c r="A2551" t="s">
        <v>1208</v>
      </c>
      <c r="B2551" t="s">
        <v>8</v>
      </c>
      <c r="C2551" t="s">
        <v>39</v>
      </c>
      <c r="E2551">
        <v>10</v>
      </c>
      <c r="F2551">
        <v>12</v>
      </c>
      <c r="G2551">
        <v>120</v>
      </c>
      <c r="H2551">
        <v>26.4</v>
      </c>
    </row>
    <row r="2552" spans="1:8">
      <c r="A2552" t="s">
        <v>1209</v>
      </c>
      <c r="B2552" t="s">
        <v>8</v>
      </c>
      <c r="C2552" t="s">
        <v>28</v>
      </c>
      <c r="D2552" t="s">
        <v>10</v>
      </c>
      <c r="E2552">
        <v>0</v>
      </c>
      <c r="F2552">
        <v>27</v>
      </c>
      <c r="G2552">
        <v>0</v>
      </c>
      <c r="H2552">
        <v>0</v>
      </c>
    </row>
    <row r="2553" spans="1:8">
      <c r="A2553" t="s">
        <v>1209</v>
      </c>
      <c r="B2553" t="s">
        <v>8</v>
      </c>
      <c r="C2553" t="s">
        <v>28</v>
      </c>
      <c r="E2553">
        <v>10</v>
      </c>
      <c r="F2553">
        <v>27</v>
      </c>
      <c r="G2553">
        <v>270</v>
      </c>
      <c r="H2553">
        <v>59.4</v>
      </c>
    </row>
    <row r="2554" spans="1:8">
      <c r="A2554" t="s">
        <v>1209</v>
      </c>
      <c r="B2554" t="s">
        <v>8</v>
      </c>
      <c r="C2554" t="s">
        <v>28</v>
      </c>
      <c r="E2554">
        <v>30</v>
      </c>
      <c r="F2554">
        <v>19</v>
      </c>
      <c r="G2554">
        <v>570</v>
      </c>
      <c r="H2554">
        <v>125.4</v>
      </c>
    </row>
    <row r="2555" spans="1:8">
      <c r="A2555" t="s">
        <v>1210</v>
      </c>
      <c r="B2555" t="s">
        <v>8</v>
      </c>
      <c r="C2555" t="s">
        <v>9</v>
      </c>
      <c r="D2555" t="s">
        <v>10</v>
      </c>
      <c r="E2555">
        <v>0</v>
      </c>
      <c r="F2555">
        <v>27</v>
      </c>
      <c r="G2555">
        <v>0</v>
      </c>
      <c r="H2555">
        <v>0</v>
      </c>
    </row>
    <row r="2556" spans="1:8">
      <c r="A2556" t="s">
        <v>1210</v>
      </c>
      <c r="B2556" t="s">
        <v>8</v>
      </c>
      <c r="C2556" t="s">
        <v>9</v>
      </c>
      <c r="E2556">
        <v>10</v>
      </c>
      <c r="F2556">
        <v>15</v>
      </c>
      <c r="G2556">
        <v>150</v>
      </c>
      <c r="H2556">
        <v>33</v>
      </c>
    </row>
    <row r="2557" spans="1:8">
      <c r="A2557" t="s">
        <v>1210</v>
      </c>
      <c r="B2557" t="s">
        <v>8</v>
      </c>
      <c r="C2557" t="s">
        <v>9</v>
      </c>
      <c r="E2557">
        <v>30</v>
      </c>
      <c r="F2557">
        <v>28</v>
      </c>
      <c r="G2557">
        <v>840</v>
      </c>
      <c r="H2557">
        <v>184.8</v>
      </c>
    </row>
    <row r="2558" spans="1:8">
      <c r="A2558" t="s">
        <v>1211</v>
      </c>
      <c r="B2558" t="s">
        <v>8</v>
      </c>
      <c r="C2558" t="s">
        <v>9</v>
      </c>
      <c r="D2558" t="s">
        <v>10</v>
      </c>
      <c r="E2558">
        <v>0</v>
      </c>
      <c r="F2558">
        <v>27</v>
      </c>
      <c r="G2558">
        <v>0</v>
      </c>
      <c r="H2558">
        <v>0</v>
      </c>
    </row>
    <row r="2559" spans="1:8">
      <c r="A2559" t="s">
        <v>1211</v>
      </c>
      <c r="B2559" t="s">
        <v>8</v>
      </c>
      <c r="C2559" t="s">
        <v>9</v>
      </c>
      <c r="E2559">
        <v>10</v>
      </c>
      <c r="F2559">
        <v>30</v>
      </c>
      <c r="G2559">
        <v>300</v>
      </c>
      <c r="H2559">
        <v>66</v>
      </c>
    </row>
    <row r="2560" spans="1:8">
      <c r="A2560" t="s">
        <v>1212</v>
      </c>
      <c r="B2560" t="s">
        <v>8</v>
      </c>
      <c r="C2560" t="s">
        <v>68</v>
      </c>
      <c r="D2560" t="s">
        <v>10</v>
      </c>
      <c r="E2560">
        <v>0</v>
      </c>
      <c r="F2560">
        <v>28</v>
      </c>
      <c r="G2560">
        <v>0</v>
      </c>
      <c r="H2560">
        <v>0</v>
      </c>
    </row>
    <row r="2561" spans="1:8">
      <c r="A2561" t="s">
        <v>1213</v>
      </c>
      <c r="B2561" t="s">
        <v>8</v>
      </c>
      <c r="C2561" t="s">
        <v>46</v>
      </c>
      <c r="E2561">
        <v>30</v>
      </c>
      <c r="F2561">
        <v>20</v>
      </c>
      <c r="G2561">
        <v>600</v>
      </c>
      <c r="H2561">
        <v>132</v>
      </c>
    </row>
    <row r="2562" spans="1:8">
      <c r="A2562" t="s">
        <v>1214</v>
      </c>
      <c r="B2562" t="s">
        <v>8</v>
      </c>
      <c r="C2562" t="s">
        <v>9</v>
      </c>
      <c r="D2562" t="s">
        <v>10</v>
      </c>
      <c r="E2562">
        <v>0</v>
      </c>
      <c r="F2562">
        <v>18</v>
      </c>
      <c r="G2562">
        <v>0</v>
      </c>
      <c r="H2562">
        <v>0</v>
      </c>
    </row>
    <row r="2563" spans="1:8">
      <c r="A2563" t="s">
        <v>1214</v>
      </c>
      <c r="B2563" t="s">
        <v>8</v>
      </c>
      <c r="C2563" t="s">
        <v>9</v>
      </c>
      <c r="E2563">
        <v>10</v>
      </c>
      <c r="F2563">
        <v>34</v>
      </c>
      <c r="G2563">
        <v>340</v>
      </c>
      <c r="H2563">
        <v>74.8</v>
      </c>
    </row>
    <row r="2564" spans="1:8">
      <c r="A2564" t="s">
        <v>1215</v>
      </c>
      <c r="B2564" t="s">
        <v>8</v>
      </c>
      <c r="C2564" t="s">
        <v>9</v>
      </c>
      <c r="E2564">
        <v>30</v>
      </c>
      <c r="F2564">
        <v>39</v>
      </c>
      <c r="G2564">
        <v>1170</v>
      </c>
      <c r="H2564">
        <v>257.39999999999998</v>
      </c>
    </row>
    <row r="2565" spans="1:8">
      <c r="A2565" t="s">
        <v>1215</v>
      </c>
      <c r="B2565" t="s">
        <v>8</v>
      </c>
      <c r="C2565" t="s">
        <v>9</v>
      </c>
      <c r="E2565">
        <v>10</v>
      </c>
      <c r="F2565">
        <v>13</v>
      </c>
      <c r="G2565">
        <v>130</v>
      </c>
      <c r="H2565">
        <v>28.6</v>
      </c>
    </row>
    <row r="2566" spans="1:8">
      <c r="A2566" t="s">
        <v>1215</v>
      </c>
      <c r="B2566" t="s">
        <v>8</v>
      </c>
      <c r="C2566" t="s">
        <v>9</v>
      </c>
      <c r="D2566" t="s">
        <v>10</v>
      </c>
      <c r="E2566">
        <v>0</v>
      </c>
      <c r="F2566">
        <v>36</v>
      </c>
      <c r="G2566">
        <v>0</v>
      </c>
      <c r="H2566">
        <v>0</v>
      </c>
    </row>
    <row r="2567" spans="1:8">
      <c r="A2567" t="s">
        <v>1216</v>
      </c>
      <c r="B2567" t="s">
        <v>8</v>
      </c>
      <c r="C2567" t="s">
        <v>39</v>
      </c>
      <c r="E2567">
        <v>10</v>
      </c>
      <c r="F2567">
        <v>19</v>
      </c>
      <c r="G2567">
        <v>190</v>
      </c>
      <c r="H2567">
        <v>41.8</v>
      </c>
    </row>
    <row r="2568" spans="1:8">
      <c r="A2568" t="s">
        <v>1216</v>
      </c>
      <c r="B2568" t="s">
        <v>8</v>
      </c>
      <c r="C2568" t="s">
        <v>39</v>
      </c>
      <c r="D2568" t="s">
        <v>10</v>
      </c>
      <c r="E2568">
        <v>0</v>
      </c>
      <c r="F2568">
        <v>24</v>
      </c>
      <c r="G2568">
        <v>0</v>
      </c>
      <c r="H2568">
        <v>0</v>
      </c>
    </row>
    <row r="2569" spans="1:8">
      <c r="A2569" t="s">
        <v>1218</v>
      </c>
      <c r="B2569" t="s">
        <v>8</v>
      </c>
      <c r="C2569" t="s">
        <v>58</v>
      </c>
      <c r="D2569" t="s">
        <v>10</v>
      </c>
      <c r="E2569">
        <v>0</v>
      </c>
      <c r="F2569">
        <v>23</v>
      </c>
      <c r="G2569">
        <v>0</v>
      </c>
      <c r="H2569">
        <v>0</v>
      </c>
    </row>
    <row r="2570" spans="1:8">
      <c r="A2570" t="s">
        <v>1220</v>
      </c>
      <c r="B2570" t="s">
        <v>8</v>
      </c>
      <c r="C2570" t="s">
        <v>28</v>
      </c>
      <c r="D2570" t="s">
        <v>10</v>
      </c>
      <c r="E2570">
        <v>0</v>
      </c>
      <c r="F2570">
        <v>35</v>
      </c>
      <c r="G2570">
        <v>0</v>
      </c>
      <c r="H2570">
        <v>0</v>
      </c>
    </row>
    <row r="2571" spans="1:8">
      <c r="A2571" t="s">
        <v>1222</v>
      </c>
      <c r="B2571" t="s">
        <v>8</v>
      </c>
      <c r="C2571" t="s">
        <v>90</v>
      </c>
      <c r="E2571">
        <v>10</v>
      </c>
      <c r="F2571">
        <v>40</v>
      </c>
      <c r="G2571">
        <v>400</v>
      </c>
      <c r="H2571">
        <v>88</v>
      </c>
    </row>
    <row r="2572" spans="1:8">
      <c r="A2572" t="s">
        <v>1222</v>
      </c>
      <c r="B2572" t="s">
        <v>8</v>
      </c>
      <c r="C2572" t="s">
        <v>90</v>
      </c>
      <c r="D2572" t="s">
        <v>10</v>
      </c>
      <c r="E2572">
        <v>0</v>
      </c>
      <c r="F2572">
        <v>37</v>
      </c>
      <c r="G2572">
        <v>0</v>
      </c>
      <c r="H2572">
        <v>0</v>
      </c>
    </row>
    <row r="2573" spans="1:8">
      <c r="A2573" t="s">
        <v>1222</v>
      </c>
      <c r="B2573" t="s">
        <v>8</v>
      </c>
      <c r="C2573" t="s">
        <v>90</v>
      </c>
      <c r="E2573">
        <v>30</v>
      </c>
      <c r="F2573">
        <v>39</v>
      </c>
      <c r="G2573">
        <v>1170</v>
      </c>
      <c r="H2573">
        <v>257.39999999999998</v>
      </c>
    </row>
    <row r="2574" spans="1:8">
      <c r="A2574" t="s">
        <v>1223</v>
      </c>
      <c r="B2574" t="s">
        <v>8</v>
      </c>
      <c r="C2574" t="s">
        <v>28</v>
      </c>
      <c r="E2574">
        <v>30</v>
      </c>
      <c r="F2574">
        <v>34</v>
      </c>
      <c r="G2574">
        <v>1020</v>
      </c>
      <c r="H2574">
        <v>224.4</v>
      </c>
    </row>
    <row r="2575" spans="1:8">
      <c r="A2575" t="s">
        <v>1223</v>
      </c>
      <c r="B2575" t="s">
        <v>8</v>
      </c>
      <c r="C2575" t="s">
        <v>28</v>
      </c>
      <c r="E2575">
        <v>10</v>
      </c>
      <c r="F2575">
        <v>13</v>
      </c>
      <c r="G2575">
        <v>130</v>
      </c>
      <c r="H2575">
        <v>28.6</v>
      </c>
    </row>
    <row r="2576" spans="1:8">
      <c r="A2576" t="s">
        <v>1223</v>
      </c>
      <c r="B2576" t="s">
        <v>8</v>
      </c>
      <c r="C2576" t="s">
        <v>28</v>
      </c>
      <c r="D2576" t="s">
        <v>10</v>
      </c>
      <c r="E2576">
        <v>0</v>
      </c>
      <c r="F2576">
        <v>38</v>
      </c>
      <c r="G2576">
        <v>0</v>
      </c>
      <c r="H2576">
        <v>0</v>
      </c>
    </row>
    <row r="2577" spans="1:8">
      <c r="A2577" t="s">
        <v>1225</v>
      </c>
      <c r="B2577" t="s">
        <v>8</v>
      </c>
      <c r="C2577" t="s">
        <v>9</v>
      </c>
      <c r="D2577" t="s">
        <v>10</v>
      </c>
      <c r="E2577">
        <v>0</v>
      </c>
      <c r="F2577">
        <v>26</v>
      </c>
      <c r="G2577">
        <v>0</v>
      </c>
      <c r="H2577">
        <v>0</v>
      </c>
    </row>
    <row r="2578" spans="1:8">
      <c r="A2578" t="s">
        <v>1225</v>
      </c>
      <c r="B2578" t="s">
        <v>8</v>
      </c>
      <c r="C2578" t="s">
        <v>9</v>
      </c>
      <c r="E2578">
        <v>10</v>
      </c>
      <c r="F2578">
        <v>24</v>
      </c>
      <c r="G2578">
        <v>240</v>
      </c>
      <c r="H2578">
        <v>52.8</v>
      </c>
    </row>
    <row r="2579" spans="1:8">
      <c r="A2579" t="s">
        <v>1226</v>
      </c>
      <c r="B2579" t="s">
        <v>8</v>
      </c>
      <c r="C2579" t="s">
        <v>90</v>
      </c>
      <c r="E2579">
        <v>10</v>
      </c>
      <c r="F2579">
        <v>24</v>
      </c>
      <c r="G2579">
        <v>240</v>
      </c>
      <c r="H2579">
        <v>52.8</v>
      </c>
    </row>
    <row r="2580" spans="1:8">
      <c r="A2580" t="s">
        <v>1226</v>
      </c>
      <c r="B2580" t="s">
        <v>8</v>
      </c>
      <c r="C2580" t="s">
        <v>90</v>
      </c>
      <c r="D2580" t="s">
        <v>10</v>
      </c>
      <c r="E2580">
        <v>0</v>
      </c>
      <c r="F2580">
        <v>10</v>
      </c>
      <c r="G2580">
        <v>0</v>
      </c>
      <c r="H2580">
        <v>0</v>
      </c>
    </row>
    <row r="2581" spans="1:8">
      <c r="A2581" t="s">
        <v>1226</v>
      </c>
      <c r="B2581" t="s">
        <v>8</v>
      </c>
      <c r="C2581" t="s">
        <v>90</v>
      </c>
      <c r="E2581">
        <v>30</v>
      </c>
      <c r="F2581">
        <v>39</v>
      </c>
      <c r="G2581">
        <v>1170</v>
      </c>
      <c r="H2581">
        <v>257.39999999999998</v>
      </c>
    </row>
    <row r="2582" spans="1:8">
      <c r="A2582" t="s">
        <v>1227</v>
      </c>
      <c r="B2582" t="s">
        <v>8</v>
      </c>
      <c r="C2582" t="s">
        <v>68</v>
      </c>
      <c r="D2582" t="s">
        <v>10</v>
      </c>
      <c r="E2582">
        <v>0</v>
      </c>
      <c r="F2582">
        <v>39</v>
      </c>
      <c r="G2582">
        <v>0</v>
      </c>
      <c r="H2582">
        <v>0</v>
      </c>
    </row>
    <row r="2583" spans="1:8">
      <c r="A2583" t="s">
        <v>1228</v>
      </c>
      <c r="B2583" t="s">
        <v>8</v>
      </c>
      <c r="C2583" t="s">
        <v>9</v>
      </c>
      <c r="D2583" t="s">
        <v>10</v>
      </c>
      <c r="E2583">
        <v>0</v>
      </c>
      <c r="F2583">
        <v>13</v>
      </c>
      <c r="G2583">
        <v>0</v>
      </c>
      <c r="H2583">
        <v>0</v>
      </c>
    </row>
    <row r="2584" spans="1:8">
      <c r="A2584" t="s">
        <v>1229</v>
      </c>
      <c r="B2584" t="s">
        <v>8</v>
      </c>
      <c r="C2584" t="s">
        <v>41</v>
      </c>
      <c r="E2584">
        <v>10</v>
      </c>
      <c r="F2584">
        <v>21</v>
      </c>
      <c r="G2584">
        <v>210</v>
      </c>
      <c r="H2584">
        <v>46.2</v>
      </c>
    </row>
    <row r="2585" spans="1:8">
      <c r="A2585" t="s">
        <v>1229</v>
      </c>
      <c r="B2585" t="s">
        <v>8</v>
      </c>
      <c r="C2585" t="s">
        <v>41</v>
      </c>
      <c r="D2585" t="s">
        <v>10</v>
      </c>
      <c r="E2585">
        <v>0</v>
      </c>
      <c r="F2585">
        <v>40</v>
      </c>
      <c r="G2585">
        <v>0</v>
      </c>
      <c r="H2585">
        <v>0</v>
      </c>
    </row>
    <row r="2586" spans="1:8">
      <c r="A2586" t="s">
        <v>1230</v>
      </c>
      <c r="B2586" t="s">
        <v>8</v>
      </c>
      <c r="C2586" t="s">
        <v>90</v>
      </c>
      <c r="E2586">
        <v>10</v>
      </c>
      <c r="F2586">
        <v>34</v>
      </c>
      <c r="G2586">
        <v>340</v>
      </c>
      <c r="H2586">
        <v>74.8</v>
      </c>
    </row>
    <row r="2587" spans="1:8">
      <c r="A2587" t="s">
        <v>1230</v>
      </c>
      <c r="B2587" t="s">
        <v>8</v>
      </c>
      <c r="C2587" t="s">
        <v>90</v>
      </c>
      <c r="D2587" t="s">
        <v>10</v>
      </c>
      <c r="E2587">
        <v>0</v>
      </c>
      <c r="F2587">
        <v>32</v>
      </c>
      <c r="G2587">
        <v>0</v>
      </c>
      <c r="H2587">
        <v>0</v>
      </c>
    </row>
    <row r="2588" spans="1:8">
      <c r="A2588" t="s">
        <v>1230</v>
      </c>
      <c r="B2588" t="s">
        <v>8</v>
      </c>
      <c r="C2588" t="s">
        <v>90</v>
      </c>
      <c r="E2588">
        <v>30</v>
      </c>
      <c r="F2588">
        <v>29</v>
      </c>
      <c r="G2588">
        <v>870</v>
      </c>
      <c r="H2588">
        <v>191.4</v>
      </c>
    </row>
    <row r="2589" spans="1:8">
      <c r="A2589" t="s">
        <v>1231</v>
      </c>
      <c r="B2589" t="s">
        <v>8</v>
      </c>
      <c r="C2589" t="s">
        <v>9</v>
      </c>
      <c r="E2589">
        <v>30</v>
      </c>
      <c r="F2589">
        <v>11</v>
      </c>
      <c r="G2589">
        <v>330</v>
      </c>
      <c r="H2589">
        <v>72.599999999999994</v>
      </c>
    </row>
    <row r="2590" spans="1:8">
      <c r="A2590" t="s">
        <v>1231</v>
      </c>
      <c r="B2590" t="s">
        <v>8</v>
      </c>
      <c r="C2590" t="s">
        <v>9</v>
      </c>
      <c r="E2590">
        <v>20</v>
      </c>
      <c r="F2590">
        <v>14</v>
      </c>
      <c r="G2590">
        <v>280</v>
      </c>
      <c r="H2590">
        <v>61.6</v>
      </c>
    </row>
    <row r="2591" spans="1:8">
      <c r="A2591" t="s">
        <v>1231</v>
      </c>
      <c r="B2591" t="s">
        <v>8</v>
      </c>
      <c r="C2591" t="s">
        <v>9</v>
      </c>
      <c r="D2591" t="s">
        <v>10</v>
      </c>
      <c r="E2591">
        <v>0</v>
      </c>
      <c r="F2591">
        <v>26</v>
      </c>
      <c r="G2591">
        <v>0</v>
      </c>
      <c r="H2591">
        <v>0</v>
      </c>
    </row>
    <row r="2592" spans="1:8">
      <c r="A2592" t="s">
        <v>1231</v>
      </c>
      <c r="B2592" t="s">
        <v>8</v>
      </c>
      <c r="C2592" t="s">
        <v>9</v>
      </c>
      <c r="E2592">
        <v>10</v>
      </c>
      <c r="F2592">
        <v>24</v>
      </c>
      <c r="G2592">
        <v>240</v>
      </c>
      <c r="H2592">
        <v>52.8</v>
      </c>
    </row>
    <row r="2593" spans="1:8">
      <c r="A2593" t="s">
        <v>1232</v>
      </c>
      <c r="B2593" t="s">
        <v>8</v>
      </c>
      <c r="C2593" t="s">
        <v>58</v>
      </c>
      <c r="E2593">
        <v>10</v>
      </c>
      <c r="F2593">
        <v>17</v>
      </c>
      <c r="G2593">
        <v>170</v>
      </c>
      <c r="H2593">
        <v>37.4</v>
      </c>
    </row>
    <row r="2594" spans="1:8">
      <c r="A2594" t="s">
        <v>1232</v>
      </c>
      <c r="B2594" t="s">
        <v>8</v>
      </c>
      <c r="C2594" t="s">
        <v>58</v>
      </c>
      <c r="D2594" t="s">
        <v>10</v>
      </c>
      <c r="E2594">
        <v>0</v>
      </c>
      <c r="F2594">
        <v>38</v>
      </c>
      <c r="G2594">
        <v>0</v>
      </c>
      <c r="H2594">
        <v>0</v>
      </c>
    </row>
    <row r="2595" spans="1:8">
      <c r="A2595" t="s">
        <v>1232</v>
      </c>
      <c r="B2595" t="s">
        <v>8</v>
      </c>
      <c r="C2595" t="s">
        <v>58</v>
      </c>
      <c r="E2595">
        <v>30</v>
      </c>
      <c r="F2595">
        <v>35</v>
      </c>
      <c r="G2595">
        <v>1050</v>
      </c>
      <c r="H2595">
        <v>231</v>
      </c>
    </row>
    <row r="2596" spans="1:8">
      <c r="A2596" t="s">
        <v>1233</v>
      </c>
      <c r="B2596" t="s">
        <v>8</v>
      </c>
      <c r="C2596" t="s">
        <v>39</v>
      </c>
      <c r="D2596" t="s">
        <v>10</v>
      </c>
      <c r="E2596">
        <v>0</v>
      </c>
      <c r="F2596">
        <v>20</v>
      </c>
      <c r="G2596">
        <v>0</v>
      </c>
      <c r="H2596">
        <v>0</v>
      </c>
    </row>
    <row r="2597" spans="1:8">
      <c r="A2597" t="s">
        <v>1233</v>
      </c>
      <c r="B2597" t="s">
        <v>8</v>
      </c>
      <c r="C2597" t="s">
        <v>39</v>
      </c>
      <c r="E2597">
        <v>30</v>
      </c>
      <c r="F2597">
        <v>40</v>
      </c>
      <c r="G2597">
        <v>1200</v>
      </c>
      <c r="H2597">
        <v>264</v>
      </c>
    </row>
    <row r="2598" spans="1:8">
      <c r="A2598" t="s">
        <v>1233</v>
      </c>
      <c r="B2598" t="s">
        <v>8</v>
      </c>
      <c r="C2598" t="s">
        <v>39</v>
      </c>
      <c r="E2598">
        <v>10</v>
      </c>
      <c r="F2598">
        <v>13</v>
      </c>
      <c r="G2598">
        <v>130</v>
      </c>
      <c r="H2598">
        <v>28.6</v>
      </c>
    </row>
    <row r="2599" spans="1:8">
      <c r="A2599" t="s">
        <v>1235</v>
      </c>
      <c r="B2599" t="s">
        <v>8</v>
      </c>
      <c r="C2599" t="s">
        <v>46</v>
      </c>
      <c r="E2599">
        <v>10</v>
      </c>
      <c r="F2599">
        <v>16</v>
      </c>
      <c r="G2599">
        <v>160</v>
      </c>
      <c r="H2599">
        <v>35.200000000000003</v>
      </c>
    </row>
    <row r="2600" spans="1:8">
      <c r="A2600" t="s">
        <v>1235</v>
      </c>
      <c r="B2600" t="s">
        <v>8</v>
      </c>
      <c r="C2600" t="s">
        <v>46</v>
      </c>
      <c r="E2600">
        <v>30</v>
      </c>
      <c r="F2600">
        <v>24</v>
      </c>
      <c r="G2600">
        <v>720</v>
      </c>
      <c r="H2600">
        <v>158.4</v>
      </c>
    </row>
    <row r="2601" spans="1:8">
      <c r="A2601" t="s">
        <v>1235</v>
      </c>
      <c r="B2601" t="s">
        <v>8</v>
      </c>
      <c r="C2601" t="s">
        <v>46</v>
      </c>
      <c r="D2601" t="s">
        <v>10</v>
      </c>
      <c r="E2601">
        <v>0</v>
      </c>
      <c r="F2601">
        <v>12</v>
      </c>
      <c r="G2601">
        <v>0</v>
      </c>
      <c r="H2601">
        <v>0</v>
      </c>
    </row>
    <row r="2602" spans="1:8">
      <c r="A2602" t="s">
        <v>1236</v>
      </c>
      <c r="B2602" t="s">
        <v>8</v>
      </c>
      <c r="C2602" t="s">
        <v>58</v>
      </c>
      <c r="D2602" t="s">
        <v>10</v>
      </c>
      <c r="E2602">
        <v>0</v>
      </c>
      <c r="F2602">
        <v>22</v>
      </c>
      <c r="G2602">
        <v>0</v>
      </c>
      <c r="H2602">
        <v>0</v>
      </c>
    </row>
    <row r="2603" spans="1:8">
      <c r="A2603" t="s">
        <v>1236</v>
      </c>
      <c r="B2603" t="s">
        <v>8</v>
      </c>
      <c r="C2603" t="s">
        <v>58</v>
      </c>
      <c r="E2603">
        <v>30</v>
      </c>
      <c r="F2603">
        <v>40</v>
      </c>
      <c r="G2603">
        <v>1200</v>
      </c>
      <c r="H2603">
        <v>264</v>
      </c>
    </row>
    <row r="2604" spans="1:8">
      <c r="A2604" t="s">
        <v>1236</v>
      </c>
      <c r="B2604" t="s">
        <v>8</v>
      </c>
      <c r="C2604" t="s">
        <v>58</v>
      </c>
      <c r="E2604">
        <v>10</v>
      </c>
      <c r="F2604">
        <v>36</v>
      </c>
      <c r="G2604">
        <v>360</v>
      </c>
      <c r="H2604">
        <v>79.2</v>
      </c>
    </row>
    <row r="2605" spans="1:8">
      <c r="A2605" t="s">
        <v>1237</v>
      </c>
      <c r="B2605" t="s">
        <v>8</v>
      </c>
      <c r="C2605" t="s">
        <v>173</v>
      </c>
      <c r="E2605">
        <v>30</v>
      </c>
      <c r="F2605">
        <v>13</v>
      </c>
      <c r="G2605">
        <v>390</v>
      </c>
      <c r="H2605">
        <v>85.8</v>
      </c>
    </row>
    <row r="2606" spans="1:8">
      <c r="A2606" t="s">
        <v>1237</v>
      </c>
      <c r="B2606" t="s">
        <v>8</v>
      </c>
      <c r="C2606" t="s">
        <v>173</v>
      </c>
      <c r="E2606">
        <v>10</v>
      </c>
      <c r="F2606">
        <v>40</v>
      </c>
      <c r="G2606">
        <v>400</v>
      </c>
      <c r="H2606">
        <v>88</v>
      </c>
    </row>
    <row r="2607" spans="1:8">
      <c r="A2607" t="s">
        <v>1237</v>
      </c>
      <c r="B2607" t="s">
        <v>8</v>
      </c>
      <c r="C2607" t="s">
        <v>173</v>
      </c>
      <c r="D2607" t="s">
        <v>10</v>
      </c>
      <c r="E2607">
        <v>0</v>
      </c>
      <c r="F2607">
        <v>13</v>
      </c>
      <c r="G2607">
        <v>0</v>
      </c>
      <c r="H2607">
        <v>0</v>
      </c>
    </row>
    <row r="2608" spans="1:8">
      <c r="A2608" t="s">
        <v>1238</v>
      </c>
      <c r="B2608" t="s">
        <v>8</v>
      </c>
      <c r="C2608" t="s">
        <v>39</v>
      </c>
      <c r="D2608" t="s">
        <v>10</v>
      </c>
      <c r="E2608">
        <v>0</v>
      </c>
      <c r="F2608">
        <v>24</v>
      </c>
      <c r="G2608">
        <v>0</v>
      </c>
      <c r="H2608">
        <v>0</v>
      </c>
    </row>
    <row r="2609" spans="1:8">
      <c r="A2609" t="s">
        <v>1239</v>
      </c>
      <c r="B2609" t="s">
        <v>8</v>
      </c>
      <c r="C2609" t="s">
        <v>9</v>
      </c>
      <c r="D2609" t="s">
        <v>10</v>
      </c>
      <c r="E2609">
        <v>0</v>
      </c>
      <c r="F2609">
        <v>23</v>
      </c>
      <c r="G2609">
        <v>0</v>
      </c>
      <c r="H2609">
        <v>0</v>
      </c>
    </row>
    <row r="2610" spans="1:8">
      <c r="A2610" t="s">
        <v>1239</v>
      </c>
      <c r="B2610" t="s">
        <v>8</v>
      </c>
      <c r="C2610" t="s">
        <v>9</v>
      </c>
      <c r="E2610">
        <v>10</v>
      </c>
      <c r="F2610">
        <v>13</v>
      </c>
      <c r="G2610">
        <v>130</v>
      </c>
      <c r="H2610">
        <v>28.6</v>
      </c>
    </row>
    <row r="2611" spans="1:8">
      <c r="A2611" t="s">
        <v>1240</v>
      </c>
      <c r="B2611" t="s">
        <v>8</v>
      </c>
      <c r="C2611" t="s">
        <v>9</v>
      </c>
      <c r="D2611" t="s">
        <v>10</v>
      </c>
      <c r="E2611">
        <v>0</v>
      </c>
      <c r="F2611">
        <v>28</v>
      </c>
      <c r="G2611">
        <v>0</v>
      </c>
      <c r="H2611">
        <v>0</v>
      </c>
    </row>
    <row r="2612" spans="1:8">
      <c r="A2612" t="s">
        <v>1242</v>
      </c>
      <c r="B2612" t="s">
        <v>8</v>
      </c>
      <c r="C2612" t="s">
        <v>9</v>
      </c>
      <c r="D2612" t="s">
        <v>10</v>
      </c>
      <c r="E2612">
        <v>0</v>
      </c>
      <c r="F2612">
        <v>20</v>
      </c>
      <c r="G2612">
        <v>0</v>
      </c>
      <c r="H2612">
        <v>0</v>
      </c>
    </row>
    <row r="2613" spans="1:8">
      <c r="A2613" t="s">
        <v>1242</v>
      </c>
      <c r="B2613" t="s">
        <v>8</v>
      </c>
      <c r="C2613" t="s">
        <v>9</v>
      </c>
      <c r="E2613">
        <v>10</v>
      </c>
      <c r="F2613">
        <v>23</v>
      </c>
      <c r="G2613">
        <v>230</v>
      </c>
      <c r="H2613">
        <v>50.6</v>
      </c>
    </row>
    <row r="2614" spans="1:8">
      <c r="A2614" t="s">
        <v>1243</v>
      </c>
      <c r="B2614" t="s">
        <v>8</v>
      </c>
      <c r="C2614" t="s">
        <v>46</v>
      </c>
      <c r="E2614">
        <v>20</v>
      </c>
      <c r="F2614">
        <v>19</v>
      </c>
      <c r="G2614">
        <v>380</v>
      </c>
      <c r="H2614">
        <v>83.6</v>
      </c>
    </row>
    <row r="2615" spans="1:8">
      <c r="A2615" t="s">
        <v>1243</v>
      </c>
      <c r="B2615" t="s">
        <v>8</v>
      </c>
      <c r="C2615" t="s">
        <v>46</v>
      </c>
      <c r="E2615">
        <v>30</v>
      </c>
      <c r="F2615">
        <v>23</v>
      </c>
      <c r="G2615">
        <v>690</v>
      </c>
      <c r="H2615">
        <v>151.80000000000001</v>
      </c>
    </row>
    <row r="2616" spans="1:8">
      <c r="A2616" t="s">
        <v>1243</v>
      </c>
      <c r="B2616" t="s">
        <v>8</v>
      </c>
      <c r="C2616" t="s">
        <v>46</v>
      </c>
      <c r="E2616">
        <v>10</v>
      </c>
      <c r="F2616">
        <v>20</v>
      </c>
      <c r="G2616">
        <v>200</v>
      </c>
      <c r="H2616">
        <v>44</v>
      </c>
    </row>
    <row r="2617" spans="1:8">
      <c r="A2617" t="s">
        <v>1243</v>
      </c>
      <c r="B2617" t="s">
        <v>8</v>
      </c>
      <c r="C2617" t="s">
        <v>46</v>
      </c>
      <c r="D2617" t="s">
        <v>10</v>
      </c>
      <c r="E2617">
        <v>0</v>
      </c>
      <c r="F2617">
        <v>19</v>
      </c>
      <c r="G2617">
        <v>0</v>
      </c>
      <c r="H2617">
        <v>0</v>
      </c>
    </row>
    <row r="2618" spans="1:8">
      <c r="A2618" t="s">
        <v>1244</v>
      </c>
      <c r="B2618" t="s">
        <v>8</v>
      </c>
      <c r="C2618" t="s">
        <v>87</v>
      </c>
      <c r="E2618">
        <v>30</v>
      </c>
      <c r="F2618">
        <v>35</v>
      </c>
      <c r="G2618">
        <v>1050</v>
      </c>
      <c r="H2618">
        <v>231</v>
      </c>
    </row>
    <row r="2619" spans="1:8">
      <c r="A2619" t="s">
        <v>1245</v>
      </c>
      <c r="B2619" t="s">
        <v>8</v>
      </c>
      <c r="C2619" t="s">
        <v>9</v>
      </c>
      <c r="E2619">
        <v>10</v>
      </c>
      <c r="F2619">
        <v>31</v>
      </c>
      <c r="G2619">
        <v>310</v>
      </c>
      <c r="H2619">
        <v>68.2</v>
      </c>
    </row>
    <row r="2620" spans="1:8">
      <c r="A2620" t="s">
        <v>1245</v>
      </c>
      <c r="B2620" t="s">
        <v>8</v>
      </c>
      <c r="C2620" t="s">
        <v>9</v>
      </c>
      <c r="D2620" t="s">
        <v>10</v>
      </c>
      <c r="E2620">
        <v>0</v>
      </c>
      <c r="F2620">
        <v>38</v>
      </c>
      <c r="G2620">
        <v>0</v>
      </c>
      <c r="H2620">
        <v>0</v>
      </c>
    </row>
    <row r="2621" spans="1:8">
      <c r="A2621" t="s">
        <v>1246</v>
      </c>
      <c r="B2621" t="s">
        <v>8</v>
      </c>
      <c r="C2621" t="s">
        <v>39</v>
      </c>
      <c r="E2621">
        <v>30</v>
      </c>
      <c r="F2621">
        <v>40</v>
      </c>
      <c r="G2621">
        <v>1200</v>
      </c>
      <c r="H2621">
        <v>264</v>
      </c>
    </row>
    <row r="2622" spans="1:8">
      <c r="A2622" t="s">
        <v>1247</v>
      </c>
      <c r="B2622" t="s">
        <v>8</v>
      </c>
      <c r="C2622" t="s">
        <v>9</v>
      </c>
      <c r="D2622" t="s">
        <v>10</v>
      </c>
      <c r="E2622">
        <v>0</v>
      </c>
      <c r="F2622">
        <v>24</v>
      </c>
      <c r="G2622">
        <v>0</v>
      </c>
      <c r="H2622">
        <v>0</v>
      </c>
    </row>
    <row r="2623" spans="1:8">
      <c r="A2623" t="s">
        <v>1247</v>
      </c>
      <c r="B2623" t="s">
        <v>8</v>
      </c>
      <c r="C2623" t="s">
        <v>9</v>
      </c>
      <c r="E2623">
        <v>10</v>
      </c>
      <c r="F2623">
        <v>19</v>
      </c>
      <c r="G2623">
        <v>190</v>
      </c>
      <c r="H2623">
        <v>41.8</v>
      </c>
    </row>
    <row r="2624" spans="1:8">
      <c r="A2624" t="s">
        <v>1247</v>
      </c>
      <c r="B2624" t="s">
        <v>8</v>
      </c>
      <c r="C2624" t="s">
        <v>9</v>
      </c>
      <c r="E2624">
        <v>30</v>
      </c>
      <c r="F2624">
        <v>15</v>
      </c>
      <c r="G2624">
        <v>450</v>
      </c>
      <c r="H2624">
        <v>99</v>
      </c>
    </row>
    <row r="2625" spans="1:8">
      <c r="A2625" t="s">
        <v>1250</v>
      </c>
      <c r="B2625" t="s">
        <v>8</v>
      </c>
      <c r="C2625" t="s">
        <v>90</v>
      </c>
      <c r="E2625">
        <v>30</v>
      </c>
      <c r="F2625">
        <v>32</v>
      </c>
      <c r="G2625">
        <v>960</v>
      </c>
      <c r="H2625">
        <v>211.2</v>
      </c>
    </row>
    <row r="2626" spans="1:8">
      <c r="A2626" t="s">
        <v>1250</v>
      </c>
      <c r="B2626" t="s">
        <v>8</v>
      </c>
      <c r="C2626" t="s">
        <v>90</v>
      </c>
      <c r="E2626">
        <v>20</v>
      </c>
      <c r="F2626">
        <v>35</v>
      </c>
      <c r="G2626">
        <v>700</v>
      </c>
      <c r="H2626">
        <v>154</v>
      </c>
    </row>
    <row r="2627" spans="1:8">
      <c r="A2627" t="s">
        <v>1250</v>
      </c>
      <c r="B2627" t="s">
        <v>8</v>
      </c>
      <c r="C2627" t="s">
        <v>90</v>
      </c>
      <c r="E2627">
        <v>10</v>
      </c>
      <c r="F2627">
        <v>17</v>
      </c>
      <c r="G2627">
        <v>170</v>
      </c>
      <c r="H2627">
        <v>37.4</v>
      </c>
    </row>
    <row r="2628" spans="1:8">
      <c r="A2628" t="s">
        <v>1250</v>
      </c>
      <c r="B2628" t="s">
        <v>8</v>
      </c>
      <c r="C2628" t="s">
        <v>90</v>
      </c>
      <c r="D2628" t="s">
        <v>10</v>
      </c>
      <c r="E2628">
        <v>0</v>
      </c>
      <c r="F2628">
        <v>39</v>
      </c>
      <c r="G2628">
        <v>0</v>
      </c>
      <c r="H2628">
        <v>0</v>
      </c>
    </row>
    <row r="2629" spans="1:8">
      <c r="A2629" t="s">
        <v>1251</v>
      </c>
      <c r="B2629" t="s">
        <v>8</v>
      </c>
      <c r="C2629" t="s">
        <v>39</v>
      </c>
      <c r="E2629">
        <v>30</v>
      </c>
      <c r="F2629">
        <v>17</v>
      </c>
      <c r="G2629">
        <v>510</v>
      </c>
      <c r="H2629">
        <v>112.2</v>
      </c>
    </row>
    <row r="2630" spans="1:8">
      <c r="A2630" t="s">
        <v>1251</v>
      </c>
      <c r="B2630" t="s">
        <v>8</v>
      </c>
      <c r="C2630" t="s">
        <v>39</v>
      </c>
      <c r="E2630">
        <v>10</v>
      </c>
      <c r="F2630">
        <v>17</v>
      </c>
      <c r="G2630">
        <v>170</v>
      </c>
      <c r="H2630">
        <v>37.4</v>
      </c>
    </row>
    <row r="2631" spans="1:8">
      <c r="A2631" t="s">
        <v>1251</v>
      </c>
      <c r="B2631" t="s">
        <v>8</v>
      </c>
      <c r="C2631" t="s">
        <v>39</v>
      </c>
      <c r="D2631" t="s">
        <v>10</v>
      </c>
      <c r="E2631">
        <v>0</v>
      </c>
      <c r="F2631">
        <v>32</v>
      </c>
      <c r="G2631">
        <v>0</v>
      </c>
      <c r="H2631">
        <v>0</v>
      </c>
    </row>
    <row r="2632" spans="1:8">
      <c r="A2632" t="s">
        <v>1252</v>
      </c>
      <c r="B2632" t="s">
        <v>8</v>
      </c>
      <c r="C2632" t="s">
        <v>28</v>
      </c>
      <c r="D2632" t="s">
        <v>10</v>
      </c>
      <c r="E2632">
        <v>0</v>
      </c>
      <c r="F2632">
        <v>32</v>
      </c>
      <c r="G2632">
        <v>0</v>
      </c>
      <c r="H2632">
        <v>0</v>
      </c>
    </row>
    <row r="2633" spans="1:8">
      <c r="A2633" t="s">
        <v>1252</v>
      </c>
      <c r="B2633" t="s">
        <v>8</v>
      </c>
      <c r="C2633" t="s">
        <v>28</v>
      </c>
      <c r="E2633">
        <v>10</v>
      </c>
      <c r="F2633">
        <v>21</v>
      </c>
      <c r="G2633">
        <v>210</v>
      </c>
      <c r="H2633">
        <v>46.2</v>
      </c>
    </row>
    <row r="2634" spans="1:8">
      <c r="A2634" t="s">
        <v>1252</v>
      </c>
      <c r="B2634" t="s">
        <v>8</v>
      </c>
      <c r="C2634" t="s">
        <v>28</v>
      </c>
      <c r="E2634">
        <v>30</v>
      </c>
      <c r="F2634">
        <v>18</v>
      </c>
      <c r="G2634">
        <v>540</v>
      </c>
      <c r="H2634">
        <v>118.8</v>
      </c>
    </row>
    <row r="2635" spans="1:8">
      <c r="A2635" t="s">
        <v>1253</v>
      </c>
      <c r="B2635" t="s">
        <v>8</v>
      </c>
      <c r="C2635" t="s">
        <v>173</v>
      </c>
      <c r="E2635">
        <v>10</v>
      </c>
      <c r="F2635">
        <v>14</v>
      </c>
      <c r="G2635">
        <v>140</v>
      </c>
      <c r="H2635">
        <v>30.8</v>
      </c>
    </row>
    <row r="2636" spans="1:8">
      <c r="A2636" t="s">
        <v>1254</v>
      </c>
      <c r="B2636" t="s">
        <v>8</v>
      </c>
      <c r="C2636" t="s">
        <v>39</v>
      </c>
      <c r="D2636" t="s">
        <v>10</v>
      </c>
      <c r="E2636">
        <v>0</v>
      </c>
      <c r="F2636">
        <v>26</v>
      </c>
      <c r="G2636">
        <v>0</v>
      </c>
      <c r="H2636">
        <v>0</v>
      </c>
    </row>
    <row r="2637" spans="1:8">
      <c r="A2637" t="s">
        <v>1255</v>
      </c>
      <c r="B2637" t="s">
        <v>8</v>
      </c>
      <c r="C2637" t="s">
        <v>9</v>
      </c>
      <c r="E2637">
        <v>10</v>
      </c>
      <c r="F2637">
        <v>13</v>
      </c>
      <c r="G2637">
        <v>130</v>
      </c>
      <c r="H2637">
        <v>28.6</v>
      </c>
    </row>
    <row r="2638" spans="1:8">
      <c r="A2638" t="s">
        <v>1255</v>
      </c>
      <c r="B2638" t="s">
        <v>8</v>
      </c>
      <c r="C2638" t="s">
        <v>9</v>
      </c>
      <c r="D2638" t="s">
        <v>10</v>
      </c>
      <c r="E2638">
        <v>0</v>
      </c>
      <c r="F2638">
        <v>17</v>
      </c>
      <c r="G2638">
        <v>0</v>
      </c>
      <c r="H2638">
        <v>0</v>
      </c>
    </row>
    <row r="2639" spans="1:8">
      <c r="A2639" t="s">
        <v>1255</v>
      </c>
      <c r="B2639" t="s">
        <v>8</v>
      </c>
      <c r="C2639" t="s">
        <v>9</v>
      </c>
      <c r="E2639">
        <v>30</v>
      </c>
      <c r="F2639">
        <v>19</v>
      </c>
      <c r="G2639">
        <v>570</v>
      </c>
      <c r="H2639">
        <v>125.4</v>
      </c>
    </row>
    <row r="2640" spans="1:8">
      <c r="A2640" t="s">
        <v>1256</v>
      </c>
      <c r="B2640" t="s">
        <v>8</v>
      </c>
      <c r="C2640" t="s">
        <v>46</v>
      </c>
      <c r="D2640" t="s">
        <v>10</v>
      </c>
      <c r="E2640">
        <v>0</v>
      </c>
      <c r="F2640">
        <v>23</v>
      </c>
      <c r="G2640">
        <v>0</v>
      </c>
      <c r="H2640">
        <v>0</v>
      </c>
    </row>
    <row r="2641" spans="1:8">
      <c r="A2641" t="s">
        <v>1256</v>
      </c>
      <c r="B2641" t="s">
        <v>8</v>
      </c>
      <c r="C2641" t="s">
        <v>46</v>
      </c>
      <c r="E2641">
        <v>20</v>
      </c>
      <c r="F2641">
        <v>10</v>
      </c>
      <c r="G2641">
        <v>200</v>
      </c>
      <c r="H2641">
        <v>44</v>
      </c>
    </row>
    <row r="2642" spans="1:8">
      <c r="A2642" t="s">
        <v>1256</v>
      </c>
      <c r="B2642" t="s">
        <v>8</v>
      </c>
      <c r="C2642" t="s">
        <v>46</v>
      </c>
      <c r="E2642">
        <v>30</v>
      </c>
      <c r="F2642">
        <v>33</v>
      </c>
      <c r="G2642">
        <v>990</v>
      </c>
      <c r="H2642">
        <v>217.8</v>
      </c>
    </row>
    <row r="2643" spans="1:8">
      <c r="A2643" t="s">
        <v>1258</v>
      </c>
      <c r="B2643" t="s">
        <v>8</v>
      </c>
      <c r="C2643" t="s">
        <v>68</v>
      </c>
      <c r="D2643" t="s">
        <v>10</v>
      </c>
      <c r="E2643">
        <v>0</v>
      </c>
      <c r="F2643">
        <v>31</v>
      </c>
      <c r="G2643">
        <v>0</v>
      </c>
      <c r="H2643">
        <v>0</v>
      </c>
    </row>
    <row r="2644" spans="1:8">
      <c r="A2644" t="s">
        <v>1259</v>
      </c>
      <c r="B2644" t="s">
        <v>8</v>
      </c>
      <c r="C2644" t="s">
        <v>9</v>
      </c>
      <c r="D2644" t="s">
        <v>10</v>
      </c>
      <c r="E2644">
        <v>0</v>
      </c>
      <c r="F2644">
        <v>11</v>
      </c>
      <c r="G2644">
        <v>0</v>
      </c>
      <c r="H2644">
        <v>0</v>
      </c>
    </row>
    <row r="2645" spans="1:8">
      <c r="A2645" t="s">
        <v>1260</v>
      </c>
      <c r="B2645" t="s">
        <v>8</v>
      </c>
      <c r="C2645" t="s">
        <v>9</v>
      </c>
      <c r="E2645">
        <v>10</v>
      </c>
      <c r="F2645">
        <v>33</v>
      </c>
      <c r="G2645">
        <v>330</v>
      </c>
      <c r="H2645">
        <v>72.599999999999994</v>
      </c>
    </row>
    <row r="2646" spans="1:8">
      <c r="A2646" t="s">
        <v>1260</v>
      </c>
      <c r="B2646" t="s">
        <v>8</v>
      </c>
      <c r="C2646" t="s">
        <v>9</v>
      </c>
      <c r="E2646">
        <v>30</v>
      </c>
      <c r="F2646">
        <v>15</v>
      </c>
      <c r="G2646">
        <v>450</v>
      </c>
      <c r="H2646">
        <v>99</v>
      </c>
    </row>
    <row r="2647" spans="1:8">
      <c r="A2647" t="s">
        <v>1260</v>
      </c>
      <c r="B2647" t="s">
        <v>8</v>
      </c>
      <c r="C2647" t="s">
        <v>9</v>
      </c>
      <c r="D2647" t="s">
        <v>10</v>
      </c>
      <c r="E2647">
        <v>0</v>
      </c>
      <c r="F2647">
        <v>35</v>
      </c>
      <c r="G2647">
        <v>0</v>
      </c>
      <c r="H2647">
        <v>0</v>
      </c>
    </row>
    <row r="2648" spans="1:8">
      <c r="A2648" t="s">
        <v>1261</v>
      </c>
      <c r="B2648" t="s">
        <v>8</v>
      </c>
      <c r="C2648" t="s">
        <v>1263</v>
      </c>
      <c r="D2648" t="s">
        <v>10</v>
      </c>
      <c r="E2648">
        <v>0</v>
      </c>
      <c r="F2648">
        <v>25</v>
      </c>
      <c r="G2648">
        <v>0</v>
      </c>
      <c r="H2648">
        <v>0</v>
      </c>
    </row>
    <row r="2649" spans="1:8">
      <c r="A2649" t="s">
        <v>1264</v>
      </c>
      <c r="B2649" t="s">
        <v>8</v>
      </c>
      <c r="C2649" t="s">
        <v>9</v>
      </c>
      <c r="D2649" t="s">
        <v>10</v>
      </c>
      <c r="E2649">
        <v>0</v>
      </c>
      <c r="F2649">
        <v>35</v>
      </c>
      <c r="G2649">
        <v>0</v>
      </c>
      <c r="H2649">
        <v>0</v>
      </c>
    </row>
    <row r="2650" spans="1:8">
      <c r="A2650" t="s">
        <v>1264</v>
      </c>
      <c r="B2650" t="s">
        <v>8</v>
      </c>
      <c r="C2650" t="s">
        <v>9</v>
      </c>
      <c r="E2650">
        <v>10</v>
      </c>
      <c r="F2650">
        <v>22</v>
      </c>
      <c r="G2650">
        <v>220</v>
      </c>
      <c r="H2650">
        <v>48.4</v>
      </c>
    </row>
    <row r="2651" spans="1:8">
      <c r="A2651" t="s">
        <v>1265</v>
      </c>
      <c r="B2651" t="s">
        <v>8</v>
      </c>
      <c r="C2651" t="s">
        <v>9</v>
      </c>
      <c r="D2651" t="s">
        <v>10</v>
      </c>
      <c r="E2651">
        <v>0</v>
      </c>
      <c r="F2651">
        <v>28</v>
      </c>
      <c r="G2651">
        <v>0</v>
      </c>
      <c r="H2651">
        <v>0</v>
      </c>
    </row>
    <row r="2652" spans="1:8">
      <c r="A2652" t="s">
        <v>1265</v>
      </c>
      <c r="B2652" t="s">
        <v>8</v>
      </c>
      <c r="C2652" t="s">
        <v>9</v>
      </c>
      <c r="E2652">
        <v>10</v>
      </c>
      <c r="F2652">
        <v>21</v>
      </c>
      <c r="G2652">
        <v>210</v>
      </c>
      <c r="H2652">
        <v>46.2</v>
      </c>
    </row>
    <row r="2653" spans="1:8">
      <c r="A2653" t="s">
        <v>1265</v>
      </c>
      <c r="B2653" t="s">
        <v>8</v>
      </c>
      <c r="C2653" t="s">
        <v>9</v>
      </c>
      <c r="E2653">
        <v>30</v>
      </c>
      <c r="F2653">
        <v>36</v>
      </c>
      <c r="G2653">
        <v>1080</v>
      </c>
      <c r="H2653">
        <v>237.6</v>
      </c>
    </row>
    <row r="2654" spans="1:8">
      <c r="A2654" t="s">
        <v>1265</v>
      </c>
      <c r="B2654" t="s">
        <v>8</v>
      </c>
      <c r="C2654" t="s">
        <v>9</v>
      </c>
      <c r="E2654">
        <v>20</v>
      </c>
      <c r="F2654">
        <v>36</v>
      </c>
      <c r="G2654">
        <v>720</v>
      </c>
      <c r="H2654">
        <v>158.4</v>
      </c>
    </row>
    <row r="2655" spans="1:8">
      <c r="A2655" t="s">
        <v>1266</v>
      </c>
      <c r="B2655" t="s">
        <v>8</v>
      </c>
      <c r="C2655" t="s">
        <v>9</v>
      </c>
      <c r="D2655" t="s">
        <v>10</v>
      </c>
      <c r="E2655">
        <v>0</v>
      </c>
      <c r="F2655">
        <v>25</v>
      </c>
      <c r="G2655">
        <v>0</v>
      </c>
      <c r="H2655">
        <v>0</v>
      </c>
    </row>
    <row r="2656" spans="1:8">
      <c r="A2656" t="s">
        <v>1267</v>
      </c>
      <c r="B2656" t="s">
        <v>8</v>
      </c>
      <c r="C2656" t="s">
        <v>39</v>
      </c>
      <c r="E2656">
        <v>10</v>
      </c>
      <c r="F2656">
        <v>21</v>
      </c>
      <c r="G2656">
        <v>210</v>
      </c>
      <c r="H2656">
        <v>46.2</v>
      </c>
    </row>
    <row r="2657" spans="1:8">
      <c r="A2657" t="s">
        <v>1267</v>
      </c>
      <c r="B2657" t="s">
        <v>8</v>
      </c>
      <c r="C2657" t="s">
        <v>39</v>
      </c>
      <c r="D2657" t="s">
        <v>10</v>
      </c>
      <c r="E2657">
        <v>0</v>
      </c>
      <c r="F2657">
        <v>17</v>
      </c>
      <c r="G2657">
        <v>0</v>
      </c>
      <c r="H2657">
        <v>0</v>
      </c>
    </row>
    <row r="2658" spans="1:8">
      <c r="A2658" t="s">
        <v>1268</v>
      </c>
      <c r="B2658" t="s">
        <v>8</v>
      </c>
      <c r="C2658" t="s">
        <v>28</v>
      </c>
      <c r="D2658" t="s">
        <v>10</v>
      </c>
      <c r="E2658">
        <v>0</v>
      </c>
      <c r="F2658">
        <v>33</v>
      </c>
      <c r="G2658">
        <v>0</v>
      </c>
      <c r="H2658">
        <v>0</v>
      </c>
    </row>
    <row r="2659" spans="1:8">
      <c r="A2659" t="s">
        <v>1269</v>
      </c>
      <c r="B2659" t="s">
        <v>8</v>
      </c>
      <c r="C2659" t="s">
        <v>90</v>
      </c>
      <c r="E2659">
        <v>30</v>
      </c>
      <c r="F2659">
        <v>40</v>
      </c>
      <c r="G2659">
        <v>1200</v>
      </c>
      <c r="H2659">
        <v>264</v>
      </c>
    </row>
    <row r="2660" spans="1:8">
      <c r="A2660" t="s">
        <v>1269</v>
      </c>
      <c r="B2660" t="s">
        <v>8</v>
      </c>
      <c r="C2660" t="s">
        <v>90</v>
      </c>
      <c r="E2660">
        <v>10</v>
      </c>
      <c r="F2660">
        <v>37</v>
      </c>
      <c r="G2660">
        <v>370</v>
      </c>
      <c r="H2660">
        <v>81.400000000000006</v>
      </c>
    </row>
    <row r="2661" spans="1:8">
      <c r="A2661" t="s">
        <v>1269</v>
      </c>
      <c r="B2661" t="s">
        <v>8</v>
      </c>
      <c r="C2661" t="s">
        <v>90</v>
      </c>
      <c r="D2661" t="s">
        <v>10</v>
      </c>
      <c r="E2661">
        <v>0</v>
      </c>
      <c r="F2661">
        <v>15</v>
      </c>
      <c r="G2661">
        <v>0</v>
      </c>
      <c r="H2661">
        <v>0</v>
      </c>
    </row>
    <row r="2662" spans="1:8">
      <c r="A2662" t="s">
        <v>1269</v>
      </c>
      <c r="B2662" t="s">
        <v>8</v>
      </c>
      <c r="C2662" t="s">
        <v>90</v>
      </c>
      <c r="E2662">
        <v>20</v>
      </c>
      <c r="F2662">
        <v>19</v>
      </c>
      <c r="G2662">
        <v>380</v>
      </c>
      <c r="H2662">
        <v>83.6</v>
      </c>
    </row>
    <row r="2663" spans="1:8">
      <c r="A2663" t="s">
        <v>1270</v>
      </c>
      <c r="B2663" t="s">
        <v>8</v>
      </c>
      <c r="C2663" t="s">
        <v>58</v>
      </c>
      <c r="D2663" t="s">
        <v>10</v>
      </c>
      <c r="E2663">
        <v>0</v>
      </c>
      <c r="F2663">
        <v>19</v>
      </c>
      <c r="G2663">
        <v>0</v>
      </c>
      <c r="H2663">
        <v>0</v>
      </c>
    </row>
    <row r="2664" spans="1:8">
      <c r="A2664" t="s">
        <v>1270</v>
      </c>
      <c r="B2664" t="s">
        <v>8</v>
      </c>
      <c r="C2664" t="s">
        <v>58</v>
      </c>
      <c r="E2664">
        <v>10</v>
      </c>
      <c r="F2664">
        <v>33</v>
      </c>
      <c r="G2664">
        <v>330</v>
      </c>
      <c r="H2664">
        <v>72.599999999999994</v>
      </c>
    </row>
    <row r="2665" spans="1:8">
      <c r="A2665" t="s">
        <v>1270</v>
      </c>
      <c r="B2665" t="s">
        <v>8</v>
      </c>
      <c r="C2665" t="s">
        <v>58</v>
      </c>
      <c r="E2665">
        <v>30</v>
      </c>
      <c r="F2665">
        <v>11</v>
      </c>
      <c r="G2665">
        <v>330</v>
      </c>
      <c r="H2665">
        <v>72.599999999999994</v>
      </c>
    </row>
    <row r="2666" spans="1:8">
      <c r="A2666" t="s">
        <v>1273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v>0</v>
      </c>
      <c r="H2666">
        <v>0</v>
      </c>
    </row>
    <row r="2667" spans="1:8">
      <c r="A2667" t="s">
        <v>1273</v>
      </c>
      <c r="B2667" t="s">
        <v>8</v>
      </c>
      <c r="C2667" t="s">
        <v>9</v>
      </c>
      <c r="E2667">
        <v>30</v>
      </c>
      <c r="F2667">
        <v>29</v>
      </c>
      <c r="G2667">
        <v>870</v>
      </c>
      <c r="H2667">
        <v>191.4</v>
      </c>
    </row>
    <row r="2668" spans="1:8">
      <c r="A2668" t="s">
        <v>1274</v>
      </c>
      <c r="B2668" t="s">
        <v>8</v>
      </c>
      <c r="C2668" t="s">
        <v>39</v>
      </c>
      <c r="D2668" t="s">
        <v>10</v>
      </c>
      <c r="E2668">
        <v>0</v>
      </c>
      <c r="F2668">
        <v>20</v>
      </c>
      <c r="G2668">
        <v>0</v>
      </c>
      <c r="H2668">
        <v>0</v>
      </c>
    </row>
    <row r="2669" spans="1:8">
      <c r="A2669" t="s">
        <v>1275</v>
      </c>
      <c r="B2669" t="s">
        <v>8</v>
      </c>
      <c r="C2669" t="s">
        <v>9</v>
      </c>
      <c r="E2669">
        <v>10</v>
      </c>
      <c r="F2669">
        <v>13</v>
      </c>
      <c r="G2669">
        <v>130</v>
      </c>
      <c r="H2669">
        <v>28.6</v>
      </c>
    </row>
    <row r="2670" spans="1:8">
      <c r="A2670" t="s">
        <v>1275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v>0</v>
      </c>
      <c r="H2670">
        <v>0</v>
      </c>
    </row>
    <row r="2671" spans="1:8">
      <c r="A2671" t="s">
        <v>1275</v>
      </c>
      <c r="B2671" t="s">
        <v>8</v>
      </c>
      <c r="C2671" t="s">
        <v>9</v>
      </c>
      <c r="E2671">
        <v>30</v>
      </c>
      <c r="F2671">
        <v>27</v>
      </c>
      <c r="G2671">
        <v>810</v>
      </c>
      <c r="H2671">
        <v>178.2</v>
      </c>
    </row>
    <row r="2672" spans="1:8">
      <c r="A2672" t="s">
        <v>1276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v>0</v>
      </c>
      <c r="H2672">
        <v>0</v>
      </c>
    </row>
    <row r="2673" spans="1:8">
      <c r="A2673" t="s">
        <v>1276</v>
      </c>
      <c r="B2673" t="s">
        <v>8</v>
      </c>
      <c r="C2673" t="s">
        <v>9</v>
      </c>
      <c r="E2673">
        <v>10</v>
      </c>
      <c r="F2673">
        <v>29</v>
      </c>
      <c r="G2673">
        <v>290</v>
      </c>
      <c r="H2673">
        <v>63.8</v>
      </c>
    </row>
    <row r="2674" spans="1:8">
      <c r="A2674" t="s">
        <v>1277</v>
      </c>
      <c r="B2674" t="s">
        <v>8</v>
      </c>
      <c r="C2674" t="s">
        <v>39</v>
      </c>
      <c r="E2674">
        <v>10</v>
      </c>
      <c r="F2674">
        <v>20</v>
      </c>
      <c r="G2674">
        <v>200</v>
      </c>
      <c r="H2674">
        <v>44</v>
      </c>
    </row>
    <row r="2675" spans="1:8">
      <c r="A2675" t="s">
        <v>1277</v>
      </c>
      <c r="B2675" t="s">
        <v>8</v>
      </c>
      <c r="C2675" t="s">
        <v>39</v>
      </c>
      <c r="D2675" t="s">
        <v>10</v>
      </c>
      <c r="E2675">
        <v>0</v>
      </c>
      <c r="F2675">
        <v>31</v>
      </c>
      <c r="G2675">
        <v>0</v>
      </c>
      <c r="H2675">
        <v>0</v>
      </c>
    </row>
    <row r="2676" spans="1:8">
      <c r="A2676" t="s">
        <v>1278</v>
      </c>
      <c r="B2676" t="s">
        <v>8</v>
      </c>
      <c r="C2676" t="s">
        <v>52</v>
      </c>
      <c r="E2676">
        <v>10</v>
      </c>
      <c r="F2676">
        <v>26</v>
      </c>
      <c r="G2676">
        <v>260</v>
      </c>
      <c r="H2676">
        <v>57.2</v>
      </c>
    </row>
    <row r="2677" spans="1:8">
      <c r="A2677" t="s">
        <v>1278</v>
      </c>
      <c r="B2677" t="s">
        <v>8</v>
      </c>
      <c r="C2677" t="s">
        <v>52</v>
      </c>
      <c r="E2677">
        <v>30</v>
      </c>
      <c r="F2677">
        <v>33</v>
      </c>
      <c r="G2677">
        <v>990</v>
      </c>
      <c r="H2677">
        <v>217.8</v>
      </c>
    </row>
    <row r="2678" spans="1:8">
      <c r="A2678" t="s">
        <v>1279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v>0</v>
      </c>
      <c r="H2678">
        <v>0</v>
      </c>
    </row>
    <row r="2679" spans="1:8">
      <c r="A2679" t="s">
        <v>1280</v>
      </c>
      <c r="B2679" t="s">
        <v>8</v>
      </c>
      <c r="C2679" t="s">
        <v>58</v>
      </c>
      <c r="D2679" t="s">
        <v>10</v>
      </c>
      <c r="E2679">
        <v>0</v>
      </c>
      <c r="F2679">
        <v>24</v>
      </c>
      <c r="G2679">
        <v>0</v>
      </c>
      <c r="H2679">
        <v>0</v>
      </c>
    </row>
    <row r="2680" spans="1:8">
      <c r="A2680" t="s">
        <v>1280</v>
      </c>
      <c r="B2680" t="s">
        <v>8</v>
      </c>
      <c r="C2680" t="s">
        <v>58</v>
      </c>
      <c r="E2680">
        <v>10</v>
      </c>
      <c r="F2680">
        <v>35</v>
      </c>
      <c r="G2680">
        <v>350</v>
      </c>
      <c r="H2680">
        <v>77</v>
      </c>
    </row>
    <row r="2681" spans="1:8">
      <c r="A2681" t="s">
        <v>1280</v>
      </c>
      <c r="B2681" t="s">
        <v>8</v>
      </c>
      <c r="C2681" t="s">
        <v>58</v>
      </c>
      <c r="E2681">
        <v>30</v>
      </c>
      <c r="F2681">
        <v>19</v>
      </c>
      <c r="G2681">
        <v>570</v>
      </c>
      <c r="H2681">
        <v>125.4</v>
      </c>
    </row>
    <row r="2682" spans="1:8">
      <c r="A2682" t="s">
        <v>1281</v>
      </c>
      <c r="B2682" t="s">
        <v>8</v>
      </c>
      <c r="C2682" t="s">
        <v>39</v>
      </c>
      <c r="D2682" t="s">
        <v>10</v>
      </c>
      <c r="E2682">
        <v>0</v>
      </c>
      <c r="F2682">
        <v>26</v>
      </c>
      <c r="G2682">
        <v>0</v>
      </c>
      <c r="H2682">
        <v>0</v>
      </c>
    </row>
    <row r="2683" spans="1:8">
      <c r="A2683" t="s">
        <v>1282</v>
      </c>
      <c r="B2683" t="s">
        <v>8</v>
      </c>
      <c r="C2683" t="s">
        <v>9</v>
      </c>
      <c r="E2683">
        <v>10</v>
      </c>
      <c r="F2683">
        <v>36</v>
      </c>
      <c r="G2683">
        <v>360</v>
      </c>
      <c r="H2683">
        <v>79.2</v>
      </c>
    </row>
    <row r="2684" spans="1:8">
      <c r="A2684" t="s">
        <v>1282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v>0</v>
      </c>
      <c r="H2684">
        <v>0</v>
      </c>
    </row>
    <row r="2685" spans="1:8">
      <c r="A2685" t="s">
        <v>1283</v>
      </c>
      <c r="B2685" t="s">
        <v>8</v>
      </c>
      <c r="C2685" t="s">
        <v>9</v>
      </c>
      <c r="E2685">
        <v>10</v>
      </c>
      <c r="F2685">
        <v>11</v>
      </c>
      <c r="G2685">
        <v>110</v>
      </c>
      <c r="H2685">
        <v>24.2</v>
      </c>
    </row>
    <row r="2686" spans="1:8">
      <c r="A2686" t="s">
        <v>1283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v>0</v>
      </c>
      <c r="H2686">
        <v>0</v>
      </c>
    </row>
    <row r="2687" spans="1:8">
      <c r="A2687" t="s">
        <v>1284</v>
      </c>
      <c r="B2687" t="s">
        <v>8</v>
      </c>
      <c r="C2687" t="s">
        <v>90</v>
      </c>
      <c r="E2687">
        <v>30</v>
      </c>
      <c r="F2687">
        <v>14</v>
      </c>
      <c r="G2687">
        <v>420</v>
      </c>
      <c r="H2687">
        <v>92.4</v>
      </c>
    </row>
    <row r="2688" spans="1:8">
      <c r="A2688" t="s">
        <v>1285</v>
      </c>
      <c r="B2688" t="s">
        <v>8</v>
      </c>
      <c r="C2688" t="s">
        <v>46</v>
      </c>
      <c r="D2688" t="s">
        <v>10</v>
      </c>
      <c r="E2688">
        <v>0</v>
      </c>
      <c r="F2688">
        <v>37</v>
      </c>
      <c r="G2688">
        <v>0</v>
      </c>
      <c r="H2688">
        <v>0</v>
      </c>
    </row>
    <row r="2689" spans="1:8">
      <c r="A2689" t="s">
        <v>1285</v>
      </c>
      <c r="B2689" t="s">
        <v>8</v>
      </c>
      <c r="C2689" t="s">
        <v>46</v>
      </c>
      <c r="E2689">
        <v>30</v>
      </c>
      <c r="F2689">
        <v>24</v>
      </c>
      <c r="G2689">
        <v>720</v>
      </c>
      <c r="H2689">
        <v>158.4</v>
      </c>
    </row>
    <row r="2690" spans="1:8">
      <c r="A2690" t="s">
        <v>1286</v>
      </c>
      <c r="B2690" t="s">
        <v>8</v>
      </c>
      <c r="C2690" t="s">
        <v>9</v>
      </c>
      <c r="E2690">
        <v>10</v>
      </c>
      <c r="F2690">
        <v>37</v>
      </c>
      <c r="G2690">
        <v>370</v>
      </c>
      <c r="H2690">
        <v>81.400000000000006</v>
      </c>
    </row>
    <row r="2691" spans="1:8">
      <c r="A2691" t="s">
        <v>1286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v>0</v>
      </c>
      <c r="H2691">
        <v>0</v>
      </c>
    </row>
    <row r="2692" spans="1:8">
      <c r="A2692" t="s">
        <v>1287</v>
      </c>
      <c r="B2692" t="s">
        <v>8</v>
      </c>
      <c r="C2692" t="s">
        <v>9</v>
      </c>
      <c r="E2692">
        <v>30</v>
      </c>
      <c r="F2692">
        <v>37</v>
      </c>
      <c r="G2692">
        <v>1110</v>
      </c>
      <c r="H2692">
        <v>244.2</v>
      </c>
    </row>
    <row r="2693" spans="1:8">
      <c r="A2693" t="s">
        <v>1287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v>0</v>
      </c>
      <c r="H2693">
        <v>0</v>
      </c>
    </row>
    <row r="2694" spans="1:8">
      <c r="A2694" t="s">
        <v>1287</v>
      </c>
      <c r="B2694" t="s">
        <v>8</v>
      </c>
      <c r="C2694" t="s">
        <v>9</v>
      </c>
      <c r="E2694">
        <v>10</v>
      </c>
      <c r="F2694">
        <v>11</v>
      </c>
      <c r="G2694">
        <v>110</v>
      </c>
      <c r="H2694">
        <v>24.2</v>
      </c>
    </row>
    <row r="2695" spans="1:8">
      <c r="A2695" t="s">
        <v>1288</v>
      </c>
      <c r="B2695" t="s">
        <v>8</v>
      </c>
      <c r="C2695" t="s">
        <v>28</v>
      </c>
      <c r="E2695">
        <v>30</v>
      </c>
      <c r="F2695">
        <v>22</v>
      </c>
      <c r="G2695">
        <v>660</v>
      </c>
      <c r="H2695">
        <v>145.19999999999999</v>
      </c>
    </row>
    <row r="2696" spans="1:8">
      <c r="A2696" t="s">
        <v>1288</v>
      </c>
      <c r="B2696" t="s">
        <v>8</v>
      </c>
      <c r="C2696" t="s">
        <v>28</v>
      </c>
      <c r="E2696">
        <v>20</v>
      </c>
      <c r="F2696">
        <v>21</v>
      </c>
      <c r="G2696">
        <v>420</v>
      </c>
      <c r="H2696">
        <v>92.4</v>
      </c>
    </row>
    <row r="2697" spans="1:8">
      <c r="A2697" t="s">
        <v>1288</v>
      </c>
      <c r="B2697" t="s">
        <v>8</v>
      </c>
      <c r="C2697" t="s">
        <v>28</v>
      </c>
      <c r="D2697" t="s">
        <v>10</v>
      </c>
      <c r="E2697">
        <v>0</v>
      </c>
      <c r="F2697">
        <v>25</v>
      </c>
      <c r="G2697">
        <v>0</v>
      </c>
      <c r="H2697">
        <v>0</v>
      </c>
    </row>
    <row r="2698" spans="1:8">
      <c r="A2698" t="s">
        <v>1289</v>
      </c>
      <c r="B2698" t="s">
        <v>8</v>
      </c>
      <c r="C2698" t="s">
        <v>39</v>
      </c>
      <c r="D2698" t="s">
        <v>10</v>
      </c>
      <c r="E2698">
        <v>0</v>
      </c>
      <c r="F2698">
        <v>19</v>
      </c>
      <c r="G2698">
        <v>0</v>
      </c>
      <c r="H2698">
        <v>0</v>
      </c>
    </row>
    <row r="2699" spans="1:8">
      <c r="A2699" t="s">
        <v>1290</v>
      </c>
      <c r="B2699" t="s">
        <v>8</v>
      </c>
      <c r="C2699" t="s">
        <v>39</v>
      </c>
      <c r="D2699" t="s">
        <v>10</v>
      </c>
      <c r="E2699">
        <v>0</v>
      </c>
      <c r="F2699">
        <v>40</v>
      </c>
      <c r="G2699">
        <v>0</v>
      </c>
      <c r="H2699">
        <v>0</v>
      </c>
    </row>
    <row r="2700" spans="1:8">
      <c r="A2700" t="s">
        <v>1291</v>
      </c>
      <c r="B2700" t="s">
        <v>8</v>
      </c>
      <c r="C2700" t="s">
        <v>87</v>
      </c>
      <c r="E2700">
        <v>10</v>
      </c>
      <c r="F2700">
        <v>22</v>
      </c>
      <c r="G2700">
        <v>220</v>
      </c>
      <c r="H2700">
        <v>48.4</v>
      </c>
    </row>
    <row r="2701" spans="1:8">
      <c r="A2701" t="s">
        <v>1292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v>0</v>
      </c>
      <c r="H2701">
        <v>0</v>
      </c>
    </row>
    <row r="2702" spans="1:8">
      <c r="A2702" t="s">
        <v>1292</v>
      </c>
      <c r="B2702" t="s">
        <v>8</v>
      </c>
      <c r="C2702" t="s">
        <v>9</v>
      </c>
      <c r="E2702">
        <v>10</v>
      </c>
      <c r="F2702">
        <v>15</v>
      </c>
      <c r="G2702">
        <v>150</v>
      </c>
      <c r="H2702">
        <v>33</v>
      </c>
    </row>
    <row r="2703" spans="1:8">
      <c r="A2703" t="s">
        <v>1292</v>
      </c>
      <c r="B2703" t="s">
        <v>8</v>
      </c>
      <c r="C2703" t="s">
        <v>9</v>
      </c>
      <c r="E2703">
        <v>30</v>
      </c>
      <c r="F2703">
        <v>22</v>
      </c>
      <c r="G2703">
        <v>660</v>
      </c>
      <c r="H2703">
        <v>145.19999999999999</v>
      </c>
    </row>
    <row r="2704" spans="1:8">
      <c r="A2704" t="s">
        <v>1293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v>0</v>
      </c>
      <c r="H2704">
        <v>0</v>
      </c>
    </row>
    <row r="2705" spans="1:8">
      <c r="A2705" t="s">
        <v>1293</v>
      </c>
      <c r="B2705" t="s">
        <v>8</v>
      </c>
      <c r="C2705" t="s">
        <v>9</v>
      </c>
      <c r="E2705">
        <v>30</v>
      </c>
      <c r="F2705">
        <v>40</v>
      </c>
      <c r="G2705">
        <v>1200</v>
      </c>
      <c r="H2705">
        <v>264</v>
      </c>
    </row>
    <row r="2706" spans="1:8">
      <c r="A2706" t="s">
        <v>1293</v>
      </c>
      <c r="B2706" t="s">
        <v>8</v>
      </c>
      <c r="C2706" t="s">
        <v>9</v>
      </c>
      <c r="E2706">
        <v>10</v>
      </c>
      <c r="F2706">
        <v>27</v>
      </c>
      <c r="G2706">
        <v>270</v>
      </c>
      <c r="H2706">
        <v>59.4</v>
      </c>
    </row>
    <row r="2707" spans="1:8">
      <c r="A2707" t="s">
        <v>1294</v>
      </c>
      <c r="B2707" t="s">
        <v>8</v>
      </c>
      <c r="C2707" t="s">
        <v>28</v>
      </c>
      <c r="D2707" t="s">
        <v>10</v>
      </c>
      <c r="E2707">
        <v>0</v>
      </c>
      <c r="F2707">
        <v>34</v>
      </c>
      <c r="G2707">
        <v>0</v>
      </c>
      <c r="H2707">
        <v>0</v>
      </c>
    </row>
    <row r="2708" spans="1:8">
      <c r="A2708" t="s">
        <v>1295</v>
      </c>
      <c r="B2708" t="s">
        <v>8</v>
      </c>
      <c r="C2708" t="s">
        <v>39</v>
      </c>
      <c r="E2708">
        <v>20</v>
      </c>
      <c r="F2708">
        <v>34</v>
      </c>
      <c r="G2708">
        <v>680</v>
      </c>
      <c r="H2708">
        <v>149.6</v>
      </c>
    </row>
    <row r="2709" spans="1:8">
      <c r="A2709" t="s">
        <v>1295</v>
      </c>
      <c r="B2709" t="s">
        <v>8</v>
      </c>
      <c r="C2709" t="s">
        <v>39</v>
      </c>
      <c r="D2709" t="s">
        <v>10</v>
      </c>
      <c r="E2709">
        <v>0</v>
      </c>
      <c r="F2709">
        <v>25</v>
      </c>
      <c r="G2709">
        <v>0</v>
      </c>
      <c r="H2709">
        <v>0</v>
      </c>
    </row>
    <row r="2710" spans="1:8">
      <c r="A2710" t="s">
        <v>1295</v>
      </c>
      <c r="B2710" t="s">
        <v>8</v>
      </c>
      <c r="C2710" t="s">
        <v>39</v>
      </c>
      <c r="E2710">
        <v>30</v>
      </c>
      <c r="F2710">
        <v>40</v>
      </c>
      <c r="G2710">
        <v>1200</v>
      </c>
      <c r="H2710">
        <v>264</v>
      </c>
    </row>
    <row r="2711" spans="1:8">
      <c r="A2711" t="s">
        <v>1295</v>
      </c>
      <c r="B2711" t="s">
        <v>8</v>
      </c>
      <c r="C2711" t="s">
        <v>39</v>
      </c>
      <c r="E2711">
        <v>10</v>
      </c>
      <c r="F2711">
        <v>25</v>
      </c>
      <c r="G2711">
        <v>250</v>
      </c>
      <c r="H2711">
        <v>55</v>
      </c>
    </row>
    <row r="2712" spans="1:8">
      <c r="A2712" t="s">
        <v>1296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v>0</v>
      </c>
      <c r="H2712">
        <v>0</v>
      </c>
    </row>
    <row r="2713" spans="1:8">
      <c r="A2713" t="s">
        <v>1296</v>
      </c>
      <c r="B2713" t="s">
        <v>8</v>
      </c>
      <c r="C2713" t="s">
        <v>9</v>
      </c>
      <c r="E2713">
        <v>10</v>
      </c>
      <c r="F2713">
        <v>32</v>
      </c>
      <c r="G2713">
        <v>320</v>
      </c>
      <c r="H2713">
        <v>70.400000000000006</v>
      </c>
    </row>
    <row r="2714" spans="1:8">
      <c r="A2714" t="s">
        <v>1297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v>0</v>
      </c>
      <c r="H2714">
        <v>0</v>
      </c>
    </row>
    <row r="2715" spans="1:8">
      <c r="A2715" t="s">
        <v>1297</v>
      </c>
      <c r="B2715" t="s">
        <v>8</v>
      </c>
      <c r="C2715" t="s">
        <v>9</v>
      </c>
      <c r="E2715">
        <v>10</v>
      </c>
      <c r="F2715">
        <v>23</v>
      </c>
      <c r="G2715">
        <v>230</v>
      </c>
      <c r="H2715">
        <v>50.6</v>
      </c>
    </row>
    <row r="2716" spans="1:8">
      <c r="A2716" t="s">
        <v>1298</v>
      </c>
      <c r="B2716" t="s">
        <v>8</v>
      </c>
      <c r="C2716" t="s">
        <v>68</v>
      </c>
      <c r="D2716" t="s">
        <v>10</v>
      </c>
      <c r="E2716">
        <v>0</v>
      </c>
      <c r="F2716">
        <v>12</v>
      </c>
      <c r="G2716">
        <v>0</v>
      </c>
      <c r="H2716">
        <v>0</v>
      </c>
    </row>
    <row r="2717" spans="1:8">
      <c r="A2717" t="s">
        <v>1299</v>
      </c>
      <c r="B2717" t="s">
        <v>8</v>
      </c>
      <c r="C2717" t="s">
        <v>46</v>
      </c>
      <c r="E2717">
        <v>30</v>
      </c>
      <c r="F2717">
        <v>20</v>
      </c>
      <c r="G2717">
        <v>600</v>
      </c>
      <c r="H2717">
        <v>132</v>
      </c>
    </row>
    <row r="2718" spans="1:8">
      <c r="A2718" t="s">
        <v>1299</v>
      </c>
      <c r="B2718" t="s">
        <v>8</v>
      </c>
      <c r="C2718" t="s">
        <v>46</v>
      </c>
      <c r="D2718" t="s">
        <v>10</v>
      </c>
      <c r="E2718">
        <v>0</v>
      </c>
      <c r="F2718">
        <v>15</v>
      </c>
      <c r="G2718">
        <v>0</v>
      </c>
      <c r="H2718">
        <v>0</v>
      </c>
    </row>
    <row r="2719" spans="1:8">
      <c r="A2719" t="s">
        <v>1299</v>
      </c>
      <c r="B2719" t="s">
        <v>8</v>
      </c>
      <c r="C2719" t="s">
        <v>46</v>
      </c>
      <c r="E2719">
        <v>10</v>
      </c>
      <c r="F2719">
        <v>20</v>
      </c>
      <c r="G2719">
        <v>200</v>
      </c>
      <c r="H2719">
        <v>44</v>
      </c>
    </row>
    <row r="2720" spans="1:8">
      <c r="A2720" t="s">
        <v>1299</v>
      </c>
      <c r="B2720" t="s">
        <v>8</v>
      </c>
      <c r="C2720" t="s">
        <v>46</v>
      </c>
      <c r="E2720">
        <v>20</v>
      </c>
      <c r="F2720">
        <v>10</v>
      </c>
      <c r="G2720">
        <v>200</v>
      </c>
      <c r="H2720">
        <v>44</v>
      </c>
    </row>
    <row r="2721" spans="1:8">
      <c r="A2721" t="s">
        <v>1300</v>
      </c>
      <c r="B2721" t="s">
        <v>8</v>
      </c>
      <c r="C2721" t="s">
        <v>28</v>
      </c>
      <c r="D2721" t="s">
        <v>10</v>
      </c>
      <c r="E2721">
        <v>0</v>
      </c>
      <c r="F2721">
        <v>18</v>
      </c>
      <c r="G2721">
        <v>0</v>
      </c>
      <c r="H2721">
        <v>0</v>
      </c>
    </row>
    <row r="2722" spans="1:8">
      <c r="A2722" t="s">
        <v>1300</v>
      </c>
      <c r="B2722" t="s">
        <v>8</v>
      </c>
      <c r="C2722" t="s">
        <v>28</v>
      </c>
      <c r="E2722">
        <v>10</v>
      </c>
      <c r="F2722">
        <v>20</v>
      </c>
      <c r="G2722">
        <v>200</v>
      </c>
      <c r="H2722">
        <v>44</v>
      </c>
    </row>
    <row r="2723" spans="1:8">
      <c r="A2723" t="s">
        <v>1300</v>
      </c>
      <c r="B2723" t="s">
        <v>8</v>
      </c>
      <c r="C2723" t="s">
        <v>28</v>
      </c>
      <c r="E2723">
        <v>30</v>
      </c>
      <c r="F2723">
        <v>26</v>
      </c>
      <c r="G2723">
        <v>780</v>
      </c>
      <c r="H2723">
        <v>171.6</v>
      </c>
    </row>
    <row r="2724" spans="1:8">
      <c r="A2724" t="s">
        <v>1301</v>
      </c>
      <c r="B2724" t="s">
        <v>8</v>
      </c>
      <c r="C2724" t="s">
        <v>46</v>
      </c>
      <c r="E2724">
        <v>10</v>
      </c>
      <c r="F2724">
        <v>33</v>
      </c>
      <c r="G2724">
        <v>330</v>
      </c>
      <c r="H2724">
        <v>72.599999999999994</v>
      </c>
    </row>
    <row r="2725" spans="1:8">
      <c r="A2725" t="s">
        <v>1301</v>
      </c>
      <c r="B2725" t="s">
        <v>8</v>
      </c>
      <c r="C2725" t="s">
        <v>46</v>
      </c>
      <c r="E2725">
        <v>30</v>
      </c>
      <c r="F2725">
        <v>13</v>
      </c>
      <c r="G2725">
        <v>390</v>
      </c>
      <c r="H2725">
        <v>85.8</v>
      </c>
    </row>
    <row r="2726" spans="1:8">
      <c r="A2726" t="s">
        <v>1301</v>
      </c>
      <c r="B2726" t="s">
        <v>8</v>
      </c>
      <c r="C2726" t="s">
        <v>46</v>
      </c>
      <c r="D2726" t="s">
        <v>10</v>
      </c>
      <c r="E2726">
        <v>0</v>
      </c>
      <c r="F2726">
        <v>40</v>
      </c>
      <c r="G2726">
        <v>0</v>
      </c>
      <c r="H2726">
        <v>0</v>
      </c>
    </row>
    <row r="2727" spans="1:8">
      <c r="A2727" t="s">
        <v>1302</v>
      </c>
      <c r="B2727" t="s">
        <v>8</v>
      </c>
      <c r="C2727" t="s">
        <v>9</v>
      </c>
      <c r="E2727">
        <v>30</v>
      </c>
      <c r="F2727">
        <v>22</v>
      </c>
      <c r="G2727">
        <v>660</v>
      </c>
      <c r="H2727">
        <v>145.19999999999999</v>
      </c>
    </row>
    <row r="2728" spans="1:8">
      <c r="A2728" t="s">
        <v>1302</v>
      </c>
      <c r="B2728" t="s">
        <v>8</v>
      </c>
      <c r="C2728" t="s">
        <v>9</v>
      </c>
      <c r="E2728">
        <v>10</v>
      </c>
      <c r="F2728">
        <v>40</v>
      </c>
      <c r="G2728">
        <v>400</v>
      </c>
      <c r="H2728">
        <v>88</v>
      </c>
    </row>
    <row r="2729" spans="1:8">
      <c r="A2729" t="s">
        <v>1302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v>0</v>
      </c>
      <c r="H2729">
        <v>0</v>
      </c>
    </row>
    <row r="2730" spans="1:8">
      <c r="A2730" t="s">
        <v>1303</v>
      </c>
      <c r="B2730" t="s">
        <v>8</v>
      </c>
      <c r="C2730" t="s">
        <v>39</v>
      </c>
      <c r="D2730" t="s">
        <v>10</v>
      </c>
      <c r="E2730">
        <v>0</v>
      </c>
      <c r="F2730">
        <v>39</v>
      </c>
      <c r="G2730">
        <v>0</v>
      </c>
      <c r="H2730">
        <v>0</v>
      </c>
    </row>
    <row r="2731" spans="1:8">
      <c r="A2731" t="s">
        <v>1304</v>
      </c>
      <c r="B2731" t="s">
        <v>8</v>
      </c>
      <c r="C2731" t="s">
        <v>28</v>
      </c>
      <c r="E2731">
        <v>30</v>
      </c>
      <c r="F2731">
        <v>22</v>
      </c>
      <c r="G2731">
        <v>660</v>
      </c>
      <c r="H2731">
        <v>145.19999999999999</v>
      </c>
    </row>
    <row r="2732" spans="1:8">
      <c r="A2732" t="s">
        <v>1304</v>
      </c>
      <c r="B2732" t="s">
        <v>8</v>
      </c>
      <c r="C2732" t="s">
        <v>28</v>
      </c>
      <c r="D2732" t="s">
        <v>10</v>
      </c>
      <c r="E2732">
        <v>0</v>
      </c>
      <c r="F2732">
        <v>27</v>
      </c>
      <c r="G2732">
        <v>0</v>
      </c>
      <c r="H2732">
        <v>0</v>
      </c>
    </row>
    <row r="2733" spans="1:8">
      <c r="A2733" t="s">
        <v>1304</v>
      </c>
      <c r="B2733" t="s">
        <v>8</v>
      </c>
      <c r="C2733" t="s">
        <v>28</v>
      </c>
      <c r="E2733">
        <v>10</v>
      </c>
      <c r="F2733">
        <v>35</v>
      </c>
      <c r="G2733">
        <v>350</v>
      </c>
      <c r="H2733">
        <v>77</v>
      </c>
    </row>
    <row r="2734" spans="1:8">
      <c r="A2734" t="s">
        <v>1305</v>
      </c>
      <c r="B2734" t="s">
        <v>8</v>
      </c>
      <c r="C2734" t="s">
        <v>28</v>
      </c>
      <c r="E2734">
        <v>30</v>
      </c>
      <c r="F2734">
        <v>13</v>
      </c>
      <c r="G2734">
        <v>390</v>
      </c>
      <c r="H2734">
        <v>85.8</v>
      </c>
    </row>
    <row r="2735" spans="1:8">
      <c r="A2735" t="s">
        <v>1305</v>
      </c>
      <c r="B2735" t="s">
        <v>8</v>
      </c>
      <c r="C2735" t="s">
        <v>28</v>
      </c>
      <c r="D2735" t="s">
        <v>10</v>
      </c>
      <c r="E2735">
        <v>0</v>
      </c>
      <c r="F2735">
        <v>35</v>
      </c>
      <c r="G2735">
        <v>0</v>
      </c>
      <c r="H2735">
        <v>0</v>
      </c>
    </row>
    <row r="2736" spans="1:8">
      <c r="A2736" t="s">
        <v>1305</v>
      </c>
      <c r="B2736" t="s">
        <v>8</v>
      </c>
      <c r="C2736" t="s">
        <v>28</v>
      </c>
      <c r="E2736">
        <v>10</v>
      </c>
      <c r="F2736">
        <v>31</v>
      </c>
      <c r="G2736">
        <v>310</v>
      </c>
      <c r="H2736">
        <v>68.2</v>
      </c>
    </row>
    <row r="2737" spans="1:8">
      <c r="A2737" t="s">
        <v>1306</v>
      </c>
      <c r="B2737" t="s">
        <v>8</v>
      </c>
      <c r="C2737" t="s">
        <v>98</v>
      </c>
      <c r="E2737">
        <v>10</v>
      </c>
      <c r="F2737">
        <v>15</v>
      </c>
      <c r="G2737">
        <v>150</v>
      </c>
      <c r="H2737">
        <v>33</v>
      </c>
    </row>
    <row r="2738" spans="1:8">
      <c r="A2738" t="s">
        <v>1307</v>
      </c>
      <c r="B2738" t="s">
        <v>8</v>
      </c>
      <c r="C2738" t="s">
        <v>28</v>
      </c>
      <c r="D2738" t="s">
        <v>10</v>
      </c>
      <c r="E2738">
        <v>0</v>
      </c>
      <c r="F2738">
        <v>10</v>
      </c>
      <c r="G2738">
        <v>0</v>
      </c>
      <c r="H2738">
        <v>0</v>
      </c>
    </row>
    <row r="2739" spans="1:8">
      <c r="A2739" t="s">
        <v>1308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v>0</v>
      </c>
      <c r="H2739">
        <v>0</v>
      </c>
    </row>
    <row r="2740" spans="1:8">
      <c r="A2740" t="s">
        <v>1310</v>
      </c>
      <c r="B2740" t="s">
        <v>8</v>
      </c>
      <c r="C2740" t="s">
        <v>39</v>
      </c>
      <c r="D2740" t="s">
        <v>10</v>
      </c>
      <c r="E2740">
        <v>0</v>
      </c>
      <c r="F2740">
        <v>19</v>
      </c>
      <c r="G2740">
        <v>0</v>
      </c>
      <c r="H2740">
        <v>0</v>
      </c>
    </row>
    <row r="2741" spans="1:8">
      <c r="A2741" t="s">
        <v>1311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v>0</v>
      </c>
      <c r="H2741">
        <v>0</v>
      </c>
    </row>
    <row r="2742" spans="1:8">
      <c r="A2742" t="s">
        <v>1311</v>
      </c>
      <c r="B2742" t="s">
        <v>8</v>
      </c>
      <c r="C2742" t="s">
        <v>9</v>
      </c>
      <c r="E2742">
        <v>10</v>
      </c>
      <c r="F2742">
        <v>25</v>
      </c>
      <c r="G2742">
        <v>250</v>
      </c>
      <c r="H2742">
        <v>55</v>
      </c>
    </row>
    <row r="2743" spans="1:8">
      <c r="A2743" t="s">
        <v>1311</v>
      </c>
      <c r="B2743" t="s">
        <v>8</v>
      </c>
      <c r="C2743" t="s">
        <v>9</v>
      </c>
      <c r="E2743">
        <v>30</v>
      </c>
      <c r="F2743">
        <v>38</v>
      </c>
      <c r="G2743">
        <v>1140</v>
      </c>
      <c r="H2743">
        <v>250.8</v>
      </c>
    </row>
    <row r="2744" spans="1:8">
      <c r="A2744" t="s">
        <v>1312</v>
      </c>
      <c r="B2744" t="s">
        <v>8</v>
      </c>
      <c r="C2744" t="s">
        <v>39</v>
      </c>
      <c r="D2744" t="s">
        <v>10</v>
      </c>
      <c r="E2744">
        <v>0</v>
      </c>
      <c r="F2744">
        <v>13</v>
      </c>
      <c r="G2744">
        <v>0</v>
      </c>
      <c r="H2744">
        <v>0</v>
      </c>
    </row>
    <row r="2745" spans="1:8">
      <c r="A2745" t="s">
        <v>1313</v>
      </c>
      <c r="B2745" t="s">
        <v>8</v>
      </c>
      <c r="C2745" t="s">
        <v>58</v>
      </c>
      <c r="E2745">
        <v>10</v>
      </c>
      <c r="F2745">
        <v>12</v>
      </c>
      <c r="G2745">
        <v>120</v>
      </c>
      <c r="H2745">
        <v>26.4</v>
      </c>
    </row>
    <row r="2746" spans="1:8">
      <c r="A2746" t="s">
        <v>1313</v>
      </c>
      <c r="B2746" t="s">
        <v>8</v>
      </c>
      <c r="C2746" t="s">
        <v>58</v>
      </c>
      <c r="D2746" t="s">
        <v>10</v>
      </c>
      <c r="E2746">
        <v>0</v>
      </c>
      <c r="F2746">
        <v>12</v>
      </c>
      <c r="G2746">
        <v>0</v>
      </c>
      <c r="H2746">
        <v>0</v>
      </c>
    </row>
    <row r="2747" spans="1:8">
      <c r="A2747" t="s">
        <v>1313</v>
      </c>
      <c r="B2747" t="s">
        <v>8</v>
      </c>
      <c r="C2747" t="s">
        <v>58</v>
      </c>
      <c r="E2747">
        <v>30</v>
      </c>
      <c r="F2747">
        <v>40</v>
      </c>
      <c r="G2747">
        <v>1200</v>
      </c>
      <c r="H2747">
        <v>264</v>
      </c>
    </row>
    <row r="2748" spans="1:8">
      <c r="A2748" t="s">
        <v>1314</v>
      </c>
      <c r="B2748" t="s">
        <v>8</v>
      </c>
      <c r="C2748" t="s">
        <v>68</v>
      </c>
      <c r="D2748" t="s">
        <v>10</v>
      </c>
      <c r="E2748">
        <v>0</v>
      </c>
      <c r="F2748">
        <v>24</v>
      </c>
      <c r="G2748">
        <v>0</v>
      </c>
      <c r="H2748">
        <v>0</v>
      </c>
    </row>
    <row r="2749" spans="1:8">
      <c r="A2749" t="s">
        <v>1315</v>
      </c>
      <c r="B2749" t="s">
        <v>8</v>
      </c>
      <c r="C2749" t="s">
        <v>98</v>
      </c>
      <c r="D2749" t="s">
        <v>10</v>
      </c>
      <c r="E2749">
        <v>0</v>
      </c>
      <c r="F2749">
        <v>27</v>
      </c>
      <c r="G2749">
        <v>0</v>
      </c>
      <c r="H2749">
        <v>0</v>
      </c>
    </row>
    <row r="2750" spans="1:8">
      <c r="A2750" t="s">
        <v>1315</v>
      </c>
      <c r="B2750" t="s">
        <v>8</v>
      </c>
      <c r="C2750" t="s">
        <v>98</v>
      </c>
      <c r="E2750">
        <v>30</v>
      </c>
      <c r="F2750">
        <v>12</v>
      </c>
      <c r="G2750">
        <v>360</v>
      </c>
      <c r="H2750">
        <v>79.2</v>
      </c>
    </row>
    <row r="2751" spans="1:8">
      <c r="A2751" t="s">
        <v>1315</v>
      </c>
      <c r="B2751" t="s">
        <v>8</v>
      </c>
      <c r="C2751" t="s">
        <v>98</v>
      </c>
      <c r="E2751">
        <v>10</v>
      </c>
      <c r="F2751">
        <v>29</v>
      </c>
      <c r="G2751">
        <v>290</v>
      </c>
      <c r="H2751">
        <v>63.8</v>
      </c>
    </row>
    <row r="2752" spans="1:8">
      <c r="A2752" t="s">
        <v>1315</v>
      </c>
      <c r="B2752" t="s">
        <v>8</v>
      </c>
      <c r="C2752" t="s">
        <v>98</v>
      </c>
      <c r="E2752">
        <v>20</v>
      </c>
      <c r="F2752">
        <v>11</v>
      </c>
      <c r="G2752">
        <v>220</v>
      </c>
      <c r="H2752">
        <v>48.4</v>
      </c>
    </row>
    <row r="2753" spans="1:8">
      <c r="A2753" t="s">
        <v>1316</v>
      </c>
      <c r="B2753" t="s">
        <v>8</v>
      </c>
      <c r="C2753" t="s">
        <v>28</v>
      </c>
      <c r="E2753">
        <v>10</v>
      </c>
      <c r="F2753">
        <v>10</v>
      </c>
      <c r="G2753">
        <v>100</v>
      </c>
      <c r="H2753">
        <v>22</v>
      </c>
    </row>
    <row r="2754" spans="1:8">
      <c r="A2754" t="s">
        <v>1316</v>
      </c>
      <c r="B2754" t="s">
        <v>8</v>
      </c>
      <c r="C2754" t="s">
        <v>28</v>
      </c>
      <c r="E2754">
        <v>30</v>
      </c>
      <c r="F2754">
        <v>29</v>
      </c>
      <c r="G2754">
        <v>870</v>
      </c>
      <c r="H2754">
        <v>191.4</v>
      </c>
    </row>
    <row r="2755" spans="1:8">
      <c r="A2755" t="s">
        <v>1316</v>
      </c>
      <c r="B2755" t="s">
        <v>8</v>
      </c>
      <c r="C2755" t="s">
        <v>28</v>
      </c>
      <c r="E2755">
        <v>20</v>
      </c>
      <c r="F2755">
        <v>16</v>
      </c>
      <c r="G2755">
        <v>320</v>
      </c>
      <c r="H2755">
        <v>70.400000000000006</v>
      </c>
    </row>
    <row r="2756" spans="1:8">
      <c r="A2756" t="s">
        <v>1316</v>
      </c>
      <c r="B2756" t="s">
        <v>8</v>
      </c>
      <c r="C2756" t="s">
        <v>28</v>
      </c>
      <c r="D2756" t="s">
        <v>10</v>
      </c>
      <c r="E2756">
        <v>0</v>
      </c>
      <c r="F2756">
        <v>12</v>
      </c>
      <c r="G2756">
        <v>0</v>
      </c>
      <c r="H2756">
        <v>0</v>
      </c>
    </row>
    <row r="2757" spans="1:8">
      <c r="A2757" t="s">
        <v>1317</v>
      </c>
      <c r="B2757" t="s">
        <v>8</v>
      </c>
      <c r="C2757" t="s">
        <v>9</v>
      </c>
      <c r="E2757">
        <v>30</v>
      </c>
      <c r="F2757">
        <v>24</v>
      </c>
      <c r="G2757">
        <v>720</v>
      </c>
      <c r="H2757">
        <v>158.4</v>
      </c>
    </row>
    <row r="2758" spans="1:8">
      <c r="A2758" t="s">
        <v>1317</v>
      </c>
      <c r="B2758" t="s">
        <v>8</v>
      </c>
      <c r="C2758" t="s">
        <v>9</v>
      </c>
      <c r="E2758">
        <v>20</v>
      </c>
      <c r="F2758">
        <v>36</v>
      </c>
      <c r="G2758">
        <v>720</v>
      </c>
      <c r="H2758">
        <v>158.4</v>
      </c>
    </row>
    <row r="2759" spans="1:8">
      <c r="A2759" t="s">
        <v>1317</v>
      </c>
      <c r="B2759" t="s">
        <v>8</v>
      </c>
      <c r="C2759" t="s">
        <v>9</v>
      </c>
      <c r="E2759">
        <v>10</v>
      </c>
      <c r="F2759">
        <v>26</v>
      </c>
      <c r="G2759">
        <v>260</v>
      </c>
      <c r="H2759">
        <v>57.2</v>
      </c>
    </row>
    <row r="2760" spans="1:8">
      <c r="A2760" t="s">
        <v>1317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v>0</v>
      </c>
      <c r="H2760">
        <v>0</v>
      </c>
    </row>
    <row r="2761" spans="1:8">
      <c r="A2761" t="s">
        <v>1318</v>
      </c>
      <c r="B2761" t="s">
        <v>8</v>
      </c>
      <c r="C2761" t="s">
        <v>39</v>
      </c>
      <c r="D2761" t="s">
        <v>10</v>
      </c>
      <c r="E2761">
        <v>0</v>
      </c>
      <c r="F2761">
        <v>20</v>
      </c>
      <c r="G2761">
        <v>0</v>
      </c>
      <c r="H2761">
        <v>0</v>
      </c>
    </row>
    <row r="2762" spans="1:8">
      <c r="A2762" t="s">
        <v>1319</v>
      </c>
      <c r="B2762" t="s">
        <v>8</v>
      </c>
      <c r="C2762" t="s">
        <v>28</v>
      </c>
      <c r="E2762">
        <v>10</v>
      </c>
      <c r="F2762">
        <v>26</v>
      </c>
      <c r="G2762">
        <v>260</v>
      </c>
      <c r="H2762">
        <v>57.2</v>
      </c>
    </row>
    <row r="2763" spans="1:8">
      <c r="A2763" t="s">
        <v>1319</v>
      </c>
      <c r="B2763" t="s">
        <v>8</v>
      </c>
      <c r="C2763" t="s">
        <v>28</v>
      </c>
      <c r="D2763" t="s">
        <v>10</v>
      </c>
      <c r="E2763">
        <v>0</v>
      </c>
      <c r="F2763">
        <v>11</v>
      </c>
      <c r="G2763">
        <v>0</v>
      </c>
      <c r="H2763">
        <v>0</v>
      </c>
    </row>
    <row r="2764" spans="1:8">
      <c r="A2764" t="s">
        <v>1319</v>
      </c>
      <c r="B2764" t="s">
        <v>8</v>
      </c>
      <c r="C2764" t="s">
        <v>28</v>
      </c>
      <c r="E2764">
        <v>30</v>
      </c>
      <c r="F2764">
        <v>31</v>
      </c>
      <c r="G2764">
        <v>930</v>
      </c>
      <c r="H2764">
        <v>204.6</v>
      </c>
    </row>
    <row r="2765" spans="1:8">
      <c r="A2765" t="s">
        <v>1320</v>
      </c>
      <c r="B2765" t="s">
        <v>8</v>
      </c>
      <c r="C2765" t="s">
        <v>90</v>
      </c>
      <c r="E2765">
        <v>10</v>
      </c>
      <c r="F2765">
        <v>13</v>
      </c>
      <c r="G2765">
        <v>130</v>
      </c>
      <c r="H2765">
        <v>28.6</v>
      </c>
    </row>
    <row r="2766" spans="1:8">
      <c r="A2766" t="s">
        <v>1320</v>
      </c>
      <c r="B2766" t="s">
        <v>8</v>
      </c>
      <c r="C2766" t="s">
        <v>90</v>
      </c>
      <c r="D2766" t="s">
        <v>10</v>
      </c>
      <c r="E2766">
        <v>0</v>
      </c>
      <c r="F2766">
        <v>15</v>
      </c>
      <c r="G2766">
        <v>0</v>
      </c>
      <c r="H2766">
        <v>0</v>
      </c>
    </row>
    <row r="2767" spans="1:8">
      <c r="A2767" t="s">
        <v>1320</v>
      </c>
      <c r="B2767" t="s">
        <v>8</v>
      </c>
      <c r="C2767" t="s">
        <v>90</v>
      </c>
      <c r="E2767">
        <v>30</v>
      </c>
      <c r="F2767">
        <v>40</v>
      </c>
      <c r="G2767">
        <v>1200</v>
      </c>
      <c r="H2767">
        <v>264</v>
      </c>
    </row>
    <row r="2768" spans="1:8">
      <c r="A2768" t="s">
        <v>1321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v>0</v>
      </c>
      <c r="H2768">
        <v>0</v>
      </c>
    </row>
    <row r="2769" spans="1:8">
      <c r="A2769" t="s">
        <v>1322</v>
      </c>
      <c r="B2769" t="s">
        <v>8</v>
      </c>
      <c r="C2769" t="s">
        <v>39</v>
      </c>
      <c r="D2769" t="s">
        <v>10</v>
      </c>
      <c r="E2769">
        <v>0</v>
      </c>
      <c r="F2769">
        <v>26</v>
      </c>
      <c r="G2769">
        <v>0</v>
      </c>
      <c r="H2769">
        <v>0</v>
      </c>
    </row>
    <row r="2770" spans="1:8">
      <c r="A2770" t="s">
        <v>1322</v>
      </c>
      <c r="B2770" t="s">
        <v>8</v>
      </c>
      <c r="C2770" t="s">
        <v>39</v>
      </c>
      <c r="E2770">
        <v>10</v>
      </c>
      <c r="F2770">
        <v>28</v>
      </c>
      <c r="G2770">
        <v>280</v>
      </c>
      <c r="H2770">
        <v>61.6</v>
      </c>
    </row>
    <row r="2771" spans="1:8">
      <c r="A2771" t="s">
        <v>1323</v>
      </c>
      <c r="B2771" t="s">
        <v>8</v>
      </c>
      <c r="C2771" t="s">
        <v>28</v>
      </c>
      <c r="D2771" t="s">
        <v>10</v>
      </c>
      <c r="E2771">
        <v>0</v>
      </c>
      <c r="F2771">
        <v>30</v>
      </c>
      <c r="G2771">
        <v>0</v>
      </c>
      <c r="H2771">
        <v>0</v>
      </c>
    </row>
    <row r="2772" spans="1:8">
      <c r="A2772" t="s">
        <v>1324</v>
      </c>
      <c r="B2772" t="s">
        <v>8</v>
      </c>
      <c r="C2772" t="s">
        <v>28</v>
      </c>
      <c r="D2772" t="s">
        <v>10</v>
      </c>
      <c r="E2772">
        <v>0</v>
      </c>
      <c r="F2772">
        <v>33</v>
      </c>
      <c r="G2772">
        <v>0</v>
      </c>
      <c r="H2772">
        <v>0</v>
      </c>
    </row>
    <row r="2773" spans="1:8">
      <c r="A2773" t="s">
        <v>1325</v>
      </c>
      <c r="B2773" t="s">
        <v>8</v>
      </c>
      <c r="C2773" t="s">
        <v>39</v>
      </c>
      <c r="E2773">
        <v>30</v>
      </c>
      <c r="F2773">
        <v>17</v>
      </c>
      <c r="G2773">
        <v>510</v>
      </c>
      <c r="H2773">
        <v>112.2</v>
      </c>
    </row>
    <row r="2774" spans="1:8">
      <c r="A2774" t="s">
        <v>1326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v>0</v>
      </c>
      <c r="H2774">
        <v>0</v>
      </c>
    </row>
    <row r="2775" spans="1:8">
      <c r="A2775" t="s">
        <v>1327</v>
      </c>
      <c r="B2775" t="s">
        <v>8</v>
      </c>
      <c r="C2775" t="s">
        <v>58</v>
      </c>
      <c r="E2775">
        <v>30</v>
      </c>
      <c r="F2775">
        <v>18</v>
      </c>
      <c r="G2775">
        <v>540</v>
      </c>
      <c r="H2775">
        <v>118.8</v>
      </c>
    </row>
    <row r="2776" spans="1:8">
      <c r="A2776" t="s">
        <v>1327</v>
      </c>
      <c r="B2776" t="s">
        <v>8</v>
      </c>
      <c r="C2776" t="s">
        <v>58</v>
      </c>
      <c r="E2776">
        <v>10</v>
      </c>
      <c r="F2776">
        <v>17</v>
      </c>
      <c r="G2776">
        <v>170</v>
      </c>
      <c r="H2776">
        <v>37.4</v>
      </c>
    </row>
    <row r="2777" spans="1:8">
      <c r="A2777" t="s">
        <v>1327</v>
      </c>
      <c r="B2777" t="s">
        <v>8</v>
      </c>
      <c r="C2777" t="s">
        <v>58</v>
      </c>
      <c r="D2777" t="s">
        <v>10</v>
      </c>
      <c r="E2777">
        <v>0</v>
      </c>
      <c r="F2777">
        <v>21</v>
      </c>
      <c r="G2777">
        <v>0</v>
      </c>
      <c r="H2777">
        <v>0</v>
      </c>
    </row>
    <row r="2778" spans="1:8">
      <c r="A2778" t="s">
        <v>1328</v>
      </c>
      <c r="B2778" t="s">
        <v>8</v>
      </c>
      <c r="C2778" t="s">
        <v>58</v>
      </c>
      <c r="D2778" t="s">
        <v>10</v>
      </c>
      <c r="E2778">
        <v>0</v>
      </c>
      <c r="F2778">
        <v>10</v>
      </c>
      <c r="G2778">
        <v>0</v>
      </c>
      <c r="H2778">
        <v>0</v>
      </c>
    </row>
    <row r="2779" spans="1:8">
      <c r="A2779" t="s">
        <v>1328</v>
      </c>
      <c r="B2779" t="s">
        <v>8</v>
      </c>
      <c r="C2779" t="s">
        <v>58</v>
      </c>
      <c r="E2779">
        <v>30</v>
      </c>
      <c r="F2779">
        <v>33</v>
      </c>
      <c r="G2779">
        <v>990</v>
      </c>
      <c r="H2779">
        <v>217.8</v>
      </c>
    </row>
    <row r="2780" spans="1:8">
      <c r="A2780" t="s">
        <v>1329</v>
      </c>
      <c r="B2780" t="s">
        <v>8</v>
      </c>
      <c r="C2780" t="s">
        <v>39</v>
      </c>
      <c r="E2780">
        <v>10</v>
      </c>
      <c r="F2780">
        <v>39</v>
      </c>
      <c r="G2780">
        <v>390</v>
      </c>
      <c r="H2780">
        <v>85.8</v>
      </c>
    </row>
    <row r="2781" spans="1:8">
      <c r="A2781" t="s">
        <v>1329</v>
      </c>
      <c r="B2781" t="s">
        <v>8</v>
      </c>
      <c r="C2781" t="s">
        <v>39</v>
      </c>
      <c r="E2781">
        <v>30</v>
      </c>
      <c r="F2781">
        <v>31</v>
      </c>
      <c r="G2781">
        <v>930</v>
      </c>
      <c r="H2781">
        <v>204.6</v>
      </c>
    </row>
    <row r="2782" spans="1:8">
      <c r="A2782" t="s">
        <v>1330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v>0</v>
      </c>
      <c r="H2782">
        <v>0</v>
      </c>
    </row>
    <row r="2783" spans="1:8">
      <c r="A2783" t="s">
        <v>1331</v>
      </c>
      <c r="B2783" t="s">
        <v>8</v>
      </c>
      <c r="C2783" t="s">
        <v>58</v>
      </c>
      <c r="D2783" t="s">
        <v>10</v>
      </c>
      <c r="E2783">
        <v>0</v>
      </c>
      <c r="F2783">
        <v>38</v>
      </c>
      <c r="G2783">
        <v>0</v>
      </c>
      <c r="H2783">
        <v>0</v>
      </c>
    </row>
    <row r="2784" spans="1:8">
      <c r="A2784" t="s">
        <v>1331</v>
      </c>
      <c r="B2784" t="s">
        <v>8</v>
      </c>
      <c r="C2784" t="s">
        <v>58</v>
      </c>
      <c r="E2784">
        <v>30</v>
      </c>
      <c r="F2784">
        <v>13</v>
      </c>
      <c r="G2784">
        <v>390</v>
      </c>
      <c r="H2784">
        <v>85.8</v>
      </c>
    </row>
    <row r="2785" spans="1:8">
      <c r="A2785" t="s">
        <v>1331</v>
      </c>
      <c r="B2785" t="s">
        <v>8</v>
      </c>
      <c r="C2785" t="s">
        <v>58</v>
      </c>
      <c r="E2785">
        <v>10</v>
      </c>
      <c r="F2785">
        <v>35</v>
      </c>
      <c r="G2785">
        <v>350</v>
      </c>
      <c r="H2785">
        <v>77</v>
      </c>
    </row>
    <row r="2786" spans="1:8">
      <c r="A2786" t="s">
        <v>1332</v>
      </c>
      <c r="B2786" t="s">
        <v>8</v>
      </c>
      <c r="C2786" t="s">
        <v>90</v>
      </c>
      <c r="E2786">
        <v>10</v>
      </c>
      <c r="F2786">
        <v>37</v>
      </c>
      <c r="G2786">
        <v>370</v>
      </c>
      <c r="H2786">
        <v>81.400000000000006</v>
      </c>
    </row>
    <row r="2787" spans="1:8">
      <c r="A2787" t="s">
        <v>1332</v>
      </c>
      <c r="B2787" t="s">
        <v>8</v>
      </c>
      <c r="C2787" t="s">
        <v>90</v>
      </c>
      <c r="D2787" t="s">
        <v>10</v>
      </c>
      <c r="E2787">
        <v>0</v>
      </c>
      <c r="F2787">
        <v>20</v>
      </c>
      <c r="G2787">
        <v>0</v>
      </c>
      <c r="H2787">
        <v>0</v>
      </c>
    </row>
    <row r="2788" spans="1:8">
      <c r="A2788" t="s">
        <v>1332</v>
      </c>
      <c r="B2788" t="s">
        <v>8</v>
      </c>
      <c r="C2788" t="s">
        <v>90</v>
      </c>
      <c r="E2788">
        <v>30</v>
      </c>
      <c r="F2788">
        <v>35</v>
      </c>
      <c r="G2788">
        <v>1050</v>
      </c>
      <c r="H2788">
        <v>231</v>
      </c>
    </row>
    <row r="2789" spans="1:8">
      <c r="A2789" t="s">
        <v>1333</v>
      </c>
      <c r="B2789" t="s">
        <v>8</v>
      </c>
      <c r="C2789" t="s">
        <v>28</v>
      </c>
      <c r="D2789" t="s">
        <v>10</v>
      </c>
      <c r="E2789">
        <v>0</v>
      </c>
      <c r="F2789">
        <v>24</v>
      </c>
      <c r="G2789">
        <v>0</v>
      </c>
      <c r="H2789">
        <v>0</v>
      </c>
    </row>
    <row r="2790" spans="1:8">
      <c r="A2790" t="s">
        <v>1334</v>
      </c>
      <c r="B2790" t="s">
        <v>8</v>
      </c>
      <c r="C2790" t="s">
        <v>28</v>
      </c>
      <c r="E2790">
        <v>30</v>
      </c>
      <c r="F2790">
        <v>24</v>
      </c>
      <c r="G2790">
        <v>720</v>
      </c>
      <c r="H2790">
        <v>158.4</v>
      </c>
    </row>
    <row r="2791" spans="1:8">
      <c r="A2791" t="s">
        <v>1334</v>
      </c>
      <c r="B2791" t="s">
        <v>8</v>
      </c>
      <c r="C2791" t="s">
        <v>28</v>
      </c>
      <c r="D2791" t="s">
        <v>10</v>
      </c>
      <c r="E2791">
        <v>0</v>
      </c>
      <c r="F2791">
        <v>35</v>
      </c>
      <c r="G2791">
        <v>0</v>
      </c>
      <c r="H2791">
        <v>0</v>
      </c>
    </row>
    <row r="2792" spans="1:8">
      <c r="A2792" t="s">
        <v>1334</v>
      </c>
      <c r="B2792" t="s">
        <v>8</v>
      </c>
      <c r="C2792" t="s">
        <v>28</v>
      </c>
      <c r="E2792">
        <v>10</v>
      </c>
      <c r="F2792">
        <v>38</v>
      </c>
      <c r="G2792">
        <v>380</v>
      </c>
      <c r="H2792">
        <v>83.6</v>
      </c>
    </row>
    <row r="2793" spans="1:8">
      <c r="A2793" t="s">
        <v>1335</v>
      </c>
      <c r="B2793" t="s">
        <v>8</v>
      </c>
      <c r="C2793" t="s">
        <v>46</v>
      </c>
      <c r="E2793">
        <v>30</v>
      </c>
      <c r="F2793">
        <v>14</v>
      </c>
      <c r="G2793">
        <v>420</v>
      </c>
      <c r="H2793">
        <v>92.4</v>
      </c>
    </row>
    <row r="2794" spans="1:8">
      <c r="A2794" t="s">
        <v>1335</v>
      </c>
      <c r="B2794" t="s">
        <v>8</v>
      </c>
      <c r="C2794" t="s">
        <v>46</v>
      </c>
      <c r="D2794" t="s">
        <v>10</v>
      </c>
      <c r="E2794">
        <v>0</v>
      </c>
      <c r="F2794">
        <v>12</v>
      </c>
      <c r="G2794">
        <v>0</v>
      </c>
      <c r="H2794">
        <v>0</v>
      </c>
    </row>
    <row r="2795" spans="1:8">
      <c r="A2795" t="s">
        <v>1336</v>
      </c>
      <c r="B2795" t="s">
        <v>8</v>
      </c>
      <c r="C2795" t="s">
        <v>46</v>
      </c>
      <c r="E2795">
        <v>10</v>
      </c>
      <c r="F2795">
        <v>10</v>
      </c>
      <c r="G2795">
        <v>100</v>
      </c>
      <c r="H2795">
        <v>22</v>
      </c>
    </row>
    <row r="2796" spans="1:8">
      <c r="A2796" t="s">
        <v>1336</v>
      </c>
      <c r="B2796" t="s">
        <v>8</v>
      </c>
      <c r="C2796" t="s">
        <v>46</v>
      </c>
      <c r="D2796" t="s">
        <v>10</v>
      </c>
      <c r="E2796">
        <v>0</v>
      </c>
      <c r="F2796">
        <v>20</v>
      </c>
      <c r="G2796">
        <v>0</v>
      </c>
      <c r="H2796">
        <v>0</v>
      </c>
    </row>
    <row r="2797" spans="1:8">
      <c r="A2797" t="s">
        <v>1336</v>
      </c>
      <c r="B2797" t="s">
        <v>8</v>
      </c>
      <c r="C2797" t="s">
        <v>46</v>
      </c>
      <c r="E2797">
        <v>30</v>
      </c>
      <c r="F2797">
        <v>18</v>
      </c>
      <c r="G2797">
        <v>540</v>
      </c>
      <c r="H2797">
        <v>118.8</v>
      </c>
    </row>
    <row r="2798" spans="1:8">
      <c r="A2798" t="s">
        <v>1337</v>
      </c>
      <c r="B2798" t="s">
        <v>8</v>
      </c>
      <c r="C2798" t="s">
        <v>9</v>
      </c>
      <c r="E2798">
        <v>10</v>
      </c>
      <c r="F2798">
        <v>19</v>
      </c>
      <c r="G2798">
        <v>190</v>
      </c>
      <c r="H2798">
        <v>41.8</v>
      </c>
    </row>
    <row r="2799" spans="1:8">
      <c r="A2799" t="s">
        <v>1337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v>0</v>
      </c>
      <c r="H2799">
        <v>0</v>
      </c>
    </row>
    <row r="2800" spans="1:8">
      <c r="A2800" t="s">
        <v>1337</v>
      </c>
      <c r="B2800" t="s">
        <v>8</v>
      </c>
      <c r="C2800" t="s">
        <v>9</v>
      </c>
      <c r="E2800">
        <v>30</v>
      </c>
      <c r="F2800">
        <v>30</v>
      </c>
      <c r="G2800">
        <v>900</v>
      </c>
      <c r="H2800">
        <v>198</v>
      </c>
    </row>
    <row r="2801" spans="1:8">
      <c r="A2801" t="s">
        <v>1338</v>
      </c>
      <c r="B2801" t="s">
        <v>8</v>
      </c>
      <c r="C2801" t="s">
        <v>28</v>
      </c>
      <c r="D2801" t="s">
        <v>10</v>
      </c>
      <c r="E2801">
        <v>0</v>
      </c>
      <c r="F2801">
        <v>16</v>
      </c>
      <c r="G2801">
        <v>0</v>
      </c>
      <c r="H2801">
        <v>0</v>
      </c>
    </row>
    <row r="2802" spans="1:8">
      <c r="A2802" t="s">
        <v>1338</v>
      </c>
      <c r="B2802" t="s">
        <v>8</v>
      </c>
      <c r="C2802" t="s">
        <v>28</v>
      </c>
      <c r="E2802">
        <v>10</v>
      </c>
      <c r="F2802">
        <v>35</v>
      </c>
      <c r="G2802">
        <v>350</v>
      </c>
      <c r="H2802">
        <v>77</v>
      </c>
    </row>
    <row r="2803" spans="1:8">
      <c r="A2803" t="s">
        <v>1338</v>
      </c>
      <c r="B2803" t="s">
        <v>8</v>
      </c>
      <c r="C2803" t="s">
        <v>28</v>
      </c>
      <c r="E2803">
        <v>30</v>
      </c>
      <c r="F2803">
        <v>32</v>
      </c>
      <c r="G2803">
        <v>960</v>
      </c>
      <c r="H2803">
        <v>211.2</v>
      </c>
    </row>
    <row r="2804" spans="1:8">
      <c r="A2804" t="s">
        <v>1339</v>
      </c>
      <c r="B2804" t="s">
        <v>8</v>
      </c>
      <c r="C2804" t="s">
        <v>39</v>
      </c>
      <c r="D2804" t="s">
        <v>10</v>
      </c>
      <c r="E2804">
        <v>0</v>
      </c>
      <c r="F2804">
        <v>17</v>
      </c>
      <c r="G2804">
        <v>0</v>
      </c>
      <c r="H2804">
        <v>0</v>
      </c>
    </row>
    <row r="2805" spans="1:8">
      <c r="A2805" t="s">
        <v>1340</v>
      </c>
      <c r="B2805" t="s">
        <v>8</v>
      </c>
      <c r="C2805" t="s">
        <v>28</v>
      </c>
      <c r="D2805" t="s">
        <v>10</v>
      </c>
      <c r="E2805">
        <v>0</v>
      </c>
      <c r="F2805">
        <v>12</v>
      </c>
      <c r="G2805">
        <v>0</v>
      </c>
      <c r="H2805">
        <v>0</v>
      </c>
    </row>
    <row r="2806" spans="1:8">
      <c r="A2806" t="s">
        <v>1341</v>
      </c>
      <c r="B2806" t="s">
        <v>8</v>
      </c>
      <c r="C2806" t="s">
        <v>28</v>
      </c>
      <c r="D2806" t="s">
        <v>10</v>
      </c>
      <c r="E2806">
        <v>0</v>
      </c>
      <c r="F2806">
        <v>38</v>
      </c>
      <c r="G2806">
        <v>0</v>
      </c>
      <c r="H2806">
        <v>0</v>
      </c>
    </row>
    <row r="2807" spans="1:8">
      <c r="A2807" t="s">
        <v>1342</v>
      </c>
      <c r="B2807" t="s">
        <v>8</v>
      </c>
      <c r="C2807" t="s">
        <v>41</v>
      </c>
      <c r="E2807">
        <v>30</v>
      </c>
      <c r="F2807">
        <v>24</v>
      </c>
      <c r="G2807">
        <v>720</v>
      </c>
      <c r="H2807">
        <v>158.4</v>
      </c>
    </row>
    <row r="2808" spans="1:8">
      <c r="A2808" t="s">
        <v>1343</v>
      </c>
      <c r="B2808" t="s">
        <v>8</v>
      </c>
      <c r="C2808" t="s">
        <v>9</v>
      </c>
      <c r="E2808">
        <v>20</v>
      </c>
      <c r="F2808">
        <v>33</v>
      </c>
      <c r="G2808">
        <v>660</v>
      </c>
      <c r="H2808">
        <v>145.19999999999999</v>
      </c>
    </row>
    <row r="2809" spans="1:8">
      <c r="A2809" t="s">
        <v>1343</v>
      </c>
      <c r="B2809" t="s">
        <v>8</v>
      </c>
      <c r="C2809" t="s">
        <v>9</v>
      </c>
      <c r="E2809">
        <v>30</v>
      </c>
      <c r="F2809">
        <v>30</v>
      </c>
      <c r="G2809">
        <v>900</v>
      </c>
      <c r="H2809">
        <v>198</v>
      </c>
    </row>
    <row r="2810" spans="1:8">
      <c r="A2810" t="s">
        <v>1343</v>
      </c>
      <c r="B2810" t="s">
        <v>8</v>
      </c>
      <c r="C2810" t="s">
        <v>9</v>
      </c>
      <c r="E2810">
        <v>10</v>
      </c>
      <c r="F2810">
        <v>29</v>
      </c>
      <c r="G2810">
        <v>290</v>
      </c>
      <c r="H2810">
        <v>63.8</v>
      </c>
    </row>
    <row r="2811" spans="1:8">
      <c r="A2811" t="s">
        <v>1343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v>0</v>
      </c>
      <c r="H2811">
        <v>0</v>
      </c>
    </row>
    <row r="2812" spans="1:8">
      <c r="A2812" t="s">
        <v>1344</v>
      </c>
      <c r="B2812" t="s">
        <v>8</v>
      </c>
      <c r="C2812" t="s">
        <v>9</v>
      </c>
      <c r="E2812">
        <v>10</v>
      </c>
      <c r="F2812">
        <v>27</v>
      </c>
      <c r="G2812">
        <v>270</v>
      </c>
      <c r="H2812">
        <v>59.4</v>
      </c>
    </row>
    <row r="2813" spans="1:8">
      <c r="A2813" t="s">
        <v>1344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v>0</v>
      </c>
      <c r="H2813">
        <v>0</v>
      </c>
    </row>
    <row r="2814" spans="1:8">
      <c r="A2814" t="s">
        <v>1345</v>
      </c>
      <c r="B2814" t="s">
        <v>8</v>
      </c>
      <c r="C2814" t="s">
        <v>68</v>
      </c>
      <c r="D2814" t="s">
        <v>10</v>
      </c>
      <c r="E2814">
        <v>0</v>
      </c>
      <c r="F2814">
        <v>14</v>
      </c>
      <c r="G2814">
        <v>0</v>
      </c>
      <c r="H2814">
        <v>0</v>
      </c>
    </row>
    <row r="2815" spans="1:8">
      <c r="A2815" t="s">
        <v>1346</v>
      </c>
      <c r="B2815" t="s">
        <v>8</v>
      </c>
      <c r="C2815" t="s">
        <v>39</v>
      </c>
      <c r="E2815">
        <v>30</v>
      </c>
      <c r="F2815">
        <v>21</v>
      </c>
      <c r="G2815">
        <v>630</v>
      </c>
      <c r="H2815">
        <v>138.6</v>
      </c>
    </row>
    <row r="2816" spans="1:8">
      <c r="A2816" t="s">
        <v>1346</v>
      </c>
      <c r="B2816" t="s">
        <v>8</v>
      </c>
      <c r="C2816" t="s">
        <v>39</v>
      </c>
      <c r="D2816" t="s">
        <v>10</v>
      </c>
      <c r="E2816">
        <v>0</v>
      </c>
      <c r="F2816">
        <v>26</v>
      </c>
      <c r="G2816">
        <v>0</v>
      </c>
      <c r="H2816">
        <v>0</v>
      </c>
    </row>
    <row r="2817" spans="1:8">
      <c r="A2817" t="s">
        <v>1346</v>
      </c>
      <c r="B2817" t="s">
        <v>8</v>
      </c>
      <c r="C2817" t="s">
        <v>39</v>
      </c>
      <c r="E2817">
        <v>10</v>
      </c>
      <c r="F2817">
        <v>21</v>
      </c>
      <c r="G2817">
        <v>210</v>
      </c>
      <c r="H2817">
        <v>46.2</v>
      </c>
    </row>
    <row r="2818" spans="1:8">
      <c r="A2818" t="s">
        <v>1347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v>0</v>
      </c>
      <c r="H2818">
        <v>0</v>
      </c>
    </row>
    <row r="2819" spans="1:8">
      <c r="A2819" t="s">
        <v>1347</v>
      </c>
      <c r="B2819" t="s">
        <v>8</v>
      </c>
      <c r="C2819">
        <v>7</v>
      </c>
      <c r="E2819">
        <v>10</v>
      </c>
      <c r="F2819">
        <v>11</v>
      </c>
      <c r="G2819">
        <v>110</v>
      </c>
      <c r="H2819">
        <v>24.2</v>
      </c>
    </row>
    <row r="2820" spans="1:8">
      <c r="A2820" t="s">
        <v>1348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v>0</v>
      </c>
      <c r="H2820">
        <v>0</v>
      </c>
    </row>
    <row r="2821" spans="1:8">
      <c r="A2821" t="s">
        <v>1349</v>
      </c>
      <c r="B2821" t="s">
        <v>8</v>
      </c>
      <c r="C2821" t="s">
        <v>98</v>
      </c>
      <c r="E2821">
        <v>10</v>
      </c>
      <c r="F2821">
        <v>21</v>
      </c>
      <c r="G2821">
        <v>210</v>
      </c>
      <c r="H2821">
        <v>46.2</v>
      </c>
    </row>
    <row r="2822" spans="1:8">
      <c r="A2822" t="s">
        <v>1350</v>
      </c>
      <c r="B2822" t="s">
        <v>8</v>
      </c>
      <c r="C2822" t="s">
        <v>39</v>
      </c>
      <c r="D2822" t="s">
        <v>10</v>
      </c>
      <c r="E2822">
        <v>0</v>
      </c>
      <c r="F2822">
        <v>24</v>
      </c>
      <c r="G2822">
        <v>0</v>
      </c>
      <c r="H2822">
        <v>0</v>
      </c>
    </row>
    <row r="2823" spans="1:8">
      <c r="A2823" t="s">
        <v>1350</v>
      </c>
      <c r="B2823" t="s">
        <v>8</v>
      </c>
      <c r="C2823" t="s">
        <v>39</v>
      </c>
      <c r="E2823">
        <v>30</v>
      </c>
      <c r="F2823">
        <v>38</v>
      </c>
      <c r="G2823">
        <v>1140</v>
      </c>
      <c r="H2823">
        <v>250.8</v>
      </c>
    </row>
    <row r="2824" spans="1:8">
      <c r="A2824" t="s">
        <v>1350</v>
      </c>
      <c r="B2824" t="s">
        <v>8</v>
      </c>
      <c r="C2824" t="s">
        <v>39</v>
      </c>
      <c r="E2824">
        <v>10</v>
      </c>
      <c r="F2824">
        <v>33</v>
      </c>
      <c r="G2824">
        <v>330</v>
      </c>
      <c r="H2824">
        <v>72.599999999999994</v>
      </c>
    </row>
    <row r="2825" spans="1:8">
      <c r="A2825" t="s">
        <v>1351</v>
      </c>
      <c r="B2825" t="s">
        <v>8</v>
      </c>
      <c r="C2825" t="s">
        <v>87</v>
      </c>
      <c r="E2825">
        <v>30</v>
      </c>
      <c r="F2825">
        <v>37</v>
      </c>
      <c r="G2825">
        <v>1110</v>
      </c>
      <c r="H2825">
        <v>244.2</v>
      </c>
    </row>
    <row r="2826" spans="1:8">
      <c r="A2826" t="s">
        <v>1352</v>
      </c>
      <c r="B2826" t="s">
        <v>8</v>
      </c>
      <c r="C2826" t="s">
        <v>173</v>
      </c>
      <c r="E2826">
        <v>10</v>
      </c>
      <c r="F2826">
        <v>32</v>
      </c>
      <c r="G2826">
        <v>320</v>
      </c>
      <c r="H2826">
        <v>70.400000000000006</v>
      </c>
    </row>
    <row r="2827" spans="1:8">
      <c r="A2827" t="s">
        <v>1353</v>
      </c>
      <c r="B2827" t="s">
        <v>8</v>
      </c>
      <c r="C2827" t="s">
        <v>39</v>
      </c>
      <c r="D2827" t="s">
        <v>10</v>
      </c>
      <c r="E2827">
        <v>0</v>
      </c>
      <c r="F2827">
        <v>28</v>
      </c>
      <c r="G2827">
        <v>0</v>
      </c>
      <c r="H2827">
        <v>0</v>
      </c>
    </row>
    <row r="2828" spans="1:8">
      <c r="A2828" t="s">
        <v>1358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v>0</v>
      </c>
      <c r="H2828">
        <v>0</v>
      </c>
    </row>
    <row r="2829" spans="1:8">
      <c r="A2829" t="s">
        <v>1360</v>
      </c>
      <c r="B2829" t="s">
        <v>8</v>
      </c>
      <c r="C2829" t="s">
        <v>39</v>
      </c>
      <c r="D2829" t="s">
        <v>10</v>
      </c>
      <c r="E2829">
        <v>0</v>
      </c>
      <c r="F2829">
        <v>19</v>
      </c>
      <c r="G2829">
        <v>0</v>
      </c>
      <c r="H2829">
        <v>0</v>
      </c>
    </row>
    <row r="2830" spans="1:8">
      <c r="A2830" t="s">
        <v>1361</v>
      </c>
      <c r="B2830" t="s">
        <v>8</v>
      </c>
      <c r="C2830" t="s">
        <v>9</v>
      </c>
      <c r="E2830">
        <v>10</v>
      </c>
      <c r="F2830">
        <v>13</v>
      </c>
      <c r="G2830">
        <v>130</v>
      </c>
      <c r="H2830">
        <v>28.6</v>
      </c>
    </row>
    <row r="2831" spans="1:8">
      <c r="A2831" t="s">
        <v>1361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v>0</v>
      </c>
      <c r="H2831">
        <v>0</v>
      </c>
    </row>
    <row r="2832" spans="1:8">
      <c r="A2832" t="s">
        <v>1363</v>
      </c>
      <c r="B2832" t="s">
        <v>8</v>
      </c>
      <c r="C2832" t="s">
        <v>58</v>
      </c>
      <c r="D2832" t="s">
        <v>10</v>
      </c>
      <c r="E2832">
        <v>0</v>
      </c>
      <c r="F2832">
        <v>25</v>
      </c>
      <c r="G2832">
        <v>0</v>
      </c>
      <c r="H2832">
        <v>0</v>
      </c>
    </row>
    <row r="2833" spans="1:8">
      <c r="A2833" t="s">
        <v>1363</v>
      </c>
      <c r="B2833" t="s">
        <v>8</v>
      </c>
      <c r="C2833" t="s">
        <v>58</v>
      </c>
      <c r="E2833">
        <v>30</v>
      </c>
      <c r="F2833">
        <v>12</v>
      </c>
      <c r="G2833">
        <v>360</v>
      </c>
      <c r="H2833">
        <v>79.2</v>
      </c>
    </row>
    <row r="2834" spans="1:8">
      <c r="A2834" t="s">
        <v>1364</v>
      </c>
      <c r="B2834" t="s">
        <v>8</v>
      </c>
      <c r="C2834" t="s">
        <v>9</v>
      </c>
      <c r="E2834">
        <v>20</v>
      </c>
      <c r="F2834">
        <v>30</v>
      </c>
      <c r="G2834">
        <v>600</v>
      </c>
      <c r="H2834">
        <v>132</v>
      </c>
    </row>
    <row r="2835" spans="1:8">
      <c r="A2835" t="s">
        <v>1364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v>0</v>
      </c>
      <c r="H2835">
        <v>0</v>
      </c>
    </row>
    <row r="2836" spans="1:8">
      <c r="A2836" t="s">
        <v>1365</v>
      </c>
      <c r="B2836" t="s">
        <v>8</v>
      </c>
      <c r="C2836" t="s">
        <v>90</v>
      </c>
      <c r="E2836">
        <v>10</v>
      </c>
      <c r="F2836">
        <v>21</v>
      </c>
      <c r="G2836">
        <v>210</v>
      </c>
      <c r="H2836">
        <v>46.2</v>
      </c>
    </row>
    <row r="2837" spans="1:8">
      <c r="A2837" t="s">
        <v>1365</v>
      </c>
      <c r="B2837" t="s">
        <v>8</v>
      </c>
      <c r="C2837" t="s">
        <v>90</v>
      </c>
      <c r="D2837" t="s">
        <v>10</v>
      </c>
      <c r="E2837">
        <v>0</v>
      </c>
      <c r="F2837">
        <v>12</v>
      </c>
      <c r="G2837">
        <v>0</v>
      </c>
      <c r="H2837">
        <v>0</v>
      </c>
    </row>
    <row r="2838" spans="1:8">
      <c r="A2838" t="s">
        <v>1365</v>
      </c>
      <c r="B2838" t="s">
        <v>8</v>
      </c>
      <c r="C2838" t="s">
        <v>90</v>
      </c>
      <c r="E2838">
        <v>30</v>
      </c>
      <c r="F2838">
        <v>10</v>
      </c>
      <c r="G2838">
        <v>300</v>
      </c>
      <c r="H2838">
        <v>66</v>
      </c>
    </row>
    <row r="2839" spans="1:8">
      <c r="A2839" t="s">
        <v>1366</v>
      </c>
      <c r="B2839" t="s">
        <v>8</v>
      </c>
      <c r="C2839" t="s">
        <v>28</v>
      </c>
      <c r="D2839" t="s">
        <v>10</v>
      </c>
      <c r="E2839">
        <v>0</v>
      </c>
      <c r="F2839">
        <v>24</v>
      </c>
      <c r="G2839">
        <v>0</v>
      </c>
      <c r="H2839">
        <v>0</v>
      </c>
    </row>
    <row r="2840" spans="1:8">
      <c r="A2840" t="s">
        <v>1367</v>
      </c>
      <c r="B2840" t="s">
        <v>8</v>
      </c>
      <c r="C2840" t="s">
        <v>28</v>
      </c>
      <c r="E2840">
        <v>30</v>
      </c>
      <c r="F2840">
        <v>36</v>
      </c>
      <c r="G2840">
        <v>1080</v>
      </c>
      <c r="H2840">
        <v>237.6</v>
      </c>
    </row>
    <row r="2841" spans="1:8">
      <c r="A2841" t="s">
        <v>1368</v>
      </c>
      <c r="B2841" t="s">
        <v>8</v>
      </c>
      <c r="C2841" t="s">
        <v>58</v>
      </c>
      <c r="E2841">
        <v>10</v>
      </c>
      <c r="F2841">
        <v>10</v>
      </c>
      <c r="G2841">
        <v>100</v>
      </c>
      <c r="H2841">
        <v>22</v>
      </c>
    </row>
    <row r="2842" spans="1:8">
      <c r="A2842" t="s">
        <v>1368</v>
      </c>
      <c r="B2842" t="s">
        <v>8</v>
      </c>
      <c r="C2842" t="s">
        <v>58</v>
      </c>
      <c r="D2842" t="s">
        <v>10</v>
      </c>
      <c r="E2842">
        <v>0</v>
      </c>
      <c r="F2842">
        <v>34</v>
      </c>
      <c r="G2842">
        <v>0</v>
      </c>
      <c r="H2842">
        <v>0</v>
      </c>
    </row>
    <row r="2843" spans="1:8">
      <c r="A2843" t="s">
        <v>1368</v>
      </c>
      <c r="B2843" t="s">
        <v>8</v>
      </c>
      <c r="C2843" t="s">
        <v>58</v>
      </c>
      <c r="E2843">
        <v>30</v>
      </c>
      <c r="F2843">
        <v>37</v>
      </c>
      <c r="G2843">
        <v>1110</v>
      </c>
      <c r="H2843">
        <v>244.2</v>
      </c>
    </row>
    <row r="2844" spans="1:8">
      <c r="A2844" t="s">
        <v>1370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v>0</v>
      </c>
      <c r="H2844">
        <v>0</v>
      </c>
    </row>
    <row r="2845" spans="1:8">
      <c r="A2845" t="s">
        <v>1370</v>
      </c>
      <c r="B2845" t="s">
        <v>8</v>
      </c>
      <c r="C2845" t="s">
        <v>9</v>
      </c>
      <c r="E2845">
        <v>10</v>
      </c>
      <c r="F2845">
        <v>29</v>
      </c>
      <c r="G2845">
        <v>290</v>
      </c>
      <c r="H2845">
        <v>63.8</v>
      </c>
    </row>
    <row r="2846" spans="1:8">
      <c r="A2846" t="s">
        <v>1371</v>
      </c>
      <c r="B2846" t="s">
        <v>8</v>
      </c>
      <c r="C2846" t="s">
        <v>68</v>
      </c>
      <c r="D2846" t="s">
        <v>10</v>
      </c>
      <c r="E2846">
        <v>0</v>
      </c>
      <c r="F2846">
        <v>33</v>
      </c>
      <c r="G2846">
        <v>0</v>
      </c>
      <c r="H2846">
        <v>0</v>
      </c>
    </row>
    <row r="2847" spans="1:8">
      <c r="A2847" t="s">
        <v>1375</v>
      </c>
      <c r="B2847" t="s">
        <v>8</v>
      </c>
      <c r="C2847" t="s">
        <v>28</v>
      </c>
      <c r="D2847" t="s">
        <v>10</v>
      </c>
      <c r="E2847">
        <v>0</v>
      </c>
      <c r="F2847">
        <v>19</v>
      </c>
      <c r="G2847">
        <v>0</v>
      </c>
      <c r="H2847">
        <v>0</v>
      </c>
    </row>
    <row r="2848" spans="1:8">
      <c r="A2848" t="s">
        <v>1375</v>
      </c>
      <c r="B2848" t="s">
        <v>8</v>
      </c>
      <c r="C2848" t="s">
        <v>28</v>
      </c>
      <c r="E2848">
        <v>30</v>
      </c>
      <c r="F2848">
        <v>13</v>
      </c>
      <c r="G2848">
        <v>390</v>
      </c>
      <c r="H2848">
        <v>85.8</v>
      </c>
    </row>
    <row r="2849" spans="1:8">
      <c r="A2849" t="s">
        <v>1375</v>
      </c>
      <c r="B2849" t="s">
        <v>8</v>
      </c>
      <c r="C2849" t="s">
        <v>28</v>
      </c>
      <c r="E2849">
        <v>10</v>
      </c>
      <c r="F2849">
        <v>29</v>
      </c>
      <c r="G2849">
        <v>290</v>
      </c>
      <c r="H2849">
        <v>63.8</v>
      </c>
    </row>
    <row r="2850" spans="1:8">
      <c r="A2850" t="s">
        <v>1376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v>0</v>
      </c>
      <c r="H2850">
        <v>0</v>
      </c>
    </row>
    <row r="2851" spans="1:8">
      <c r="A2851" t="s">
        <v>1376</v>
      </c>
      <c r="B2851" t="s">
        <v>8</v>
      </c>
      <c r="C2851" t="s">
        <v>9</v>
      </c>
      <c r="E2851">
        <v>10</v>
      </c>
      <c r="F2851">
        <v>22</v>
      </c>
      <c r="G2851">
        <v>220</v>
      </c>
      <c r="H2851">
        <v>48.4</v>
      </c>
    </row>
    <row r="2852" spans="1:8">
      <c r="A2852" t="s">
        <v>1377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v>0</v>
      </c>
      <c r="H2852">
        <v>0</v>
      </c>
    </row>
    <row r="2853" spans="1:8">
      <c r="A2853" t="s">
        <v>1377</v>
      </c>
      <c r="B2853" t="s">
        <v>8</v>
      </c>
      <c r="C2853" t="s">
        <v>9</v>
      </c>
      <c r="E2853">
        <v>30</v>
      </c>
      <c r="F2853">
        <v>12</v>
      </c>
      <c r="G2853">
        <v>360</v>
      </c>
      <c r="H2853">
        <v>79.2</v>
      </c>
    </row>
    <row r="2854" spans="1:8">
      <c r="A2854" t="s">
        <v>1378</v>
      </c>
      <c r="B2854" t="s">
        <v>8</v>
      </c>
      <c r="C2854" t="s">
        <v>28</v>
      </c>
      <c r="D2854" t="s">
        <v>10</v>
      </c>
      <c r="E2854">
        <v>0</v>
      </c>
      <c r="F2854">
        <v>17</v>
      </c>
      <c r="G2854">
        <v>0</v>
      </c>
      <c r="H2854">
        <v>0</v>
      </c>
    </row>
    <row r="2855" spans="1:8">
      <c r="A2855" t="s">
        <v>1379</v>
      </c>
      <c r="B2855" t="s">
        <v>8</v>
      </c>
      <c r="C2855" t="s">
        <v>87</v>
      </c>
      <c r="E2855">
        <v>30</v>
      </c>
      <c r="F2855">
        <v>18</v>
      </c>
      <c r="G2855">
        <v>540</v>
      </c>
      <c r="H2855">
        <v>118.8</v>
      </c>
    </row>
    <row r="2856" spans="1:8">
      <c r="A2856" t="s">
        <v>1379</v>
      </c>
      <c r="B2856" t="s">
        <v>8</v>
      </c>
      <c r="C2856" t="s">
        <v>87</v>
      </c>
      <c r="D2856" t="s">
        <v>10</v>
      </c>
      <c r="E2856">
        <v>0</v>
      </c>
      <c r="F2856">
        <v>21</v>
      </c>
      <c r="G2856">
        <v>0</v>
      </c>
      <c r="H2856">
        <v>0</v>
      </c>
    </row>
    <row r="2857" spans="1:8">
      <c r="A2857" t="s">
        <v>1379</v>
      </c>
      <c r="B2857" t="s">
        <v>8</v>
      </c>
      <c r="C2857" t="s">
        <v>87</v>
      </c>
      <c r="E2857">
        <v>10</v>
      </c>
      <c r="F2857">
        <v>29</v>
      </c>
      <c r="G2857">
        <v>290</v>
      </c>
      <c r="H2857">
        <v>63.8</v>
      </c>
    </row>
    <row r="2858" spans="1:8">
      <c r="A2858" t="s">
        <v>1380</v>
      </c>
      <c r="B2858" t="s">
        <v>8</v>
      </c>
      <c r="C2858" t="s">
        <v>90</v>
      </c>
      <c r="D2858" t="s">
        <v>10</v>
      </c>
      <c r="E2858">
        <v>0</v>
      </c>
      <c r="F2858">
        <v>10</v>
      </c>
      <c r="G2858">
        <v>0</v>
      </c>
      <c r="H2858">
        <v>0</v>
      </c>
    </row>
    <row r="2859" spans="1:8">
      <c r="A2859" t="s">
        <v>1380</v>
      </c>
      <c r="B2859" t="s">
        <v>8</v>
      </c>
      <c r="C2859" t="s">
        <v>90</v>
      </c>
      <c r="E2859">
        <v>20</v>
      </c>
      <c r="F2859">
        <v>11</v>
      </c>
      <c r="G2859">
        <v>220</v>
      </c>
      <c r="H2859">
        <v>48.4</v>
      </c>
    </row>
    <row r="2860" spans="1:8">
      <c r="A2860" t="s">
        <v>1261</v>
      </c>
      <c r="B2860" t="s">
        <v>1262</v>
      </c>
      <c r="C2860" t="s">
        <v>9</v>
      </c>
      <c r="E2860">
        <v>10</v>
      </c>
      <c r="F2860">
        <v>19</v>
      </c>
      <c r="G2860">
        <v>190</v>
      </c>
      <c r="H2860">
        <v>41.8</v>
      </c>
    </row>
    <row r="2861" spans="1:8">
      <c r="A2861" t="s">
        <v>1266</v>
      </c>
      <c r="B2861" t="s">
        <v>1262</v>
      </c>
      <c r="C2861" t="s">
        <v>9</v>
      </c>
      <c r="E2861">
        <v>10</v>
      </c>
      <c r="F2861">
        <v>20</v>
      </c>
      <c r="G2861">
        <v>200</v>
      </c>
      <c r="H2861">
        <v>44</v>
      </c>
    </row>
    <row r="2862" spans="1:8">
      <c r="A2862" t="s">
        <v>22</v>
      </c>
      <c r="C2862" t="s">
        <v>23</v>
      </c>
      <c r="D2862" t="s">
        <v>10</v>
      </c>
      <c r="E2862">
        <v>0</v>
      </c>
      <c r="F2862">
        <v>32</v>
      </c>
      <c r="G2862">
        <v>0</v>
      </c>
      <c r="H2862">
        <v>0</v>
      </c>
    </row>
    <row r="2863" spans="1:8">
      <c r="A2863" t="s">
        <v>29</v>
      </c>
      <c r="C2863" t="s">
        <v>1382</v>
      </c>
      <c r="D2863" t="s">
        <v>10</v>
      </c>
      <c r="E2863">
        <v>0</v>
      </c>
      <c r="F2863">
        <v>13</v>
      </c>
      <c r="G2863">
        <v>0</v>
      </c>
      <c r="H2863">
        <v>0</v>
      </c>
    </row>
    <row r="2864" spans="1:8">
      <c r="A2864" t="s">
        <v>30</v>
      </c>
      <c r="C2864" t="s">
        <v>1382</v>
      </c>
      <c r="E2864">
        <v>20</v>
      </c>
      <c r="F2864">
        <v>34</v>
      </c>
      <c r="G2864">
        <v>680</v>
      </c>
      <c r="H2864">
        <v>149.6</v>
      </c>
    </row>
    <row r="2865" spans="1:8">
      <c r="A2865" t="s">
        <v>30</v>
      </c>
      <c r="C2865" t="s">
        <v>1382</v>
      </c>
      <c r="D2865" t="s">
        <v>10</v>
      </c>
      <c r="E2865">
        <v>0</v>
      </c>
      <c r="F2865">
        <v>33</v>
      </c>
      <c r="G2865">
        <v>0</v>
      </c>
      <c r="H2865">
        <v>0</v>
      </c>
    </row>
    <row r="2866" spans="1:8">
      <c r="A2866" t="s">
        <v>32</v>
      </c>
      <c r="C2866" t="s">
        <v>23</v>
      </c>
      <c r="E2866">
        <v>20</v>
      </c>
      <c r="F2866">
        <v>40</v>
      </c>
      <c r="G2866">
        <v>800</v>
      </c>
      <c r="H2866">
        <v>176</v>
      </c>
    </row>
    <row r="2867" spans="1:8">
      <c r="A2867" t="s">
        <v>32</v>
      </c>
      <c r="C2867" t="s">
        <v>23</v>
      </c>
      <c r="D2867" t="s">
        <v>10</v>
      </c>
      <c r="E2867">
        <v>0</v>
      </c>
      <c r="F2867">
        <v>26</v>
      </c>
      <c r="G2867">
        <v>0</v>
      </c>
      <c r="H2867">
        <v>0</v>
      </c>
    </row>
    <row r="2868" spans="1:8">
      <c r="A2868" t="s">
        <v>49</v>
      </c>
      <c r="C2868" t="s">
        <v>1382</v>
      </c>
      <c r="D2868" t="s">
        <v>10</v>
      </c>
      <c r="E2868">
        <v>0</v>
      </c>
      <c r="F2868">
        <v>28</v>
      </c>
      <c r="G2868">
        <v>0</v>
      </c>
      <c r="H2868">
        <v>0</v>
      </c>
    </row>
    <row r="2869" spans="1:8">
      <c r="A2869" t="s">
        <v>92</v>
      </c>
      <c r="C2869" t="s">
        <v>1382</v>
      </c>
      <c r="D2869" t="s">
        <v>10</v>
      </c>
      <c r="E2869">
        <v>0</v>
      </c>
      <c r="F2869">
        <v>15</v>
      </c>
      <c r="G2869">
        <v>0</v>
      </c>
      <c r="H2869">
        <v>0</v>
      </c>
    </row>
    <row r="2870" spans="1:8">
      <c r="A2870" t="s">
        <v>92</v>
      </c>
      <c r="C2870" t="s">
        <v>1382</v>
      </c>
      <c r="E2870">
        <v>10</v>
      </c>
      <c r="F2870">
        <v>16</v>
      </c>
      <c r="G2870">
        <v>160</v>
      </c>
      <c r="H2870">
        <v>35.200000000000003</v>
      </c>
    </row>
    <row r="2871" spans="1:8">
      <c r="A2871" t="s">
        <v>152</v>
      </c>
      <c r="C2871" t="s">
        <v>28</v>
      </c>
      <c r="D2871" t="s">
        <v>10</v>
      </c>
      <c r="E2871">
        <v>0</v>
      </c>
      <c r="F2871">
        <v>16</v>
      </c>
      <c r="G2871">
        <v>0</v>
      </c>
      <c r="H2871">
        <v>0</v>
      </c>
    </row>
    <row r="2872" spans="1:8">
      <c r="A2872" t="s">
        <v>155</v>
      </c>
      <c r="C2872" t="s">
        <v>28</v>
      </c>
      <c r="D2872" t="s">
        <v>10</v>
      </c>
      <c r="E2872">
        <v>0</v>
      </c>
      <c r="F2872">
        <v>10</v>
      </c>
      <c r="G2872">
        <v>0</v>
      </c>
      <c r="H2872">
        <v>0</v>
      </c>
    </row>
    <row r="2873" spans="1:8">
      <c r="A2873" t="s">
        <v>375</v>
      </c>
      <c r="C2873" t="s">
        <v>1382</v>
      </c>
      <c r="D2873" t="s">
        <v>10</v>
      </c>
      <c r="E2873">
        <v>0</v>
      </c>
      <c r="F2873">
        <v>19</v>
      </c>
      <c r="G2873">
        <v>0</v>
      </c>
      <c r="H2873">
        <v>0</v>
      </c>
    </row>
    <row r="2874" spans="1:8">
      <c r="A2874" t="s">
        <v>484</v>
      </c>
      <c r="C2874" t="s">
        <v>1382</v>
      </c>
      <c r="D2874" t="s">
        <v>10</v>
      </c>
      <c r="E2874">
        <v>0</v>
      </c>
      <c r="F2874">
        <v>38</v>
      </c>
      <c r="G2874">
        <v>0</v>
      </c>
      <c r="H2874">
        <v>0</v>
      </c>
    </row>
    <row r="2875" spans="1:8">
      <c r="A2875" t="s">
        <v>484</v>
      </c>
      <c r="C2875" t="s">
        <v>1382</v>
      </c>
      <c r="E2875">
        <v>20</v>
      </c>
      <c r="F2875">
        <v>14</v>
      </c>
      <c r="G2875">
        <v>280</v>
      </c>
      <c r="H2875">
        <v>61.6</v>
      </c>
    </row>
    <row r="2876" spans="1:8">
      <c r="A2876" t="s">
        <v>488</v>
      </c>
      <c r="C2876" t="s">
        <v>1382</v>
      </c>
      <c r="D2876" t="s">
        <v>10</v>
      </c>
      <c r="E2876">
        <v>0</v>
      </c>
      <c r="F2876">
        <v>33</v>
      </c>
      <c r="G2876">
        <v>0</v>
      </c>
      <c r="H2876">
        <v>0</v>
      </c>
    </row>
    <row r="2877" spans="1:8">
      <c r="A2877" t="s">
        <v>490</v>
      </c>
      <c r="C2877" t="s">
        <v>1382</v>
      </c>
      <c r="E2877">
        <v>30</v>
      </c>
      <c r="F2877">
        <v>32</v>
      </c>
      <c r="G2877">
        <v>960</v>
      </c>
      <c r="H2877">
        <v>211.2</v>
      </c>
    </row>
    <row r="2878" spans="1:8">
      <c r="A2878" t="s">
        <v>490</v>
      </c>
      <c r="C2878" t="s">
        <v>1382</v>
      </c>
      <c r="D2878" t="s">
        <v>10</v>
      </c>
      <c r="E2878">
        <v>0</v>
      </c>
      <c r="F2878">
        <v>29</v>
      </c>
      <c r="G2878">
        <v>0</v>
      </c>
      <c r="H2878">
        <v>0</v>
      </c>
    </row>
    <row r="2879" spans="1:8">
      <c r="A2879" t="s">
        <v>490</v>
      </c>
      <c r="C2879" t="s">
        <v>1382</v>
      </c>
      <c r="E2879">
        <v>20</v>
      </c>
      <c r="F2879">
        <v>39</v>
      </c>
      <c r="G2879">
        <v>780</v>
      </c>
      <c r="H2879">
        <v>171.6</v>
      </c>
    </row>
    <row r="2880" spans="1:8">
      <c r="A2880" t="s">
        <v>503</v>
      </c>
      <c r="C2880" t="s">
        <v>1382</v>
      </c>
      <c r="D2880" t="s">
        <v>10</v>
      </c>
      <c r="E2880">
        <v>0</v>
      </c>
      <c r="F2880">
        <v>11</v>
      </c>
      <c r="G2880">
        <v>0</v>
      </c>
      <c r="H2880">
        <v>0</v>
      </c>
    </row>
    <row r="2881" spans="1:8">
      <c r="A2881" t="s">
        <v>503</v>
      </c>
      <c r="C2881" t="s">
        <v>1382</v>
      </c>
      <c r="E2881">
        <v>30</v>
      </c>
      <c r="F2881">
        <v>37</v>
      </c>
      <c r="G2881">
        <v>1110</v>
      </c>
      <c r="H2881">
        <v>244.2</v>
      </c>
    </row>
    <row r="2882" spans="1:8">
      <c r="A2882" t="s">
        <v>513</v>
      </c>
      <c r="C2882" t="s">
        <v>1382</v>
      </c>
      <c r="D2882" t="s">
        <v>10</v>
      </c>
      <c r="E2882">
        <v>0</v>
      </c>
      <c r="F2882">
        <v>32</v>
      </c>
      <c r="G2882">
        <v>0</v>
      </c>
      <c r="H2882">
        <v>0</v>
      </c>
    </row>
    <row r="2883" spans="1:8">
      <c r="A2883" t="s">
        <v>513</v>
      </c>
      <c r="C2883" t="s">
        <v>1382</v>
      </c>
      <c r="E2883">
        <v>20</v>
      </c>
      <c r="F2883">
        <v>29</v>
      </c>
      <c r="G2883">
        <v>580</v>
      </c>
      <c r="H2883">
        <v>127.6</v>
      </c>
    </row>
    <row r="2884" spans="1:8">
      <c r="A2884" t="s">
        <v>517</v>
      </c>
      <c r="C2884" t="s">
        <v>1382</v>
      </c>
      <c r="D2884" t="s">
        <v>10</v>
      </c>
      <c r="E2884">
        <v>0</v>
      </c>
      <c r="F2884">
        <v>29</v>
      </c>
      <c r="G2884">
        <v>0</v>
      </c>
      <c r="H2884">
        <v>0</v>
      </c>
    </row>
    <row r="2885" spans="1:8">
      <c r="A2885" t="s">
        <v>517</v>
      </c>
      <c r="C2885" t="s">
        <v>1382</v>
      </c>
      <c r="E2885">
        <v>30</v>
      </c>
      <c r="F2885">
        <v>18</v>
      </c>
      <c r="G2885">
        <v>540</v>
      </c>
      <c r="H2885">
        <v>118.8</v>
      </c>
    </row>
    <row r="2886" spans="1:8">
      <c r="A2886" t="s">
        <v>520</v>
      </c>
      <c r="C2886" t="s">
        <v>23</v>
      </c>
      <c r="D2886" t="s">
        <v>10</v>
      </c>
      <c r="E2886">
        <v>0</v>
      </c>
      <c r="F2886">
        <v>18</v>
      </c>
      <c r="G2886">
        <v>0</v>
      </c>
      <c r="H2886">
        <v>0</v>
      </c>
    </row>
    <row r="2887" spans="1:8">
      <c r="A2887" t="s">
        <v>594</v>
      </c>
      <c r="C2887" t="s">
        <v>1382</v>
      </c>
      <c r="D2887" t="s">
        <v>10</v>
      </c>
      <c r="E2887">
        <v>0</v>
      </c>
      <c r="F2887">
        <v>24</v>
      </c>
      <c r="G2887">
        <v>0</v>
      </c>
      <c r="H2887">
        <v>0</v>
      </c>
    </row>
    <row r="2888" spans="1:8">
      <c r="A2888" t="s">
        <v>594</v>
      </c>
      <c r="C2888" t="s">
        <v>1382</v>
      </c>
      <c r="E2888">
        <v>30</v>
      </c>
      <c r="F2888">
        <v>17</v>
      </c>
      <c r="G2888">
        <v>510</v>
      </c>
      <c r="H2888">
        <v>112.2</v>
      </c>
    </row>
    <row r="2889" spans="1:8">
      <c r="A2889" t="s">
        <v>621</v>
      </c>
      <c r="C2889" t="s">
        <v>28</v>
      </c>
      <c r="D2889" t="s">
        <v>10</v>
      </c>
      <c r="E2889">
        <v>0</v>
      </c>
      <c r="F2889">
        <v>39</v>
      </c>
      <c r="G2889">
        <v>0</v>
      </c>
      <c r="H2889">
        <v>0</v>
      </c>
    </row>
    <row r="2890" spans="1:8">
      <c r="A2890" t="s">
        <v>671</v>
      </c>
      <c r="C2890" t="s">
        <v>1382</v>
      </c>
      <c r="D2890" t="s">
        <v>10</v>
      </c>
      <c r="E2890">
        <v>0</v>
      </c>
      <c r="F2890">
        <v>17</v>
      </c>
      <c r="G2890">
        <v>0</v>
      </c>
      <c r="H2890">
        <v>0</v>
      </c>
    </row>
    <row r="2891" spans="1:8">
      <c r="A2891" t="s">
        <v>671</v>
      </c>
      <c r="C2891" t="s">
        <v>1382</v>
      </c>
      <c r="E2891">
        <v>20</v>
      </c>
      <c r="F2891">
        <v>14</v>
      </c>
      <c r="G2891">
        <v>280</v>
      </c>
      <c r="H2891">
        <v>61.6</v>
      </c>
    </row>
    <row r="2892" spans="1:8">
      <c r="A2892" t="s">
        <v>671</v>
      </c>
      <c r="C2892" t="s">
        <v>1382</v>
      </c>
      <c r="E2892">
        <v>30</v>
      </c>
      <c r="F2892">
        <v>19</v>
      </c>
      <c r="G2892">
        <v>570</v>
      </c>
      <c r="H2892">
        <v>125.4</v>
      </c>
    </row>
    <row r="2893" spans="1:8">
      <c r="A2893" t="s">
        <v>684</v>
      </c>
      <c r="C2893" t="s">
        <v>1382</v>
      </c>
      <c r="D2893" t="s">
        <v>10</v>
      </c>
      <c r="E2893">
        <v>0</v>
      </c>
      <c r="F2893">
        <v>11</v>
      </c>
      <c r="G2893">
        <v>0</v>
      </c>
      <c r="H2893">
        <v>0</v>
      </c>
    </row>
    <row r="2894" spans="1:8">
      <c r="A2894" t="s">
        <v>684</v>
      </c>
      <c r="C2894" t="s">
        <v>1382</v>
      </c>
      <c r="E2894">
        <v>20</v>
      </c>
      <c r="F2894">
        <v>38</v>
      </c>
      <c r="G2894">
        <v>760</v>
      </c>
      <c r="H2894">
        <v>167.2</v>
      </c>
    </row>
    <row r="2895" spans="1:8">
      <c r="A2895" t="s">
        <v>684</v>
      </c>
      <c r="C2895" t="s">
        <v>1382</v>
      </c>
      <c r="E2895">
        <v>30</v>
      </c>
      <c r="F2895">
        <v>38</v>
      </c>
      <c r="G2895">
        <v>1140</v>
      </c>
      <c r="H2895">
        <v>250.8</v>
      </c>
    </row>
    <row r="2896" spans="1:8">
      <c r="A2896" t="s">
        <v>691</v>
      </c>
      <c r="C2896" t="s">
        <v>1382</v>
      </c>
      <c r="D2896" t="s">
        <v>10</v>
      </c>
      <c r="E2896">
        <v>0</v>
      </c>
      <c r="F2896">
        <v>19</v>
      </c>
      <c r="G2896">
        <v>0</v>
      </c>
      <c r="H2896">
        <v>0</v>
      </c>
    </row>
    <row r="2897" spans="1:8">
      <c r="A2897" t="s">
        <v>713</v>
      </c>
      <c r="C2897" t="s">
        <v>1382</v>
      </c>
      <c r="E2897">
        <v>30</v>
      </c>
      <c r="F2897">
        <v>30</v>
      </c>
      <c r="G2897">
        <v>900</v>
      </c>
      <c r="H2897">
        <v>198</v>
      </c>
    </row>
    <row r="2898" spans="1:8">
      <c r="A2898" t="s">
        <v>713</v>
      </c>
      <c r="C2898" t="s">
        <v>1382</v>
      </c>
      <c r="D2898" t="s">
        <v>10</v>
      </c>
      <c r="E2898">
        <v>0</v>
      </c>
      <c r="F2898">
        <v>11</v>
      </c>
      <c r="G2898">
        <v>0</v>
      </c>
      <c r="H2898">
        <v>0</v>
      </c>
    </row>
    <row r="2899" spans="1:8">
      <c r="A2899" t="s">
        <v>713</v>
      </c>
      <c r="C2899" t="s">
        <v>1382</v>
      </c>
      <c r="E2899">
        <v>20</v>
      </c>
      <c r="F2899">
        <v>38</v>
      </c>
      <c r="G2899">
        <v>760</v>
      </c>
      <c r="H2899">
        <v>167.2</v>
      </c>
    </row>
    <row r="2900" spans="1:8">
      <c r="A2900" t="s">
        <v>877</v>
      </c>
      <c r="C2900" t="s">
        <v>28</v>
      </c>
      <c r="D2900" t="s">
        <v>10</v>
      </c>
      <c r="E2900">
        <v>0</v>
      </c>
      <c r="F2900">
        <v>16</v>
      </c>
      <c r="G2900">
        <v>0</v>
      </c>
      <c r="H2900">
        <v>0</v>
      </c>
    </row>
    <row r="2901" spans="1:8">
      <c r="A2901" t="s">
        <v>907</v>
      </c>
      <c r="C2901" t="s">
        <v>1382</v>
      </c>
      <c r="D2901" t="s">
        <v>10</v>
      </c>
      <c r="E2901">
        <v>0</v>
      </c>
      <c r="F2901">
        <v>10</v>
      </c>
      <c r="G2901">
        <v>0</v>
      </c>
      <c r="H2901">
        <v>0</v>
      </c>
    </row>
    <row r="2902" spans="1:8">
      <c r="A2902" t="s">
        <v>910</v>
      </c>
      <c r="C2902" t="s">
        <v>1382</v>
      </c>
      <c r="E2902">
        <v>10</v>
      </c>
      <c r="F2902">
        <v>30</v>
      </c>
      <c r="G2902">
        <v>300</v>
      </c>
      <c r="H2902">
        <v>66</v>
      </c>
    </row>
    <row r="2903" spans="1:8">
      <c r="A2903" t="s">
        <v>910</v>
      </c>
      <c r="C2903" t="s">
        <v>1382</v>
      </c>
      <c r="E2903">
        <v>20</v>
      </c>
      <c r="F2903">
        <v>21</v>
      </c>
      <c r="G2903">
        <v>420</v>
      </c>
      <c r="H2903">
        <v>92.4</v>
      </c>
    </row>
    <row r="2904" spans="1:8">
      <c r="A2904" t="s">
        <v>910</v>
      </c>
      <c r="C2904" t="s">
        <v>1382</v>
      </c>
      <c r="D2904" t="s">
        <v>10</v>
      </c>
      <c r="E2904">
        <v>0</v>
      </c>
      <c r="F2904">
        <v>30</v>
      </c>
      <c r="G2904">
        <v>0</v>
      </c>
      <c r="H2904">
        <v>0</v>
      </c>
    </row>
    <row r="2905" spans="1:8">
      <c r="A2905" t="s">
        <v>915</v>
      </c>
      <c r="C2905" t="s">
        <v>1382</v>
      </c>
      <c r="D2905" t="s">
        <v>10</v>
      </c>
      <c r="E2905">
        <v>0</v>
      </c>
      <c r="F2905">
        <v>15</v>
      </c>
      <c r="G2905">
        <v>0</v>
      </c>
      <c r="H2905">
        <v>0</v>
      </c>
    </row>
    <row r="2906" spans="1:8">
      <c r="A2906" t="s">
        <v>915</v>
      </c>
      <c r="C2906" t="s">
        <v>1382</v>
      </c>
      <c r="E2906">
        <v>10</v>
      </c>
      <c r="F2906">
        <v>16</v>
      </c>
      <c r="G2906">
        <v>160</v>
      </c>
      <c r="H2906">
        <v>35.200000000000003</v>
      </c>
    </row>
    <row r="2907" spans="1:8">
      <c r="A2907" t="s">
        <v>915</v>
      </c>
      <c r="C2907" t="s">
        <v>1382</v>
      </c>
      <c r="E2907">
        <v>20</v>
      </c>
      <c r="F2907">
        <v>16</v>
      </c>
      <c r="G2907">
        <v>320</v>
      </c>
      <c r="H2907">
        <v>70.400000000000006</v>
      </c>
    </row>
    <row r="2908" spans="1:8">
      <c r="A2908" t="s">
        <v>927</v>
      </c>
      <c r="C2908" t="s">
        <v>1382</v>
      </c>
      <c r="D2908" t="s">
        <v>10</v>
      </c>
      <c r="E2908">
        <v>0</v>
      </c>
      <c r="F2908">
        <v>23</v>
      </c>
      <c r="G2908">
        <v>0</v>
      </c>
      <c r="H2908">
        <v>0</v>
      </c>
    </row>
    <row r="2909" spans="1:8">
      <c r="A2909" t="s">
        <v>944</v>
      </c>
      <c r="C2909" t="s">
        <v>1382</v>
      </c>
      <c r="D2909" t="s">
        <v>10</v>
      </c>
      <c r="E2909">
        <v>0</v>
      </c>
      <c r="F2909">
        <v>36</v>
      </c>
      <c r="G2909">
        <v>0</v>
      </c>
      <c r="H2909">
        <v>0</v>
      </c>
    </row>
    <row r="2910" spans="1:8">
      <c r="A2910" t="s">
        <v>945</v>
      </c>
      <c r="C2910" t="s">
        <v>1382</v>
      </c>
      <c r="D2910" t="s">
        <v>10</v>
      </c>
      <c r="E2910">
        <v>0</v>
      </c>
      <c r="F2910">
        <v>23</v>
      </c>
      <c r="G2910">
        <v>0</v>
      </c>
      <c r="H2910">
        <v>0</v>
      </c>
    </row>
    <row r="2911" spans="1:8">
      <c r="A2911" t="s">
        <v>945</v>
      </c>
      <c r="C2911" t="s">
        <v>1382</v>
      </c>
      <c r="E2911">
        <v>10</v>
      </c>
      <c r="F2911">
        <v>20</v>
      </c>
      <c r="G2911">
        <v>200</v>
      </c>
      <c r="H2911">
        <v>44</v>
      </c>
    </row>
    <row r="2912" spans="1:8">
      <c r="A2912" t="s">
        <v>945</v>
      </c>
      <c r="C2912" t="s">
        <v>1382</v>
      </c>
      <c r="E2912">
        <v>20</v>
      </c>
      <c r="F2912">
        <v>20</v>
      </c>
      <c r="G2912">
        <v>400</v>
      </c>
      <c r="H2912">
        <v>88</v>
      </c>
    </row>
    <row r="2913" spans="1:8">
      <c r="A2913" t="s">
        <v>1048</v>
      </c>
      <c r="C2913" t="s">
        <v>28</v>
      </c>
      <c r="D2913" t="s">
        <v>10</v>
      </c>
      <c r="E2913">
        <v>0</v>
      </c>
      <c r="F2913">
        <v>19</v>
      </c>
      <c r="G2913">
        <v>0</v>
      </c>
      <c r="H2913">
        <v>0</v>
      </c>
    </row>
    <row r="2914" spans="1:8">
      <c r="A2914" t="s">
        <v>1070</v>
      </c>
      <c r="C2914" t="s">
        <v>1382</v>
      </c>
      <c r="E2914">
        <v>10</v>
      </c>
      <c r="F2914">
        <v>12</v>
      </c>
      <c r="G2914">
        <v>120</v>
      </c>
      <c r="H2914">
        <v>26.4</v>
      </c>
    </row>
    <row r="2915" spans="1:8">
      <c r="A2915" t="s">
        <v>1070</v>
      </c>
      <c r="C2915" t="s">
        <v>1382</v>
      </c>
      <c r="D2915" t="s">
        <v>10</v>
      </c>
      <c r="E2915">
        <v>0</v>
      </c>
      <c r="F2915">
        <v>20</v>
      </c>
      <c r="G2915">
        <v>0</v>
      </c>
      <c r="H2915">
        <v>0</v>
      </c>
    </row>
    <row r="2916" spans="1:8">
      <c r="A2916" t="s">
        <v>1070</v>
      </c>
      <c r="C2916" t="s">
        <v>1382</v>
      </c>
      <c r="E2916">
        <v>30</v>
      </c>
      <c r="F2916">
        <v>11</v>
      </c>
      <c r="G2916">
        <v>330</v>
      </c>
      <c r="H2916">
        <v>72.599999999999994</v>
      </c>
    </row>
    <row r="2917" spans="1:8">
      <c r="A2917" t="s">
        <v>1125</v>
      </c>
      <c r="C2917" t="s">
        <v>28</v>
      </c>
      <c r="D2917" t="s">
        <v>10</v>
      </c>
      <c r="E2917">
        <v>0</v>
      </c>
      <c r="F2917">
        <v>30</v>
      </c>
      <c r="G2917">
        <v>0</v>
      </c>
      <c r="H2917">
        <v>0</v>
      </c>
    </row>
    <row r="2918" spans="1:8">
      <c r="A2918" t="s">
        <v>1160</v>
      </c>
      <c r="C2918" t="s">
        <v>1382</v>
      </c>
      <c r="E2918">
        <v>30</v>
      </c>
      <c r="F2918">
        <v>23</v>
      </c>
      <c r="G2918">
        <v>690</v>
      </c>
      <c r="H2918">
        <v>151.80000000000001</v>
      </c>
    </row>
    <row r="2919" spans="1:8">
      <c r="A2919" t="s">
        <v>1160</v>
      </c>
      <c r="C2919" t="s">
        <v>1382</v>
      </c>
      <c r="D2919" t="s">
        <v>10</v>
      </c>
      <c r="E2919">
        <v>0</v>
      </c>
      <c r="F2919">
        <v>15</v>
      </c>
      <c r="G2919">
        <v>0</v>
      </c>
      <c r="H2919">
        <v>0</v>
      </c>
    </row>
    <row r="2920" spans="1:8">
      <c r="A2920" t="s">
        <v>1160</v>
      </c>
      <c r="C2920" t="s">
        <v>1382</v>
      </c>
      <c r="E2920">
        <v>10</v>
      </c>
      <c r="F2920">
        <v>17</v>
      </c>
      <c r="G2920">
        <v>170</v>
      </c>
      <c r="H2920">
        <v>37.4</v>
      </c>
    </row>
    <row r="2921" spans="1:8">
      <c r="A2921" t="s">
        <v>1184</v>
      </c>
      <c r="C2921" t="s">
        <v>28</v>
      </c>
      <c r="D2921" t="s">
        <v>10</v>
      </c>
      <c r="E2921">
        <v>0</v>
      </c>
      <c r="F2921">
        <v>29</v>
      </c>
      <c r="G2921">
        <v>0</v>
      </c>
      <c r="H2921">
        <v>0</v>
      </c>
    </row>
    <row r="2922" spans="1:8">
      <c r="A2922" t="s">
        <v>1217</v>
      </c>
      <c r="C2922" t="s">
        <v>28</v>
      </c>
      <c r="E2922">
        <v>30</v>
      </c>
      <c r="F2922">
        <v>35</v>
      </c>
      <c r="G2922">
        <v>1050</v>
      </c>
      <c r="H2922">
        <v>231</v>
      </c>
    </row>
    <row r="2923" spans="1:8">
      <c r="A2923" t="s">
        <v>1217</v>
      </c>
      <c r="C2923" t="s">
        <v>28</v>
      </c>
      <c r="D2923" t="s">
        <v>10</v>
      </c>
      <c r="E2923">
        <v>0</v>
      </c>
      <c r="F2923">
        <v>36</v>
      </c>
      <c r="G2923">
        <v>0</v>
      </c>
      <c r="H2923">
        <v>0</v>
      </c>
    </row>
    <row r="2924" spans="1:8">
      <c r="A2924" t="s">
        <v>1217</v>
      </c>
      <c r="C2924" t="s">
        <v>28</v>
      </c>
      <c r="E2924">
        <v>10</v>
      </c>
      <c r="F2924">
        <v>25</v>
      </c>
      <c r="G2924">
        <v>250</v>
      </c>
      <c r="H2924">
        <v>55</v>
      </c>
    </row>
    <row r="2925" spans="1:8">
      <c r="A2925" t="s">
        <v>1369</v>
      </c>
      <c r="C2925" t="s">
        <v>1382</v>
      </c>
      <c r="D2925" t="s">
        <v>10</v>
      </c>
      <c r="E2925">
        <v>0</v>
      </c>
      <c r="F2925">
        <v>27</v>
      </c>
      <c r="G2925">
        <v>0</v>
      </c>
      <c r="H2925">
        <v>0</v>
      </c>
    </row>
    <row r="2926" spans="1:8">
      <c r="A2926" t="s">
        <v>1369</v>
      </c>
      <c r="C2926" t="s">
        <v>1382</v>
      </c>
      <c r="E2926">
        <v>10</v>
      </c>
      <c r="F2926">
        <v>26</v>
      </c>
      <c r="G2926">
        <v>260</v>
      </c>
      <c r="H2926">
        <v>57.2</v>
      </c>
    </row>
    <row r="2927" spans="1:8">
      <c r="A2927" t="s">
        <v>1374</v>
      </c>
      <c r="C2927" t="s">
        <v>28</v>
      </c>
      <c r="D2927" t="s">
        <v>10</v>
      </c>
      <c r="E2927">
        <v>0</v>
      </c>
      <c r="F2927">
        <v>18</v>
      </c>
      <c r="G2927">
        <v>0</v>
      </c>
      <c r="H2927">
        <v>0</v>
      </c>
    </row>
    <row r="2929" spans="4:7">
      <c r="D2929" s="4" t="s">
        <v>1385</v>
      </c>
      <c r="E2929">
        <f>SUM(Table1[QUANTITA''])</f>
        <v>35540</v>
      </c>
      <c r="F2929" s="1">
        <f>SUM(Table1[PREZZO UNITARIO])</f>
        <v>73305</v>
      </c>
      <c r="G2929" s="2">
        <f>SUM(Table1[TOTALE])</f>
        <v>886640</v>
      </c>
    </row>
    <row r="2930" spans="4:7">
      <c r="D2930" s="4" t="s">
        <v>1386</v>
      </c>
      <c r="E2930">
        <f>AVERAGE(Table1[QUANTITA''])</f>
        <v>12.146274777853725</v>
      </c>
      <c r="F2930" s="3">
        <f>AVERAGE(Table1[PREZZO UNITARIO])</f>
        <v>25.052973342447025</v>
      </c>
      <c r="G2930">
        <f>AVERAGE(Table1[PREZZO UNITARIO])</f>
        <v>25.052973342447025</v>
      </c>
    </row>
    <row r="2931" spans="4:7">
      <c r="D2931" s="4" t="s">
        <v>1387</v>
      </c>
      <c r="E2931">
        <f ca="1">MIN(E:E)</f>
        <v>0</v>
      </c>
      <c r="F2931">
        <f ca="1">MIN(F:F)</f>
        <v>10</v>
      </c>
      <c r="G2931">
        <f ca="1">MIN(G:G)</f>
        <v>0</v>
      </c>
    </row>
    <row r="2932" spans="4:7">
      <c r="D2932" s="4" t="s">
        <v>1388</v>
      </c>
      <c r="E2932">
        <f ca="1">MAX(E:E)</f>
        <v>30</v>
      </c>
      <c r="F2932">
        <f ca="1">MAX(F:F)</f>
        <v>40</v>
      </c>
      <c r="G2932">
        <f ca="1">MAX(G:G)</f>
        <v>1200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3661-13FA-4BD0-AEF2-D431DC49920A}">
  <dimension ref="A1:H2927"/>
  <sheetViews>
    <sheetView tabSelected="1" workbookViewId="0">
      <selection activeCell="B2862" sqref="B2862:B2927"/>
    </sheetView>
  </sheetViews>
  <sheetFormatPr defaultColWidth="16.77734375" defaultRowHeight="14.4"/>
  <sheetData>
    <row r="1" spans="1:8" ht="31.2">
      <c r="A1" s="24" t="s">
        <v>0</v>
      </c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7" t="s">
        <v>6</v>
      </c>
      <c r="H1" s="28" t="s">
        <v>1389</v>
      </c>
    </row>
    <row r="2" spans="1:8">
      <c r="A2" s="29" t="s">
        <v>11</v>
      </c>
      <c r="B2" s="30" t="s">
        <v>1381</v>
      </c>
      <c r="C2" s="30" t="s">
        <v>1384</v>
      </c>
      <c r="D2" s="30" t="s">
        <v>10</v>
      </c>
      <c r="E2" s="31">
        <v>0</v>
      </c>
      <c r="F2" s="32">
        <v>27</v>
      </c>
      <c r="G2" s="32">
        <f t="shared" ref="G2:G65" si="0">F2*E2</f>
        <v>0</v>
      </c>
      <c r="H2" s="33">
        <f>Table16[[#This Row],[TOTALE]]*0.22</f>
        <v>0</v>
      </c>
    </row>
    <row r="3" spans="1:8">
      <c r="A3" s="29" t="s">
        <v>11</v>
      </c>
      <c r="B3" s="30" t="s">
        <v>1381</v>
      </c>
      <c r="C3" s="30" t="s">
        <v>1384</v>
      </c>
      <c r="D3" s="30"/>
      <c r="E3" s="31">
        <v>20</v>
      </c>
      <c r="F3" s="32">
        <v>33</v>
      </c>
      <c r="G3" s="32">
        <f t="shared" si="0"/>
        <v>660</v>
      </c>
      <c r="H3" s="33">
        <f>Table16[[#This Row],[TOTALE]]*0.22</f>
        <v>145.19999999999999</v>
      </c>
    </row>
    <row r="4" spans="1:8">
      <c r="A4" s="29" t="s">
        <v>11</v>
      </c>
      <c r="B4" s="30" t="s">
        <v>1381</v>
      </c>
      <c r="C4" s="30" t="s">
        <v>1384</v>
      </c>
      <c r="D4" s="30"/>
      <c r="E4" s="31">
        <v>10</v>
      </c>
      <c r="F4" s="32">
        <v>38</v>
      </c>
      <c r="G4" s="32">
        <f t="shared" si="0"/>
        <v>380</v>
      </c>
      <c r="H4" s="33">
        <f>Table16[[#This Row],[TOTALE]]*0.22</f>
        <v>83.6</v>
      </c>
    </row>
    <row r="5" spans="1:8">
      <c r="A5" s="29" t="s">
        <v>12</v>
      </c>
      <c r="B5" s="30" t="s">
        <v>1381</v>
      </c>
      <c r="C5" s="30" t="s">
        <v>1382</v>
      </c>
      <c r="D5" s="30" t="s">
        <v>10</v>
      </c>
      <c r="E5" s="31">
        <v>0</v>
      </c>
      <c r="F5" s="32">
        <v>23</v>
      </c>
      <c r="G5" s="32">
        <f t="shared" si="0"/>
        <v>0</v>
      </c>
      <c r="H5" s="33">
        <f>Table16[[#This Row],[TOTALE]]*0.22</f>
        <v>0</v>
      </c>
    </row>
    <row r="6" spans="1:8">
      <c r="A6" s="29" t="s">
        <v>12</v>
      </c>
      <c r="B6" s="30" t="s">
        <v>1381</v>
      </c>
      <c r="C6" s="30" t="s">
        <v>1382</v>
      </c>
      <c r="D6" s="30"/>
      <c r="E6" s="31">
        <v>10</v>
      </c>
      <c r="F6" s="32">
        <v>30</v>
      </c>
      <c r="G6" s="32">
        <f t="shared" si="0"/>
        <v>300</v>
      </c>
      <c r="H6" s="33">
        <f>Table16[[#This Row],[TOTALE]]*0.22</f>
        <v>66</v>
      </c>
    </row>
    <row r="7" spans="1:8">
      <c r="A7" s="29" t="s">
        <v>13</v>
      </c>
      <c r="B7" s="30" t="s">
        <v>1381</v>
      </c>
      <c r="C7" s="30" t="s">
        <v>1384</v>
      </c>
      <c r="D7" s="30"/>
      <c r="E7" s="31">
        <v>30</v>
      </c>
      <c r="F7" s="32">
        <v>22</v>
      </c>
      <c r="G7" s="32">
        <f t="shared" si="0"/>
        <v>660</v>
      </c>
      <c r="H7" s="33">
        <f>Table16[[#This Row],[TOTALE]]*0.22</f>
        <v>145.19999999999999</v>
      </c>
    </row>
    <row r="8" spans="1:8">
      <c r="A8" s="29" t="s">
        <v>13</v>
      </c>
      <c r="B8" s="30" t="s">
        <v>1381</v>
      </c>
      <c r="C8" s="30" t="s">
        <v>1384</v>
      </c>
      <c r="D8" s="30"/>
      <c r="E8" s="31">
        <v>20</v>
      </c>
      <c r="F8" s="32">
        <v>32</v>
      </c>
      <c r="G8" s="32">
        <f t="shared" si="0"/>
        <v>640</v>
      </c>
      <c r="H8" s="33">
        <f>Table16[[#This Row],[TOTALE]]*0.22</f>
        <v>140.80000000000001</v>
      </c>
    </row>
    <row r="9" spans="1:8">
      <c r="A9" s="29" t="s">
        <v>13</v>
      </c>
      <c r="B9" s="30" t="s">
        <v>1381</v>
      </c>
      <c r="C9" s="30" t="s">
        <v>1384</v>
      </c>
      <c r="D9" s="30"/>
      <c r="E9" s="31">
        <v>20</v>
      </c>
      <c r="F9" s="32">
        <v>37</v>
      </c>
      <c r="G9" s="32">
        <f t="shared" si="0"/>
        <v>740</v>
      </c>
      <c r="H9" s="33">
        <f>Table16[[#This Row],[TOTALE]]*0.22</f>
        <v>162.80000000000001</v>
      </c>
    </row>
    <row r="10" spans="1:8">
      <c r="A10" s="29" t="s">
        <v>13</v>
      </c>
      <c r="B10" s="30" t="s">
        <v>1381</v>
      </c>
      <c r="C10" s="30" t="s">
        <v>1384</v>
      </c>
      <c r="D10" s="30" t="s">
        <v>10</v>
      </c>
      <c r="E10" s="31">
        <v>0</v>
      </c>
      <c r="F10" s="32">
        <v>10</v>
      </c>
      <c r="G10" s="32">
        <f t="shared" si="0"/>
        <v>0</v>
      </c>
      <c r="H10" s="33">
        <f>Table16[[#This Row],[TOTALE]]*0.22</f>
        <v>0</v>
      </c>
    </row>
    <row r="11" spans="1:8">
      <c r="A11" s="29" t="s">
        <v>14</v>
      </c>
      <c r="B11" s="30" t="s">
        <v>1381</v>
      </c>
      <c r="C11" s="30" t="s">
        <v>1384</v>
      </c>
      <c r="D11" s="30"/>
      <c r="E11" s="31">
        <v>30</v>
      </c>
      <c r="F11" s="32">
        <v>11</v>
      </c>
      <c r="G11" s="32">
        <f t="shared" si="0"/>
        <v>330</v>
      </c>
      <c r="H11" s="33">
        <f>Table16[[#This Row],[TOTALE]]*0.22</f>
        <v>72.599999999999994</v>
      </c>
    </row>
    <row r="12" spans="1:8">
      <c r="A12" s="29" t="s">
        <v>15</v>
      </c>
      <c r="B12" s="30" t="s">
        <v>1381</v>
      </c>
      <c r="C12" s="30" t="s">
        <v>16</v>
      </c>
      <c r="D12" s="30" t="s">
        <v>10</v>
      </c>
      <c r="E12" s="31">
        <v>0</v>
      </c>
      <c r="F12" s="32">
        <v>37</v>
      </c>
      <c r="G12" s="32">
        <f t="shared" si="0"/>
        <v>0</v>
      </c>
      <c r="H12" s="33">
        <f>Table16[[#This Row],[TOTALE]]*0.22</f>
        <v>0</v>
      </c>
    </row>
    <row r="13" spans="1:8">
      <c r="A13" s="29" t="s">
        <v>15</v>
      </c>
      <c r="B13" s="30" t="s">
        <v>1381</v>
      </c>
      <c r="C13" s="30" t="s">
        <v>16</v>
      </c>
      <c r="D13" s="30"/>
      <c r="E13" s="31">
        <v>30</v>
      </c>
      <c r="F13" s="32">
        <v>17</v>
      </c>
      <c r="G13" s="32">
        <f t="shared" si="0"/>
        <v>510</v>
      </c>
      <c r="H13" s="33">
        <f>Table16[[#This Row],[TOTALE]]*0.22</f>
        <v>112.2</v>
      </c>
    </row>
    <row r="14" spans="1:8">
      <c r="A14" s="29" t="s">
        <v>15</v>
      </c>
      <c r="B14" s="30" t="s">
        <v>1381</v>
      </c>
      <c r="C14" s="30" t="s">
        <v>16</v>
      </c>
      <c r="D14" s="30"/>
      <c r="E14" s="31">
        <v>20</v>
      </c>
      <c r="F14" s="32">
        <v>18</v>
      </c>
      <c r="G14" s="32">
        <f t="shared" si="0"/>
        <v>360</v>
      </c>
      <c r="H14" s="33">
        <f>Table16[[#This Row],[TOTALE]]*0.22</f>
        <v>79.2</v>
      </c>
    </row>
    <row r="15" spans="1:8">
      <c r="A15" s="29" t="s">
        <v>17</v>
      </c>
      <c r="B15" s="30" t="s">
        <v>1381</v>
      </c>
      <c r="C15" s="30" t="s">
        <v>16</v>
      </c>
      <c r="D15" s="30"/>
      <c r="E15" s="31">
        <v>20</v>
      </c>
      <c r="F15" s="32">
        <v>35</v>
      </c>
      <c r="G15" s="32">
        <f t="shared" si="0"/>
        <v>700</v>
      </c>
      <c r="H15" s="33">
        <f>Table16[[#This Row],[TOTALE]]*0.22</f>
        <v>154</v>
      </c>
    </row>
    <row r="16" spans="1:8">
      <c r="A16" s="29" t="s">
        <v>17</v>
      </c>
      <c r="B16" s="30" t="s">
        <v>1381</v>
      </c>
      <c r="C16" s="30" t="s">
        <v>16</v>
      </c>
      <c r="D16" s="30"/>
      <c r="E16" s="31">
        <v>30</v>
      </c>
      <c r="F16" s="32">
        <v>17</v>
      </c>
      <c r="G16" s="32">
        <f t="shared" si="0"/>
        <v>510</v>
      </c>
      <c r="H16" s="33">
        <f>Table16[[#This Row],[TOTALE]]*0.22</f>
        <v>112.2</v>
      </c>
    </row>
    <row r="17" spans="1:8">
      <c r="A17" s="29" t="s">
        <v>17</v>
      </c>
      <c r="B17" s="30" t="s">
        <v>1381</v>
      </c>
      <c r="C17" s="30" t="s">
        <v>16</v>
      </c>
      <c r="D17" s="30" t="s">
        <v>10</v>
      </c>
      <c r="E17" s="31">
        <v>0</v>
      </c>
      <c r="F17" s="32">
        <v>30</v>
      </c>
      <c r="G17" s="32">
        <f t="shared" si="0"/>
        <v>0</v>
      </c>
      <c r="H17" s="33">
        <f>Table16[[#This Row],[TOTALE]]*0.22</f>
        <v>0</v>
      </c>
    </row>
    <row r="18" spans="1:8">
      <c r="A18" s="29" t="s">
        <v>17</v>
      </c>
      <c r="B18" s="30" t="s">
        <v>1381</v>
      </c>
      <c r="C18" s="30" t="s">
        <v>16</v>
      </c>
      <c r="D18" s="30"/>
      <c r="E18" s="31">
        <v>10</v>
      </c>
      <c r="F18" s="32">
        <v>30</v>
      </c>
      <c r="G18" s="32">
        <f t="shared" si="0"/>
        <v>300</v>
      </c>
      <c r="H18" s="33">
        <f>Table16[[#This Row],[TOTALE]]*0.22</f>
        <v>66</v>
      </c>
    </row>
    <row r="19" spans="1:8">
      <c r="A19" s="29" t="s">
        <v>18</v>
      </c>
      <c r="B19" s="30" t="s">
        <v>1381</v>
      </c>
      <c r="C19" s="30" t="s">
        <v>1384</v>
      </c>
      <c r="D19" s="30"/>
      <c r="E19" s="31">
        <v>20</v>
      </c>
      <c r="F19" s="32">
        <v>38</v>
      </c>
      <c r="G19" s="32">
        <f t="shared" si="0"/>
        <v>760</v>
      </c>
      <c r="H19" s="33">
        <f>Table16[[#This Row],[TOTALE]]*0.22</f>
        <v>167.2</v>
      </c>
    </row>
    <row r="20" spans="1:8">
      <c r="A20" s="29" t="s">
        <v>18</v>
      </c>
      <c r="B20" s="30" t="s">
        <v>1381</v>
      </c>
      <c r="C20" s="30" t="s">
        <v>1384</v>
      </c>
      <c r="D20" s="30" t="s">
        <v>10</v>
      </c>
      <c r="E20" s="31">
        <v>0</v>
      </c>
      <c r="F20" s="32">
        <v>34</v>
      </c>
      <c r="G20" s="32">
        <f t="shared" si="0"/>
        <v>0</v>
      </c>
      <c r="H20" s="33">
        <f>Table16[[#This Row],[TOTALE]]*0.22</f>
        <v>0</v>
      </c>
    </row>
    <row r="21" spans="1:8">
      <c r="A21" s="29" t="s">
        <v>18</v>
      </c>
      <c r="B21" s="30" t="s">
        <v>1381</v>
      </c>
      <c r="C21" s="30" t="s">
        <v>1384</v>
      </c>
      <c r="D21" s="30"/>
      <c r="E21" s="31">
        <v>20</v>
      </c>
      <c r="F21" s="32">
        <v>23</v>
      </c>
      <c r="G21" s="32">
        <f t="shared" si="0"/>
        <v>460</v>
      </c>
      <c r="H21" s="33">
        <f>Table16[[#This Row],[TOTALE]]*0.22</f>
        <v>101.2</v>
      </c>
    </row>
    <row r="22" spans="1:8">
      <c r="A22" s="29" t="s">
        <v>19</v>
      </c>
      <c r="B22" s="30" t="s">
        <v>1381</v>
      </c>
      <c r="C22" s="30" t="s">
        <v>16</v>
      </c>
      <c r="D22" s="30"/>
      <c r="E22" s="31">
        <v>10</v>
      </c>
      <c r="F22" s="32">
        <v>19</v>
      </c>
      <c r="G22" s="32">
        <f t="shared" si="0"/>
        <v>190</v>
      </c>
      <c r="H22" s="33">
        <f>Table16[[#This Row],[TOTALE]]*0.22</f>
        <v>41.8</v>
      </c>
    </row>
    <row r="23" spans="1:8">
      <c r="A23" s="29" t="s">
        <v>19</v>
      </c>
      <c r="B23" s="30" t="s">
        <v>1381</v>
      </c>
      <c r="C23" s="30" t="s">
        <v>16</v>
      </c>
      <c r="D23" s="30" t="s">
        <v>10</v>
      </c>
      <c r="E23" s="31">
        <v>0</v>
      </c>
      <c r="F23" s="32">
        <v>25</v>
      </c>
      <c r="G23" s="32">
        <f t="shared" si="0"/>
        <v>0</v>
      </c>
      <c r="H23" s="33">
        <f>Table16[[#This Row],[TOTALE]]*0.22</f>
        <v>0</v>
      </c>
    </row>
    <row r="24" spans="1:8">
      <c r="A24" s="29" t="s">
        <v>19</v>
      </c>
      <c r="B24" s="30" t="s">
        <v>1381</v>
      </c>
      <c r="C24" s="30" t="s">
        <v>16</v>
      </c>
      <c r="D24" s="30"/>
      <c r="E24" s="31">
        <v>10</v>
      </c>
      <c r="F24" s="32">
        <v>26</v>
      </c>
      <c r="G24" s="32">
        <f t="shared" si="0"/>
        <v>260</v>
      </c>
      <c r="H24" s="33">
        <f>Table16[[#This Row],[TOTALE]]*0.22</f>
        <v>57.2</v>
      </c>
    </row>
    <row r="25" spans="1:8">
      <c r="A25" s="29" t="s">
        <v>20</v>
      </c>
      <c r="B25" s="30" t="s">
        <v>1381</v>
      </c>
      <c r="C25" s="30" t="s">
        <v>1384</v>
      </c>
      <c r="D25" s="30"/>
      <c r="E25" s="31">
        <v>30</v>
      </c>
      <c r="F25" s="32">
        <v>16</v>
      </c>
      <c r="G25" s="32">
        <f t="shared" si="0"/>
        <v>480</v>
      </c>
      <c r="H25" s="33">
        <f>Table16[[#This Row],[TOTALE]]*0.22</f>
        <v>105.6</v>
      </c>
    </row>
    <row r="26" spans="1:8">
      <c r="A26" s="29" t="s">
        <v>20</v>
      </c>
      <c r="B26" s="30" t="s">
        <v>1381</v>
      </c>
      <c r="C26" s="30" t="s">
        <v>1384</v>
      </c>
      <c r="D26" s="30" t="s">
        <v>10</v>
      </c>
      <c r="E26" s="31">
        <v>0</v>
      </c>
      <c r="F26" s="32">
        <v>37</v>
      </c>
      <c r="G26" s="32">
        <f t="shared" si="0"/>
        <v>0</v>
      </c>
      <c r="H26" s="33">
        <f>Table16[[#This Row],[TOTALE]]*0.22</f>
        <v>0</v>
      </c>
    </row>
    <row r="27" spans="1:8">
      <c r="A27" s="29" t="s">
        <v>20</v>
      </c>
      <c r="B27" s="30" t="s">
        <v>1381</v>
      </c>
      <c r="C27" s="30" t="s">
        <v>1384</v>
      </c>
      <c r="D27" s="30"/>
      <c r="E27" s="31">
        <v>20</v>
      </c>
      <c r="F27" s="32">
        <v>20</v>
      </c>
      <c r="G27" s="32">
        <f t="shared" si="0"/>
        <v>400</v>
      </c>
      <c r="H27" s="33">
        <f>Table16[[#This Row],[TOTALE]]*0.22</f>
        <v>88</v>
      </c>
    </row>
    <row r="28" spans="1:8">
      <c r="A28" s="29" t="s">
        <v>21</v>
      </c>
      <c r="B28" s="30" t="s">
        <v>1381</v>
      </c>
      <c r="C28" s="30" t="s">
        <v>16</v>
      </c>
      <c r="D28" s="30" t="s">
        <v>10</v>
      </c>
      <c r="E28" s="31">
        <v>0</v>
      </c>
      <c r="F28" s="32">
        <v>15</v>
      </c>
      <c r="G28" s="32">
        <f t="shared" si="0"/>
        <v>0</v>
      </c>
      <c r="H28" s="33">
        <f>Table16[[#This Row],[TOTALE]]*0.22</f>
        <v>0</v>
      </c>
    </row>
    <row r="29" spans="1:8">
      <c r="A29" s="29" t="s">
        <v>21</v>
      </c>
      <c r="B29" s="30" t="s">
        <v>1381</v>
      </c>
      <c r="C29" s="30" t="s">
        <v>16</v>
      </c>
      <c r="D29" s="30"/>
      <c r="E29" s="31">
        <v>30</v>
      </c>
      <c r="F29" s="32">
        <v>27</v>
      </c>
      <c r="G29" s="32">
        <f t="shared" si="0"/>
        <v>810</v>
      </c>
      <c r="H29" s="33">
        <f>Table16[[#This Row],[TOTALE]]*0.22</f>
        <v>178.2</v>
      </c>
    </row>
    <row r="30" spans="1:8">
      <c r="A30" s="29" t="s">
        <v>21</v>
      </c>
      <c r="B30" s="30" t="s">
        <v>1381</v>
      </c>
      <c r="C30" s="30" t="s">
        <v>16</v>
      </c>
      <c r="D30" s="30"/>
      <c r="E30" s="31">
        <v>20</v>
      </c>
      <c r="F30" s="32">
        <v>13</v>
      </c>
      <c r="G30" s="32">
        <f t="shared" si="0"/>
        <v>260</v>
      </c>
      <c r="H30" s="33">
        <f>Table16[[#This Row],[TOTALE]]*0.22</f>
        <v>57.2</v>
      </c>
    </row>
    <row r="31" spans="1:8">
      <c r="A31" s="29" t="s">
        <v>21</v>
      </c>
      <c r="B31" s="30" t="s">
        <v>1381</v>
      </c>
      <c r="C31" s="30" t="s">
        <v>16</v>
      </c>
      <c r="D31" s="30"/>
      <c r="E31" s="31">
        <v>10</v>
      </c>
      <c r="F31" s="32">
        <v>24</v>
      </c>
      <c r="G31" s="32">
        <f t="shared" si="0"/>
        <v>240</v>
      </c>
      <c r="H31" s="33">
        <f>Table16[[#This Row],[TOTALE]]*0.22</f>
        <v>52.8</v>
      </c>
    </row>
    <row r="32" spans="1:8">
      <c r="A32" s="29" t="s">
        <v>24</v>
      </c>
      <c r="B32" s="30" t="s">
        <v>1381</v>
      </c>
      <c r="C32" s="30" t="s">
        <v>1384</v>
      </c>
      <c r="D32" s="30"/>
      <c r="E32" s="31">
        <v>30</v>
      </c>
      <c r="F32" s="32">
        <v>15</v>
      </c>
      <c r="G32" s="32">
        <f t="shared" si="0"/>
        <v>450</v>
      </c>
      <c r="H32" s="33">
        <f>Table16[[#This Row],[TOTALE]]*0.22</f>
        <v>99</v>
      </c>
    </row>
    <row r="33" spans="1:8">
      <c r="A33" s="29" t="s">
        <v>24</v>
      </c>
      <c r="B33" s="30" t="s">
        <v>1381</v>
      </c>
      <c r="C33" s="30" t="s">
        <v>1384</v>
      </c>
      <c r="D33" s="30"/>
      <c r="E33" s="31">
        <v>30</v>
      </c>
      <c r="F33" s="32">
        <v>25</v>
      </c>
      <c r="G33" s="32">
        <f t="shared" si="0"/>
        <v>750</v>
      </c>
      <c r="H33" s="33">
        <f>Table16[[#This Row],[TOTALE]]*0.22</f>
        <v>165</v>
      </c>
    </row>
    <row r="34" spans="1:8">
      <c r="A34" s="29" t="s">
        <v>24</v>
      </c>
      <c r="B34" s="30" t="s">
        <v>1381</v>
      </c>
      <c r="C34" s="30" t="s">
        <v>1384</v>
      </c>
      <c r="D34" s="30" t="s">
        <v>10</v>
      </c>
      <c r="E34" s="31">
        <v>0</v>
      </c>
      <c r="F34" s="32">
        <v>10</v>
      </c>
      <c r="G34" s="32">
        <f t="shared" si="0"/>
        <v>0</v>
      </c>
      <c r="H34" s="33">
        <f>Table16[[#This Row],[TOTALE]]*0.22</f>
        <v>0</v>
      </c>
    </row>
    <row r="35" spans="1:8">
      <c r="A35" s="29" t="s">
        <v>24</v>
      </c>
      <c r="B35" s="30" t="s">
        <v>1381</v>
      </c>
      <c r="C35" s="30" t="s">
        <v>1384</v>
      </c>
      <c r="D35" s="30"/>
      <c r="E35" s="31">
        <v>20</v>
      </c>
      <c r="F35" s="32">
        <v>32</v>
      </c>
      <c r="G35" s="32">
        <f t="shared" si="0"/>
        <v>640</v>
      </c>
      <c r="H35" s="33">
        <f>Table16[[#This Row],[TOTALE]]*0.22</f>
        <v>140.80000000000001</v>
      </c>
    </row>
    <row r="36" spans="1:8">
      <c r="A36" s="29" t="s">
        <v>25</v>
      </c>
      <c r="B36" s="30" t="s">
        <v>1381</v>
      </c>
      <c r="C36" s="30" t="s">
        <v>1384</v>
      </c>
      <c r="D36" s="30"/>
      <c r="E36" s="31">
        <v>30</v>
      </c>
      <c r="F36" s="32">
        <v>10</v>
      </c>
      <c r="G36" s="32">
        <f t="shared" si="0"/>
        <v>300</v>
      </c>
      <c r="H36" s="33">
        <f>Table16[[#This Row],[TOTALE]]*0.22</f>
        <v>66</v>
      </c>
    </row>
    <row r="37" spans="1:8">
      <c r="A37" s="29" t="s">
        <v>25</v>
      </c>
      <c r="B37" s="30" t="s">
        <v>1381</v>
      </c>
      <c r="C37" s="30" t="s">
        <v>1384</v>
      </c>
      <c r="D37" s="30"/>
      <c r="E37" s="31">
        <v>30</v>
      </c>
      <c r="F37" s="32">
        <v>25</v>
      </c>
      <c r="G37" s="32">
        <f t="shared" si="0"/>
        <v>750</v>
      </c>
      <c r="H37" s="33">
        <f>Table16[[#This Row],[TOTALE]]*0.22</f>
        <v>165</v>
      </c>
    </row>
    <row r="38" spans="1:8">
      <c r="A38" s="29" t="s">
        <v>25</v>
      </c>
      <c r="B38" s="30" t="s">
        <v>1381</v>
      </c>
      <c r="C38" s="30" t="s">
        <v>1384</v>
      </c>
      <c r="D38" s="30" t="s">
        <v>10</v>
      </c>
      <c r="E38" s="31">
        <v>0</v>
      </c>
      <c r="F38" s="32">
        <v>10</v>
      </c>
      <c r="G38" s="32">
        <f t="shared" si="0"/>
        <v>0</v>
      </c>
      <c r="H38" s="33">
        <f>Table16[[#This Row],[TOTALE]]*0.22</f>
        <v>0</v>
      </c>
    </row>
    <row r="39" spans="1:8">
      <c r="A39" s="29" t="s">
        <v>26</v>
      </c>
      <c r="B39" s="30" t="s">
        <v>1381</v>
      </c>
      <c r="C39" s="30" t="s">
        <v>16</v>
      </c>
      <c r="D39" s="30"/>
      <c r="E39" s="31">
        <v>20</v>
      </c>
      <c r="F39" s="32">
        <v>15</v>
      </c>
      <c r="G39" s="32">
        <f t="shared" si="0"/>
        <v>300</v>
      </c>
      <c r="H39" s="33">
        <f>Table16[[#This Row],[TOTALE]]*0.22</f>
        <v>66</v>
      </c>
    </row>
    <row r="40" spans="1:8">
      <c r="A40" s="29" t="s">
        <v>26</v>
      </c>
      <c r="B40" s="30" t="s">
        <v>1381</v>
      </c>
      <c r="C40" s="30" t="s">
        <v>16</v>
      </c>
      <c r="D40" s="30"/>
      <c r="E40" s="31">
        <v>10</v>
      </c>
      <c r="F40" s="32">
        <v>34</v>
      </c>
      <c r="G40" s="32">
        <f t="shared" si="0"/>
        <v>340</v>
      </c>
      <c r="H40" s="33">
        <f>Table16[[#This Row],[TOTALE]]*0.22</f>
        <v>74.8</v>
      </c>
    </row>
    <row r="41" spans="1:8">
      <c r="A41" s="29" t="s">
        <v>26</v>
      </c>
      <c r="B41" s="30" t="s">
        <v>1381</v>
      </c>
      <c r="C41" s="30" t="s">
        <v>16</v>
      </c>
      <c r="D41" s="30" t="s">
        <v>10</v>
      </c>
      <c r="E41" s="31">
        <v>0</v>
      </c>
      <c r="F41" s="32">
        <v>35</v>
      </c>
      <c r="G41" s="32">
        <f t="shared" si="0"/>
        <v>0</v>
      </c>
      <c r="H41" s="33">
        <f>Table16[[#This Row],[TOTALE]]*0.22</f>
        <v>0</v>
      </c>
    </row>
    <row r="42" spans="1:8">
      <c r="A42" s="29" t="s">
        <v>26</v>
      </c>
      <c r="B42" s="30" t="s">
        <v>1381</v>
      </c>
      <c r="C42" s="30" t="s">
        <v>16</v>
      </c>
      <c r="D42" s="30"/>
      <c r="E42" s="31">
        <v>10</v>
      </c>
      <c r="F42" s="32">
        <v>16</v>
      </c>
      <c r="G42" s="32">
        <f t="shared" si="0"/>
        <v>160</v>
      </c>
      <c r="H42" s="33">
        <f>Table16[[#This Row],[TOTALE]]*0.22</f>
        <v>35.200000000000003</v>
      </c>
    </row>
    <row r="43" spans="1:8">
      <c r="A43" s="29" t="s">
        <v>31</v>
      </c>
      <c r="B43" s="30" t="s">
        <v>1381</v>
      </c>
      <c r="C43" s="30" t="s">
        <v>1384</v>
      </c>
      <c r="D43" s="30"/>
      <c r="E43" s="31">
        <v>10</v>
      </c>
      <c r="F43" s="32">
        <v>24</v>
      </c>
      <c r="G43" s="32">
        <f t="shared" si="0"/>
        <v>240</v>
      </c>
      <c r="H43" s="33">
        <f>Table16[[#This Row],[TOTALE]]*0.22</f>
        <v>52.8</v>
      </c>
    </row>
    <row r="44" spans="1:8">
      <c r="A44" s="29" t="s">
        <v>31</v>
      </c>
      <c r="B44" s="30" t="s">
        <v>1381</v>
      </c>
      <c r="C44" s="30" t="s">
        <v>1384</v>
      </c>
      <c r="D44" s="30"/>
      <c r="E44" s="31">
        <v>30</v>
      </c>
      <c r="F44" s="32">
        <v>10</v>
      </c>
      <c r="G44" s="32">
        <f t="shared" si="0"/>
        <v>300</v>
      </c>
      <c r="H44" s="33">
        <f>Table16[[#This Row],[TOTALE]]*0.22</f>
        <v>66</v>
      </c>
    </row>
    <row r="45" spans="1:8">
      <c r="A45" s="29" t="s">
        <v>31</v>
      </c>
      <c r="B45" s="30" t="s">
        <v>1381</v>
      </c>
      <c r="C45" s="30" t="s">
        <v>1384</v>
      </c>
      <c r="D45" s="30"/>
      <c r="E45" s="31">
        <v>30</v>
      </c>
      <c r="F45" s="32">
        <v>29</v>
      </c>
      <c r="G45" s="32">
        <f t="shared" si="0"/>
        <v>870</v>
      </c>
      <c r="H45" s="33">
        <f>Table16[[#This Row],[TOTALE]]*0.22</f>
        <v>191.4</v>
      </c>
    </row>
    <row r="46" spans="1:8">
      <c r="A46" s="29" t="s">
        <v>31</v>
      </c>
      <c r="B46" s="30" t="s">
        <v>1381</v>
      </c>
      <c r="C46" s="30" t="s">
        <v>1384</v>
      </c>
      <c r="D46" s="30" t="s">
        <v>10</v>
      </c>
      <c r="E46" s="31">
        <v>0</v>
      </c>
      <c r="F46" s="32">
        <v>23</v>
      </c>
      <c r="G46" s="32">
        <f t="shared" si="0"/>
        <v>0</v>
      </c>
      <c r="H46" s="33">
        <f>Table16[[#This Row],[TOTALE]]*0.22</f>
        <v>0</v>
      </c>
    </row>
    <row r="47" spans="1:8">
      <c r="A47" s="29" t="s">
        <v>35</v>
      </c>
      <c r="B47" s="30" t="s">
        <v>1381</v>
      </c>
      <c r="C47" s="30" t="s">
        <v>16</v>
      </c>
      <c r="D47" s="30"/>
      <c r="E47" s="31">
        <v>20</v>
      </c>
      <c r="F47" s="32">
        <v>14</v>
      </c>
      <c r="G47" s="32">
        <f t="shared" si="0"/>
        <v>280</v>
      </c>
      <c r="H47" s="33">
        <f>Table16[[#This Row],[TOTALE]]*0.22</f>
        <v>61.6</v>
      </c>
    </row>
    <row r="48" spans="1:8">
      <c r="A48" s="29" t="s">
        <v>36</v>
      </c>
      <c r="B48" s="30" t="s">
        <v>1381</v>
      </c>
      <c r="C48" s="30" t="s">
        <v>1384</v>
      </c>
      <c r="D48" s="30"/>
      <c r="E48" s="31">
        <v>10</v>
      </c>
      <c r="F48" s="32">
        <v>14</v>
      </c>
      <c r="G48" s="32">
        <f t="shared" si="0"/>
        <v>140</v>
      </c>
      <c r="H48" s="33">
        <f>Table16[[#This Row],[TOTALE]]*0.22</f>
        <v>30.8</v>
      </c>
    </row>
    <row r="49" spans="1:8">
      <c r="A49" s="29" t="s">
        <v>36</v>
      </c>
      <c r="B49" s="30" t="s">
        <v>1381</v>
      </c>
      <c r="C49" s="30" t="s">
        <v>1384</v>
      </c>
      <c r="D49" s="30"/>
      <c r="E49" s="31">
        <v>30</v>
      </c>
      <c r="F49" s="32">
        <v>17</v>
      </c>
      <c r="G49" s="32">
        <f t="shared" si="0"/>
        <v>510</v>
      </c>
      <c r="H49" s="33">
        <f>Table16[[#This Row],[TOTALE]]*0.22</f>
        <v>112.2</v>
      </c>
    </row>
    <row r="50" spans="1:8">
      <c r="A50" s="29" t="s">
        <v>36</v>
      </c>
      <c r="B50" s="30" t="s">
        <v>1381</v>
      </c>
      <c r="C50" s="30" t="s">
        <v>1384</v>
      </c>
      <c r="D50" s="30" t="s">
        <v>10</v>
      </c>
      <c r="E50" s="31">
        <v>0</v>
      </c>
      <c r="F50" s="32">
        <v>27</v>
      </c>
      <c r="G50" s="32">
        <f t="shared" si="0"/>
        <v>0</v>
      </c>
      <c r="H50" s="33">
        <f>Table16[[#This Row],[TOTALE]]*0.22</f>
        <v>0</v>
      </c>
    </row>
    <row r="51" spans="1:8">
      <c r="A51" s="29" t="s">
        <v>37</v>
      </c>
      <c r="B51" s="30" t="s">
        <v>1381</v>
      </c>
      <c r="C51" s="30" t="s">
        <v>16</v>
      </c>
      <c r="D51" s="30"/>
      <c r="E51" s="31">
        <v>20</v>
      </c>
      <c r="F51" s="32">
        <v>35</v>
      </c>
      <c r="G51" s="32">
        <f t="shared" si="0"/>
        <v>700</v>
      </c>
      <c r="H51" s="33">
        <f>Table16[[#This Row],[TOTALE]]*0.22</f>
        <v>154</v>
      </c>
    </row>
    <row r="52" spans="1:8">
      <c r="A52" s="29" t="s">
        <v>47</v>
      </c>
      <c r="B52" s="30" t="s">
        <v>1381</v>
      </c>
      <c r="C52" s="30" t="s">
        <v>16</v>
      </c>
      <c r="D52" s="30"/>
      <c r="E52" s="31">
        <v>20</v>
      </c>
      <c r="F52" s="32">
        <v>25</v>
      </c>
      <c r="G52" s="32">
        <f t="shared" si="0"/>
        <v>500</v>
      </c>
      <c r="H52" s="33">
        <f>Table16[[#This Row],[TOTALE]]*0.22</f>
        <v>110</v>
      </c>
    </row>
    <row r="53" spans="1:8">
      <c r="A53" s="29" t="s">
        <v>47</v>
      </c>
      <c r="B53" s="30" t="s">
        <v>1381</v>
      </c>
      <c r="C53" s="30" t="s">
        <v>16</v>
      </c>
      <c r="D53" s="30" t="s">
        <v>10</v>
      </c>
      <c r="E53" s="31">
        <v>0</v>
      </c>
      <c r="F53" s="32">
        <v>39</v>
      </c>
      <c r="G53" s="32">
        <f t="shared" si="0"/>
        <v>0</v>
      </c>
      <c r="H53" s="33">
        <f>Table16[[#This Row],[TOTALE]]*0.22</f>
        <v>0</v>
      </c>
    </row>
    <row r="54" spans="1:8">
      <c r="A54" s="29" t="s">
        <v>47</v>
      </c>
      <c r="B54" s="30" t="s">
        <v>1381</v>
      </c>
      <c r="C54" s="30" t="s">
        <v>16</v>
      </c>
      <c r="D54" s="30"/>
      <c r="E54" s="31">
        <v>30</v>
      </c>
      <c r="F54" s="32">
        <v>37</v>
      </c>
      <c r="G54" s="32">
        <f t="shared" si="0"/>
        <v>1110</v>
      </c>
      <c r="H54" s="33">
        <f>Table16[[#This Row],[TOTALE]]*0.22</f>
        <v>244.2</v>
      </c>
    </row>
    <row r="55" spans="1:8">
      <c r="A55" s="29" t="s">
        <v>47</v>
      </c>
      <c r="B55" s="30" t="s">
        <v>1381</v>
      </c>
      <c r="C55" s="30" t="s">
        <v>16</v>
      </c>
      <c r="D55" s="30"/>
      <c r="E55" s="31">
        <v>30</v>
      </c>
      <c r="F55" s="32">
        <v>16</v>
      </c>
      <c r="G55" s="32">
        <f t="shared" si="0"/>
        <v>480</v>
      </c>
      <c r="H55" s="33">
        <f>Table16[[#This Row],[TOTALE]]*0.22</f>
        <v>105.6</v>
      </c>
    </row>
    <row r="56" spans="1:8">
      <c r="A56" s="29" t="s">
        <v>48</v>
      </c>
      <c r="B56" s="30" t="s">
        <v>1381</v>
      </c>
      <c r="C56" s="30" t="s">
        <v>1384</v>
      </c>
      <c r="D56" s="30"/>
      <c r="E56" s="31">
        <v>20</v>
      </c>
      <c r="F56" s="32">
        <v>28</v>
      </c>
      <c r="G56" s="32">
        <f t="shared" si="0"/>
        <v>560</v>
      </c>
      <c r="H56" s="33">
        <f>Table16[[#This Row],[TOTALE]]*0.22</f>
        <v>123.2</v>
      </c>
    </row>
    <row r="57" spans="1:8">
      <c r="A57" s="29" t="s">
        <v>59</v>
      </c>
      <c r="B57" s="30" t="s">
        <v>1381</v>
      </c>
      <c r="C57" s="30" t="s">
        <v>16</v>
      </c>
      <c r="D57" s="30"/>
      <c r="E57" s="31">
        <v>20</v>
      </c>
      <c r="F57" s="32">
        <v>23</v>
      </c>
      <c r="G57" s="32">
        <f t="shared" si="0"/>
        <v>460</v>
      </c>
      <c r="H57" s="33">
        <f>Table16[[#This Row],[TOTALE]]*0.22</f>
        <v>101.2</v>
      </c>
    </row>
    <row r="58" spans="1:8">
      <c r="A58" s="29" t="s">
        <v>59</v>
      </c>
      <c r="B58" s="30" t="s">
        <v>1381</v>
      </c>
      <c r="C58" s="30" t="s">
        <v>16</v>
      </c>
      <c r="D58" s="30"/>
      <c r="E58" s="31">
        <v>10</v>
      </c>
      <c r="F58" s="32">
        <v>18</v>
      </c>
      <c r="G58" s="32">
        <f t="shared" si="0"/>
        <v>180</v>
      </c>
      <c r="H58" s="33">
        <f>Table16[[#This Row],[TOTALE]]*0.22</f>
        <v>39.6</v>
      </c>
    </row>
    <row r="59" spans="1:8">
      <c r="A59" s="29" t="s">
        <v>59</v>
      </c>
      <c r="B59" s="30" t="s">
        <v>1381</v>
      </c>
      <c r="C59" s="30" t="s">
        <v>16</v>
      </c>
      <c r="D59" s="30" t="s">
        <v>10</v>
      </c>
      <c r="E59" s="31">
        <v>0</v>
      </c>
      <c r="F59" s="32">
        <v>37</v>
      </c>
      <c r="G59" s="32">
        <f t="shared" si="0"/>
        <v>0</v>
      </c>
      <c r="H59" s="33">
        <f>Table16[[#This Row],[TOTALE]]*0.22</f>
        <v>0</v>
      </c>
    </row>
    <row r="60" spans="1:8">
      <c r="A60" s="29" t="s">
        <v>78</v>
      </c>
      <c r="B60" s="30" t="s">
        <v>1381</v>
      </c>
      <c r="C60" s="30" t="s">
        <v>1384</v>
      </c>
      <c r="D60" s="30"/>
      <c r="E60" s="31">
        <v>10</v>
      </c>
      <c r="F60" s="32">
        <v>24</v>
      </c>
      <c r="G60" s="32">
        <f t="shared" si="0"/>
        <v>240</v>
      </c>
      <c r="H60" s="33">
        <f>Table16[[#This Row],[TOTALE]]*0.22</f>
        <v>52.8</v>
      </c>
    </row>
    <row r="61" spans="1:8">
      <c r="A61" s="29" t="s">
        <v>78</v>
      </c>
      <c r="B61" s="30" t="s">
        <v>1381</v>
      </c>
      <c r="C61" s="30" t="s">
        <v>1384</v>
      </c>
      <c r="D61" s="30"/>
      <c r="E61" s="31">
        <v>20</v>
      </c>
      <c r="F61" s="32">
        <v>23</v>
      </c>
      <c r="G61" s="32">
        <f t="shared" si="0"/>
        <v>460</v>
      </c>
      <c r="H61" s="33">
        <f>Table16[[#This Row],[TOTALE]]*0.22</f>
        <v>101.2</v>
      </c>
    </row>
    <row r="62" spans="1:8">
      <c r="A62" s="29" t="s">
        <v>78</v>
      </c>
      <c r="B62" s="30" t="s">
        <v>1381</v>
      </c>
      <c r="C62" s="30" t="s">
        <v>1384</v>
      </c>
      <c r="D62" s="30" t="s">
        <v>10</v>
      </c>
      <c r="E62" s="31">
        <v>0</v>
      </c>
      <c r="F62" s="32">
        <v>20</v>
      </c>
      <c r="G62" s="32">
        <f t="shared" si="0"/>
        <v>0</v>
      </c>
      <c r="H62" s="33">
        <f>Table16[[#This Row],[TOTALE]]*0.22</f>
        <v>0</v>
      </c>
    </row>
    <row r="63" spans="1:8">
      <c r="A63" s="29" t="s">
        <v>82</v>
      </c>
      <c r="B63" s="30" t="s">
        <v>1381</v>
      </c>
      <c r="C63" s="30" t="s">
        <v>16</v>
      </c>
      <c r="D63" s="30"/>
      <c r="E63" s="31">
        <v>20</v>
      </c>
      <c r="F63" s="32">
        <v>27</v>
      </c>
      <c r="G63" s="32">
        <f t="shared" si="0"/>
        <v>540</v>
      </c>
      <c r="H63" s="33">
        <f>Table16[[#This Row],[TOTALE]]*0.22</f>
        <v>118.8</v>
      </c>
    </row>
    <row r="64" spans="1:8">
      <c r="A64" s="29" t="s">
        <v>82</v>
      </c>
      <c r="B64" s="30" t="s">
        <v>1381</v>
      </c>
      <c r="C64" s="30" t="s">
        <v>16</v>
      </c>
      <c r="D64" s="30"/>
      <c r="E64" s="31">
        <v>10</v>
      </c>
      <c r="F64" s="32">
        <v>23</v>
      </c>
      <c r="G64" s="32">
        <f t="shared" si="0"/>
        <v>230</v>
      </c>
      <c r="H64" s="33">
        <f>Table16[[#This Row],[TOTALE]]*0.22</f>
        <v>50.6</v>
      </c>
    </row>
    <row r="65" spans="1:8">
      <c r="A65" s="29" t="s">
        <v>82</v>
      </c>
      <c r="B65" s="30" t="s">
        <v>1381</v>
      </c>
      <c r="C65" s="30" t="s">
        <v>16</v>
      </c>
      <c r="D65" s="30" t="s">
        <v>10</v>
      </c>
      <c r="E65" s="31">
        <v>0</v>
      </c>
      <c r="F65" s="32">
        <v>24</v>
      </c>
      <c r="G65" s="32">
        <f t="shared" si="0"/>
        <v>0</v>
      </c>
      <c r="H65" s="33">
        <f>Table16[[#This Row],[TOTALE]]*0.22</f>
        <v>0</v>
      </c>
    </row>
    <row r="66" spans="1:8">
      <c r="A66" s="29" t="s">
        <v>88</v>
      </c>
      <c r="B66" s="30" t="s">
        <v>1381</v>
      </c>
      <c r="C66" s="30" t="s">
        <v>16</v>
      </c>
      <c r="D66" s="30" t="s">
        <v>10</v>
      </c>
      <c r="E66" s="31">
        <v>0</v>
      </c>
      <c r="F66" s="32">
        <v>37</v>
      </c>
      <c r="G66" s="32">
        <f t="shared" ref="G66:G129" si="1">F66*E66</f>
        <v>0</v>
      </c>
      <c r="H66" s="33">
        <f>Table16[[#This Row],[TOTALE]]*0.22</f>
        <v>0</v>
      </c>
    </row>
    <row r="67" spans="1:8">
      <c r="A67" s="29" t="s">
        <v>88</v>
      </c>
      <c r="B67" s="30" t="s">
        <v>1381</v>
      </c>
      <c r="C67" s="30" t="s">
        <v>16</v>
      </c>
      <c r="D67" s="30"/>
      <c r="E67" s="31">
        <v>20</v>
      </c>
      <c r="F67" s="32">
        <v>24</v>
      </c>
      <c r="G67" s="32">
        <f t="shared" si="1"/>
        <v>480</v>
      </c>
      <c r="H67" s="33">
        <f>Table16[[#This Row],[TOTALE]]*0.22</f>
        <v>105.6</v>
      </c>
    </row>
    <row r="68" spans="1:8">
      <c r="A68" s="29" t="s">
        <v>88</v>
      </c>
      <c r="B68" s="30" t="s">
        <v>1381</v>
      </c>
      <c r="C68" s="30" t="s">
        <v>16</v>
      </c>
      <c r="D68" s="30"/>
      <c r="E68" s="31">
        <v>10</v>
      </c>
      <c r="F68" s="32">
        <v>13</v>
      </c>
      <c r="G68" s="32">
        <f t="shared" si="1"/>
        <v>130</v>
      </c>
      <c r="H68" s="33">
        <f>Table16[[#This Row],[TOTALE]]*0.22</f>
        <v>28.6</v>
      </c>
    </row>
    <row r="69" spans="1:8">
      <c r="A69" s="29" t="s">
        <v>88</v>
      </c>
      <c r="B69" s="30" t="s">
        <v>1381</v>
      </c>
      <c r="C69" s="30" t="s">
        <v>16</v>
      </c>
      <c r="D69" s="30"/>
      <c r="E69" s="31">
        <v>20</v>
      </c>
      <c r="F69" s="32">
        <v>30</v>
      </c>
      <c r="G69" s="32">
        <f t="shared" si="1"/>
        <v>600</v>
      </c>
      <c r="H69" s="33">
        <f>Table16[[#This Row],[TOTALE]]*0.22</f>
        <v>132</v>
      </c>
    </row>
    <row r="70" spans="1:8">
      <c r="A70" s="29" t="s">
        <v>91</v>
      </c>
      <c r="B70" s="30" t="s">
        <v>1381</v>
      </c>
      <c r="C70" s="30" t="s">
        <v>16</v>
      </c>
      <c r="D70" s="30"/>
      <c r="E70" s="31">
        <v>10</v>
      </c>
      <c r="F70" s="32">
        <v>32</v>
      </c>
      <c r="G70" s="32">
        <f t="shared" si="1"/>
        <v>320</v>
      </c>
      <c r="H70" s="33">
        <f>Table16[[#This Row],[TOTALE]]*0.22</f>
        <v>70.400000000000006</v>
      </c>
    </row>
    <row r="71" spans="1:8">
      <c r="A71" s="29" t="s">
        <v>91</v>
      </c>
      <c r="B71" s="30" t="s">
        <v>1381</v>
      </c>
      <c r="C71" s="30" t="s">
        <v>16</v>
      </c>
      <c r="D71" s="30"/>
      <c r="E71" s="31">
        <v>20</v>
      </c>
      <c r="F71" s="32">
        <v>27</v>
      </c>
      <c r="G71" s="32">
        <f t="shared" si="1"/>
        <v>540</v>
      </c>
      <c r="H71" s="33">
        <f>Table16[[#This Row],[TOTALE]]*0.22</f>
        <v>118.8</v>
      </c>
    </row>
    <row r="72" spans="1:8">
      <c r="A72" s="29" t="s">
        <v>91</v>
      </c>
      <c r="B72" s="30" t="s">
        <v>1381</v>
      </c>
      <c r="C72" s="30" t="s">
        <v>16</v>
      </c>
      <c r="D72" s="30" t="s">
        <v>10</v>
      </c>
      <c r="E72" s="31">
        <v>0</v>
      </c>
      <c r="F72" s="32">
        <v>37</v>
      </c>
      <c r="G72" s="32">
        <f t="shared" si="1"/>
        <v>0</v>
      </c>
      <c r="H72" s="33">
        <f>Table16[[#This Row],[TOTALE]]*0.22</f>
        <v>0</v>
      </c>
    </row>
    <row r="73" spans="1:8">
      <c r="A73" s="29" t="s">
        <v>93</v>
      </c>
      <c r="B73" s="30" t="s">
        <v>1381</v>
      </c>
      <c r="C73" s="30" t="s">
        <v>1384</v>
      </c>
      <c r="D73" s="30" t="s">
        <v>10</v>
      </c>
      <c r="E73" s="31">
        <v>0</v>
      </c>
      <c r="F73" s="32">
        <v>19</v>
      </c>
      <c r="G73" s="32">
        <f t="shared" si="1"/>
        <v>0</v>
      </c>
      <c r="H73" s="33">
        <f>Table16[[#This Row],[TOTALE]]*0.22</f>
        <v>0</v>
      </c>
    </row>
    <row r="74" spans="1:8">
      <c r="A74" s="29" t="s">
        <v>93</v>
      </c>
      <c r="B74" s="30" t="s">
        <v>1381</v>
      </c>
      <c r="C74" s="30" t="s">
        <v>1384</v>
      </c>
      <c r="D74" s="30"/>
      <c r="E74" s="31">
        <v>20</v>
      </c>
      <c r="F74" s="32">
        <v>33</v>
      </c>
      <c r="G74" s="32">
        <f t="shared" si="1"/>
        <v>660</v>
      </c>
      <c r="H74" s="33">
        <f>Table16[[#This Row],[TOTALE]]*0.22</f>
        <v>145.19999999999999</v>
      </c>
    </row>
    <row r="75" spans="1:8">
      <c r="A75" s="29" t="s">
        <v>93</v>
      </c>
      <c r="B75" s="30" t="s">
        <v>1381</v>
      </c>
      <c r="C75" s="30" t="s">
        <v>1384</v>
      </c>
      <c r="D75" s="30"/>
      <c r="E75" s="31">
        <v>10</v>
      </c>
      <c r="F75" s="32">
        <v>39</v>
      </c>
      <c r="G75" s="32">
        <f t="shared" si="1"/>
        <v>390</v>
      </c>
      <c r="H75" s="33">
        <f>Table16[[#This Row],[TOTALE]]*0.22</f>
        <v>85.8</v>
      </c>
    </row>
    <row r="76" spans="1:8">
      <c r="A76" s="29" t="s">
        <v>138</v>
      </c>
      <c r="B76" s="30" t="s">
        <v>1381</v>
      </c>
      <c r="C76" s="30" t="s">
        <v>16</v>
      </c>
      <c r="D76" s="30"/>
      <c r="E76" s="31">
        <v>20</v>
      </c>
      <c r="F76" s="32">
        <v>36</v>
      </c>
      <c r="G76" s="32">
        <f t="shared" si="1"/>
        <v>720</v>
      </c>
      <c r="H76" s="33">
        <f>Table16[[#This Row],[TOTALE]]*0.22</f>
        <v>158.4</v>
      </c>
    </row>
    <row r="77" spans="1:8">
      <c r="A77" s="29" t="s">
        <v>138</v>
      </c>
      <c r="B77" s="30" t="s">
        <v>1381</v>
      </c>
      <c r="C77" s="30" t="s">
        <v>16</v>
      </c>
      <c r="D77" s="30"/>
      <c r="E77" s="31">
        <v>20</v>
      </c>
      <c r="F77" s="32">
        <v>32</v>
      </c>
      <c r="G77" s="32">
        <f t="shared" si="1"/>
        <v>640</v>
      </c>
      <c r="H77" s="33">
        <f>Table16[[#This Row],[TOTALE]]*0.22</f>
        <v>140.80000000000001</v>
      </c>
    </row>
    <row r="78" spans="1:8">
      <c r="A78" s="29" t="s">
        <v>138</v>
      </c>
      <c r="B78" s="30" t="s">
        <v>1381</v>
      </c>
      <c r="C78" s="30" t="s">
        <v>16</v>
      </c>
      <c r="D78" s="30" t="s">
        <v>10</v>
      </c>
      <c r="E78" s="31">
        <v>0</v>
      </c>
      <c r="F78" s="32">
        <v>16</v>
      </c>
      <c r="G78" s="32">
        <f t="shared" si="1"/>
        <v>0</v>
      </c>
      <c r="H78" s="33">
        <f>Table16[[#This Row],[TOTALE]]*0.22</f>
        <v>0</v>
      </c>
    </row>
    <row r="79" spans="1:8">
      <c r="A79" s="29" t="s">
        <v>138</v>
      </c>
      <c r="B79" s="30" t="s">
        <v>1381</v>
      </c>
      <c r="C79" s="30" t="s">
        <v>16</v>
      </c>
      <c r="D79" s="30"/>
      <c r="E79" s="31">
        <v>10</v>
      </c>
      <c r="F79" s="32">
        <v>35</v>
      </c>
      <c r="G79" s="32">
        <f t="shared" si="1"/>
        <v>350</v>
      </c>
      <c r="H79" s="33">
        <f>Table16[[#This Row],[TOTALE]]*0.22</f>
        <v>77</v>
      </c>
    </row>
    <row r="80" spans="1:8">
      <c r="A80" s="29" t="s">
        <v>198</v>
      </c>
      <c r="B80" s="30" t="s">
        <v>1381</v>
      </c>
      <c r="C80" s="30" t="s">
        <v>1382</v>
      </c>
      <c r="D80" s="30" t="s">
        <v>10</v>
      </c>
      <c r="E80" s="31">
        <v>0</v>
      </c>
      <c r="F80" s="32">
        <v>20</v>
      </c>
      <c r="G80" s="32">
        <f t="shared" si="1"/>
        <v>0</v>
      </c>
      <c r="H80" s="33">
        <f>Table16[[#This Row],[TOTALE]]*0.22</f>
        <v>0</v>
      </c>
    </row>
    <row r="81" spans="1:8">
      <c r="A81" s="29" t="s">
        <v>198</v>
      </c>
      <c r="B81" s="30" t="s">
        <v>1381</v>
      </c>
      <c r="C81" s="30" t="s">
        <v>1382</v>
      </c>
      <c r="D81" s="30"/>
      <c r="E81" s="31">
        <v>20</v>
      </c>
      <c r="F81" s="32">
        <v>18</v>
      </c>
      <c r="G81" s="32">
        <f t="shared" si="1"/>
        <v>360</v>
      </c>
      <c r="H81" s="33">
        <f>Table16[[#This Row],[TOTALE]]*0.22</f>
        <v>79.2</v>
      </c>
    </row>
    <row r="82" spans="1:8">
      <c r="A82" s="29" t="s">
        <v>198</v>
      </c>
      <c r="B82" s="30" t="s">
        <v>1381</v>
      </c>
      <c r="C82" s="30" t="s">
        <v>1382</v>
      </c>
      <c r="D82" s="30"/>
      <c r="E82" s="31">
        <v>10</v>
      </c>
      <c r="F82" s="32">
        <v>22</v>
      </c>
      <c r="G82" s="32">
        <f t="shared" si="1"/>
        <v>220</v>
      </c>
      <c r="H82" s="33">
        <f>Table16[[#This Row],[TOTALE]]*0.22</f>
        <v>48.4</v>
      </c>
    </row>
    <row r="83" spans="1:8">
      <c r="A83" s="29" t="s">
        <v>374</v>
      </c>
      <c r="B83" s="30" t="s">
        <v>1381</v>
      </c>
      <c r="C83" s="30" t="s">
        <v>16</v>
      </c>
      <c r="D83" s="30" t="s">
        <v>10</v>
      </c>
      <c r="E83" s="31">
        <v>0</v>
      </c>
      <c r="F83" s="32">
        <v>28</v>
      </c>
      <c r="G83" s="32">
        <f t="shared" si="1"/>
        <v>0</v>
      </c>
      <c r="H83" s="33">
        <f>Table16[[#This Row],[TOTALE]]*0.22</f>
        <v>0</v>
      </c>
    </row>
    <row r="84" spans="1:8">
      <c r="A84" s="29" t="s">
        <v>374</v>
      </c>
      <c r="B84" s="30" t="s">
        <v>1381</v>
      </c>
      <c r="C84" s="30" t="s">
        <v>16</v>
      </c>
      <c r="D84" s="30"/>
      <c r="E84" s="31">
        <v>30</v>
      </c>
      <c r="F84" s="32">
        <v>26</v>
      </c>
      <c r="G84" s="32">
        <f t="shared" si="1"/>
        <v>780</v>
      </c>
      <c r="H84" s="33">
        <f>Table16[[#This Row],[TOTALE]]*0.22</f>
        <v>171.6</v>
      </c>
    </row>
    <row r="85" spans="1:8">
      <c r="A85" s="29" t="s">
        <v>374</v>
      </c>
      <c r="B85" s="30" t="s">
        <v>1381</v>
      </c>
      <c r="C85" s="30" t="s">
        <v>16</v>
      </c>
      <c r="D85" s="30"/>
      <c r="E85" s="31">
        <v>20</v>
      </c>
      <c r="F85" s="32">
        <v>35</v>
      </c>
      <c r="G85" s="32">
        <f t="shared" si="1"/>
        <v>700</v>
      </c>
      <c r="H85" s="33">
        <f>Table16[[#This Row],[TOTALE]]*0.22</f>
        <v>154</v>
      </c>
    </row>
    <row r="86" spans="1:8">
      <c r="A86" s="29" t="s">
        <v>478</v>
      </c>
      <c r="B86" s="30" t="s">
        <v>1381</v>
      </c>
      <c r="C86" s="30" t="s">
        <v>16</v>
      </c>
      <c r="D86" s="30"/>
      <c r="E86" s="31">
        <v>30</v>
      </c>
      <c r="F86" s="32">
        <v>28</v>
      </c>
      <c r="G86" s="32">
        <f t="shared" si="1"/>
        <v>840</v>
      </c>
      <c r="H86" s="33">
        <f>Table16[[#This Row],[TOTALE]]*0.22</f>
        <v>184.8</v>
      </c>
    </row>
    <row r="87" spans="1:8">
      <c r="A87" s="29" t="s">
        <v>478</v>
      </c>
      <c r="B87" s="30" t="s">
        <v>1381</v>
      </c>
      <c r="C87" s="30" t="s">
        <v>16</v>
      </c>
      <c r="D87" s="30" t="s">
        <v>10</v>
      </c>
      <c r="E87" s="31">
        <v>0</v>
      </c>
      <c r="F87" s="32">
        <v>16</v>
      </c>
      <c r="G87" s="32">
        <f t="shared" si="1"/>
        <v>0</v>
      </c>
      <c r="H87" s="33">
        <f>Table16[[#This Row],[TOTALE]]*0.22</f>
        <v>0</v>
      </c>
    </row>
    <row r="88" spans="1:8">
      <c r="A88" s="29" t="s">
        <v>478</v>
      </c>
      <c r="B88" s="30" t="s">
        <v>1381</v>
      </c>
      <c r="C88" s="30" t="s">
        <v>16</v>
      </c>
      <c r="D88" s="30"/>
      <c r="E88" s="31">
        <v>20</v>
      </c>
      <c r="F88" s="32">
        <v>39</v>
      </c>
      <c r="G88" s="32">
        <f t="shared" si="1"/>
        <v>780</v>
      </c>
      <c r="H88" s="33">
        <f>Table16[[#This Row],[TOTALE]]*0.22</f>
        <v>171.6</v>
      </c>
    </row>
    <row r="89" spans="1:8">
      <c r="A89" s="29" t="s">
        <v>479</v>
      </c>
      <c r="B89" s="30" t="s">
        <v>1381</v>
      </c>
      <c r="C89" s="30" t="s">
        <v>16</v>
      </c>
      <c r="D89" s="30"/>
      <c r="E89" s="31">
        <v>30</v>
      </c>
      <c r="F89" s="32">
        <v>13</v>
      </c>
      <c r="G89" s="32">
        <f t="shared" si="1"/>
        <v>390</v>
      </c>
      <c r="H89" s="33">
        <f>Table16[[#This Row],[TOTALE]]*0.22</f>
        <v>85.8</v>
      </c>
    </row>
    <row r="90" spans="1:8">
      <c r="A90" s="29" t="s">
        <v>480</v>
      </c>
      <c r="B90" s="30" t="s">
        <v>1381</v>
      </c>
      <c r="C90" s="30" t="s">
        <v>16</v>
      </c>
      <c r="D90" s="30"/>
      <c r="E90" s="31">
        <v>30</v>
      </c>
      <c r="F90" s="32">
        <v>40</v>
      </c>
      <c r="G90" s="32">
        <f t="shared" si="1"/>
        <v>1200</v>
      </c>
      <c r="H90" s="33">
        <f>Table16[[#This Row],[TOTALE]]*0.22</f>
        <v>264</v>
      </c>
    </row>
    <row r="91" spans="1:8">
      <c r="A91" s="29" t="s">
        <v>480</v>
      </c>
      <c r="B91" s="30" t="s">
        <v>1381</v>
      </c>
      <c r="C91" s="30" t="s">
        <v>16</v>
      </c>
      <c r="D91" s="30" t="s">
        <v>10</v>
      </c>
      <c r="E91" s="31">
        <v>0</v>
      </c>
      <c r="F91" s="32">
        <v>24</v>
      </c>
      <c r="G91" s="32">
        <f t="shared" si="1"/>
        <v>0</v>
      </c>
      <c r="H91" s="33">
        <f>Table16[[#This Row],[TOTALE]]*0.22</f>
        <v>0</v>
      </c>
    </row>
    <row r="92" spans="1:8">
      <c r="A92" s="29" t="s">
        <v>481</v>
      </c>
      <c r="B92" s="30" t="s">
        <v>1381</v>
      </c>
      <c r="C92" s="30" t="s">
        <v>1384</v>
      </c>
      <c r="D92" s="30"/>
      <c r="E92" s="31">
        <v>20</v>
      </c>
      <c r="F92" s="32">
        <v>30</v>
      </c>
      <c r="G92" s="32">
        <f t="shared" si="1"/>
        <v>600</v>
      </c>
      <c r="H92" s="33">
        <f>Table16[[#This Row],[TOTALE]]*0.22</f>
        <v>132</v>
      </c>
    </row>
    <row r="93" spans="1:8">
      <c r="A93" s="29" t="s">
        <v>481</v>
      </c>
      <c r="B93" s="30" t="s">
        <v>1381</v>
      </c>
      <c r="C93" s="30" t="s">
        <v>1384</v>
      </c>
      <c r="D93" s="30"/>
      <c r="E93" s="31">
        <v>30</v>
      </c>
      <c r="F93" s="32">
        <v>19</v>
      </c>
      <c r="G93" s="32">
        <f t="shared" si="1"/>
        <v>570</v>
      </c>
      <c r="H93" s="33">
        <f>Table16[[#This Row],[TOTALE]]*0.22</f>
        <v>125.4</v>
      </c>
    </row>
    <row r="94" spans="1:8">
      <c r="A94" s="29" t="s">
        <v>481</v>
      </c>
      <c r="B94" s="30" t="s">
        <v>1381</v>
      </c>
      <c r="C94" s="30" t="s">
        <v>1384</v>
      </c>
      <c r="D94" s="30" t="s">
        <v>10</v>
      </c>
      <c r="E94" s="31">
        <v>0</v>
      </c>
      <c r="F94" s="32">
        <v>24</v>
      </c>
      <c r="G94" s="32">
        <f t="shared" si="1"/>
        <v>0</v>
      </c>
      <c r="H94" s="33">
        <f>Table16[[#This Row],[TOTALE]]*0.22</f>
        <v>0</v>
      </c>
    </row>
    <row r="95" spans="1:8">
      <c r="A95" s="29" t="s">
        <v>482</v>
      </c>
      <c r="B95" s="30" t="s">
        <v>1381</v>
      </c>
      <c r="C95" s="30" t="s">
        <v>1384</v>
      </c>
      <c r="D95" s="30"/>
      <c r="E95" s="31">
        <v>20</v>
      </c>
      <c r="F95" s="32">
        <v>10</v>
      </c>
      <c r="G95" s="32">
        <f t="shared" si="1"/>
        <v>200</v>
      </c>
      <c r="H95" s="33">
        <f>Table16[[#This Row],[TOTALE]]*0.22</f>
        <v>44</v>
      </c>
    </row>
    <row r="96" spans="1:8">
      <c r="A96" s="29" t="s">
        <v>482</v>
      </c>
      <c r="B96" s="30" t="s">
        <v>1381</v>
      </c>
      <c r="C96" s="30" t="s">
        <v>1384</v>
      </c>
      <c r="D96" s="30"/>
      <c r="E96" s="31">
        <v>30</v>
      </c>
      <c r="F96" s="32">
        <v>22</v>
      </c>
      <c r="G96" s="32">
        <f t="shared" si="1"/>
        <v>660</v>
      </c>
      <c r="H96" s="33">
        <f>Table16[[#This Row],[TOTALE]]*0.22</f>
        <v>145.19999999999999</v>
      </c>
    </row>
    <row r="97" spans="1:8">
      <c r="A97" s="29" t="s">
        <v>482</v>
      </c>
      <c r="B97" s="30" t="s">
        <v>1381</v>
      </c>
      <c r="C97" s="30" t="s">
        <v>1384</v>
      </c>
      <c r="D97" s="30" t="s">
        <v>10</v>
      </c>
      <c r="E97" s="31">
        <v>0</v>
      </c>
      <c r="F97" s="32">
        <v>26</v>
      </c>
      <c r="G97" s="32">
        <f t="shared" si="1"/>
        <v>0</v>
      </c>
      <c r="H97" s="33">
        <f>Table16[[#This Row],[TOTALE]]*0.22</f>
        <v>0</v>
      </c>
    </row>
    <row r="98" spans="1:8">
      <c r="A98" s="29" t="s">
        <v>482</v>
      </c>
      <c r="B98" s="30" t="s">
        <v>1381</v>
      </c>
      <c r="C98" s="30" t="s">
        <v>1384</v>
      </c>
      <c r="D98" s="30"/>
      <c r="E98" s="31">
        <v>20</v>
      </c>
      <c r="F98" s="32">
        <v>35</v>
      </c>
      <c r="G98" s="32">
        <f t="shared" si="1"/>
        <v>700</v>
      </c>
      <c r="H98" s="33">
        <f>Table16[[#This Row],[TOTALE]]*0.22</f>
        <v>154</v>
      </c>
    </row>
    <row r="99" spans="1:8">
      <c r="A99" s="29" t="s">
        <v>483</v>
      </c>
      <c r="B99" s="30" t="s">
        <v>1381</v>
      </c>
      <c r="C99" s="30" t="s">
        <v>1384</v>
      </c>
      <c r="D99" s="30" t="s">
        <v>10</v>
      </c>
      <c r="E99" s="31">
        <v>0</v>
      </c>
      <c r="F99" s="32">
        <v>23</v>
      </c>
      <c r="G99" s="32">
        <f t="shared" si="1"/>
        <v>0</v>
      </c>
      <c r="H99" s="33">
        <f>Table16[[#This Row],[TOTALE]]*0.22</f>
        <v>0</v>
      </c>
    </row>
    <row r="100" spans="1:8">
      <c r="A100" s="29" t="s">
        <v>485</v>
      </c>
      <c r="B100" s="30" t="s">
        <v>1381</v>
      </c>
      <c r="C100" s="30" t="s">
        <v>16</v>
      </c>
      <c r="D100" s="30"/>
      <c r="E100" s="31">
        <v>30</v>
      </c>
      <c r="F100" s="32">
        <v>34</v>
      </c>
      <c r="G100" s="32">
        <f t="shared" si="1"/>
        <v>1020</v>
      </c>
      <c r="H100" s="33">
        <f>Table16[[#This Row],[TOTALE]]*0.22</f>
        <v>224.4</v>
      </c>
    </row>
    <row r="101" spans="1:8">
      <c r="A101" s="29" t="s">
        <v>485</v>
      </c>
      <c r="B101" s="30" t="s">
        <v>1381</v>
      </c>
      <c r="C101" s="30" t="s">
        <v>16</v>
      </c>
      <c r="D101" s="30"/>
      <c r="E101" s="31">
        <v>20</v>
      </c>
      <c r="F101" s="32">
        <v>18</v>
      </c>
      <c r="G101" s="32">
        <f t="shared" si="1"/>
        <v>360</v>
      </c>
      <c r="H101" s="33">
        <f>Table16[[#This Row],[TOTALE]]*0.22</f>
        <v>79.2</v>
      </c>
    </row>
    <row r="102" spans="1:8">
      <c r="A102" s="29" t="s">
        <v>485</v>
      </c>
      <c r="B102" s="30" t="s">
        <v>1381</v>
      </c>
      <c r="C102" s="30" t="s">
        <v>16</v>
      </c>
      <c r="D102" s="30" t="s">
        <v>10</v>
      </c>
      <c r="E102" s="31">
        <v>0</v>
      </c>
      <c r="F102" s="32">
        <v>14</v>
      </c>
      <c r="G102" s="32">
        <f t="shared" si="1"/>
        <v>0</v>
      </c>
      <c r="H102" s="33">
        <f>Table16[[#This Row],[TOTALE]]*0.22</f>
        <v>0</v>
      </c>
    </row>
    <row r="103" spans="1:8">
      <c r="A103" s="29" t="s">
        <v>486</v>
      </c>
      <c r="B103" s="30" t="s">
        <v>1381</v>
      </c>
      <c r="C103" s="30" t="s">
        <v>16</v>
      </c>
      <c r="D103" s="30" t="s">
        <v>10</v>
      </c>
      <c r="E103" s="31">
        <v>0</v>
      </c>
      <c r="F103" s="32">
        <v>20</v>
      </c>
      <c r="G103" s="32">
        <f t="shared" si="1"/>
        <v>0</v>
      </c>
      <c r="H103" s="33">
        <f>Table16[[#This Row],[TOTALE]]*0.22</f>
        <v>0</v>
      </c>
    </row>
    <row r="104" spans="1:8">
      <c r="A104" s="29" t="s">
        <v>486</v>
      </c>
      <c r="B104" s="30" t="s">
        <v>1381</v>
      </c>
      <c r="C104" s="30" t="s">
        <v>16</v>
      </c>
      <c r="D104" s="30"/>
      <c r="E104" s="31">
        <v>20</v>
      </c>
      <c r="F104" s="32">
        <v>20</v>
      </c>
      <c r="G104" s="32">
        <f t="shared" si="1"/>
        <v>400</v>
      </c>
      <c r="H104" s="33">
        <f>Table16[[#This Row],[TOTALE]]*0.22</f>
        <v>88</v>
      </c>
    </row>
    <row r="105" spans="1:8">
      <c r="A105" s="29" t="s">
        <v>486</v>
      </c>
      <c r="B105" s="30" t="s">
        <v>1381</v>
      </c>
      <c r="C105" s="30" t="s">
        <v>16</v>
      </c>
      <c r="D105" s="30"/>
      <c r="E105" s="31">
        <v>30</v>
      </c>
      <c r="F105" s="32">
        <v>18</v>
      </c>
      <c r="G105" s="32">
        <f t="shared" si="1"/>
        <v>540</v>
      </c>
      <c r="H105" s="33">
        <f>Table16[[#This Row],[TOTALE]]*0.22</f>
        <v>118.8</v>
      </c>
    </row>
    <row r="106" spans="1:8">
      <c r="A106" s="29" t="s">
        <v>487</v>
      </c>
      <c r="B106" s="30" t="s">
        <v>1381</v>
      </c>
      <c r="C106" s="30" t="s">
        <v>1384</v>
      </c>
      <c r="D106" s="30" t="s">
        <v>10</v>
      </c>
      <c r="E106" s="31">
        <v>0</v>
      </c>
      <c r="F106" s="32">
        <v>26</v>
      </c>
      <c r="G106" s="32">
        <f t="shared" si="1"/>
        <v>0</v>
      </c>
      <c r="H106" s="33">
        <f>Table16[[#This Row],[TOTALE]]*0.22</f>
        <v>0</v>
      </c>
    </row>
    <row r="107" spans="1:8">
      <c r="A107" s="29" t="s">
        <v>487</v>
      </c>
      <c r="B107" s="30" t="s">
        <v>1381</v>
      </c>
      <c r="C107" s="30" t="s">
        <v>1384</v>
      </c>
      <c r="D107" s="30"/>
      <c r="E107" s="31">
        <v>30</v>
      </c>
      <c r="F107" s="32">
        <v>19</v>
      </c>
      <c r="G107" s="32">
        <f t="shared" si="1"/>
        <v>570</v>
      </c>
      <c r="H107" s="33">
        <f>Table16[[#This Row],[TOTALE]]*0.22</f>
        <v>125.4</v>
      </c>
    </row>
    <row r="108" spans="1:8">
      <c r="A108" s="29" t="s">
        <v>487</v>
      </c>
      <c r="B108" s="30" t="s">
        <v>1381</v>
      </c>
      <c r="C108" s="30" t="s">
        <v>1384</v>
      </c>
      <c r="D108" s="30"/>
      <c r="E108" s="31">
        <v>20</v>
      </c>
      <c r="F108" s="32">
        <v>25</v>
      </c>
      <c r="G108" s="32">
        <f t="shared" si="1"/>
        <v>500</v>
      </c>
      <c r="H108" s="33">
        <f>Table16[[#This Row],[TOTALE]]*0.22</f>
        <v>110</v>
      </c>
    </row>
    <row r="109" spans="1:8">
      <c r="A109" s="29" t="s">
        <v>489</v>
      </c>
      <c r="B109" s="30" t="s">
        <v>1381</v>
      </c>
      <c r="C109" s="30" t="s">
        <v>16</v>
      </c>
      <c r="D109" s="30"/>
      <c r="E109" s="31">
        <v>30</v>
      </c>
      <c r="F109" s="32">
        <v>29</v>
      </c>
      <c r="G109" s="32">
        <f t="shared" si="1"/>
        <v>870</v>
      </c>
      <c r="H109" s="33">
        <f>Table16[[#This Row],[TOTALE]]*0.22</f>
        <v>191.4</v>
      </c>
    </row>
    <row r="110" spans="1:8">
      <c r="A110" s="29" t="s">
        <v>491</v>
      </c>
      <c r="B110" s="30" t="s">
        <v>1381</v>
      </c>
      <c r="C110" s="30" t="s">
        <v>1384</v>
      </c>
      <c r="D110" s="30"/>
      <c r="E110" s="31">
        <v>20</v>
      </c>
      <c r="F110" s="32">
        <v>34</v>
      </c>
      <c r="G110" s="32">
        <f t="shared" si="1"/>
        <v>680</v>
      </c>
      <c r="H110" s="33">
        <f>Table16[[#This Row],[TOTALE]]*0.22</f>
        <v>149.6</v>
      </c>
    </row>
    <row r="111" spans="1:8">
      <c r="A111" s="29" t="s">
        <v>491</v>
      </c>
      <c r="B111" s="30" t="s">
        <v>1381</v>
      </c>
      <c r="C111" s="30" t="s">
        <v>1384</v>
      </c>
      <c r="D111" s="30" t="s">
        <v>10</v>
      </c>
      <c r="E111" s="31">
        <v>0</v>
      </c>
      <c r="F111" s="32">
        <v>16</v>
      </c>
      <c r="G111" s="32">
        <f t="shared" si="1"/>
        <v>0</v>
      </c>
      <c r="H111" s="33">
        <f>Table16[[#This Row],[TOTALE]]*0.22</f>
        <v>0</v>
      </c>
    </row>
    <row r="112" spans="1:8">
      <c r="A112" s="29" t="s">
        <v>492</v>
      </c>
      <c r="B112" s="30" t="s">
        <v>1381</v>
      </c>
      <c r="C112" s="30" t="s">
        <v>16</v>
      </c>
      <c r="D112" s="30"/>
      <c r="E112" s="31">
        <v>30</v>
      </c>
      <c r="F112" s="32">
        <v>20</v>
      </c>
      <c r="G112" s="32">
        <f t="shared" si="1"/>
        <v>600</v>
      </c>
      <c r="H112" s="33">
        <f>Table16[[#This Row],[TOTALE]]*0.22</f>
        <v>132</v>
      </c>
    </row>
    <row r="113" spans="1:8">
      <c r="A113" s="29" t="s">
        <v>492</v>
      </c>
      <c r="B113" s="30" t="s">
        <v>1381</v>
      </c>
      <c r="C113" s="30" t="s">
        <v>16</v>
      </c>
      <c r="D113" s="30"/>
      <c r="E113" s="31">
        <v>20</v>
      </c>
      <c r="F113" s="32">
        <v>33</v>
      </c>
      <c r="G113" s="32">
        <f t="shared" si="1"/>
        <v>660</v>
      </c>
      <c r="H113" s="33">
        <f>Table16[[#This Row],[TOTALE]]*0.22</f>
        <v>145.19999999999999</v>
      </c>
    </row>
    <row r="114" spans="1:8">
      <c r="A114" s="29" t="s">
        <v>492</v>
      </c>
      <c r="B114" s="30" t="s">
        <v>1381</v>
      </c>
      <c r="C114" s="30" t="s">
        <v>16</v>
      </c>
      <c r="D114" s="30" t="s">
        <v>10</v>
      </c>
      <c r="E114" s="31">
        <v>0</v>
      </c>
      <c r="F114" s="32">
        <v>33</v>
      </c>
      <c r="G114" s="32">
        <f t="shared" si="1"/>
        <v>0</v>
      </c>
      <c r="H114" s="33">
        <f>Table16[[#This Row],[TOTALE]]*0.22</f>
        <v>0</v>
      </c>
    </row>
    <row r="115" spans="1:8">
      <c r="A115" s="29" t="s">
        <v>493</v>
      </c>
      <c r="B115" s="30" t="s">
        <v>1381</v>
      </c>
      <c r="C115" s="30" t="s">
        <v>16</v>
      </c>
      <c r="D115" s="30" t="s">
        <v>10</v>
      </c>
      <c r="E115" s="31">
        <v>0</v>
      </c>
      <c r="F115" s="32">
        <v>15</v>
      </c>
      <c r="G115" s="32">
        <f t="shared" si="1"/>
        <v>0</v>
      </c>
      <c r="H115" s="33">
        <f>Table16[[#This Row],[TOTALE]]*0.22</f>
        <v>0</v>
      </c>
    </row>
    <row r="116" spans="1:8">
      <c r="A116" s="29" t="s">
        <v>493</v>
      </c>
      <c r="B116" s="30" t="s">
        <v>1381</v>
      </c>
      <c r="C116" s="30" t="s">
        <v>16</v>
      </c>
      <c r="D116" s="30"/>
      <c r="E116" s="31">
        <v>30</v>
      </c>
      <c r="F116" s="32">
        <v>36</v>
      </c>
      <c r="G116" s="32">
        <f t="shared" si="1"/>
        <v>1080</v>
      </c>
      <c r="H116" s="33">
        <f>Table16[[#This Row],[TOTALE]]*0.22</f>
        <v>237.6</v>
      </c>
    </row>
    <row r="117" spans="1:8">
      <c r="A117" s="29" t="s">
        <v>494</v>
      </c>
      <c r="B117" s="30" t="s">
        <v>1381</v>
      </c>
      <c r="C117" s="30" t="s">
        <v>1384</v>
      </c>
      <c r="D117" s="30"/>
      <c r="E117" s="31">
        <v>20</v>
      </c>
      <c r="F117" s="32">
        <v>21</v>
      </c>
      <c r="G117" s="32">
        <f t="shared" si="1"/>
        <v>420</v>
      </c>
      <c r="H117" s="33">
        <f>Table16[[#This Row],[TOTALE]]*0.22</f>
        <v>92.4</v>
      </c>
    </row>
    <row r="118" spans="1:8">
      <c r="A118" s="29" t="s">
        <v>494</v>
      </c>
      <c r="B118" s="30" t="s">
        <v>1381</v>
      </c>
      <c r="C118" s="30" t="s">
        <v>1384</v>
      </c>
      <c r="D118" s="30" t="s">
        <v>10</v>
      </c>
      <c r="E118" s="31">
        <v>0</v>
      </c>
      <c r="F118" s="32">
        <v>13</v>
      </c>
      <c r="G118" s="32">
        <f t="shared" si="1"/>
        <v>0</v>
      </c>
      <c r="H118" s="33">
        <f>Table16[[#This Row],[TOTALE]]*0.22</f>
        <v>0</v>
      </c>
    </row>
    <row r="119" spans="1:8">
      <c r="A119" s="29" t="s">
        <v>510</v>
      </c>
      <c r="B119" s="30" t="s">
        <v>1381</v>
      </c>
      <c r="C119" s="30" t="s">
        <v>1384</v>
      </c>
      <c r="D119" s="30"/>
      <c r="E119" s="31">
        <v>30</v>
      </c>
      <c r="F119" s="32">
        <v>22</v>
      </c>
      <c r="G119" s="32">
        <f t="shared" si="1"/>
        <v>660</v>
      </c>
      <c r="H119" s="33">
        <f>Table16[[#This Row],[TOTALE]]*0.22</f>
        <v>145.19999999999999</v>
      </c>
    </row>
    <row r="120" spans="1:8">
      <c r="A120" s="29" t="s">
        <v>510</v>
      </c>
      <c r="B120" s="30" t="s">
        <v>1381</v>
      </c>
      <c r="C120" s="30" t="s">
        <v>1384</v>
      </c>
      <c r="D120" s="30" t="s">
        <v>10</v>
      </c>
      <c r="E120" s="31">
        <v>0</v>
      </c>
      <c r="F120" s="32">
        <v>37</v>
      </c>
      <c r="G120" s="32">
        <f t="shared" si="1"/>
        <v>0</v>
      </c>
      <c r="H120" s="33">
        <f>Table16[[#This Row],[TOTALE]]*0.22</f>
        <v>0</v>
      </c>
    </row>
    <row r="121" spans="1:8">
      <c r="A121" s="29" t="s">
        <v>510</v>
      </c>
      <c r="B121" s="30" t="s">
        <v>1381</v>
      </c>
      <c r="C121" s="30" t="s">
        <v>1384</v>
      </c>
      <c r="D121" s="30"/>
      <c r="E121" s="31">
        <v>20</v>
      </c>
      <c r="F121" s="32">
        <v>23</v>
      </c>
      <c r="G121" s="32">
        <f t="shared" si="1"/>
        <v>460</v>
      </c>
      <c r="H121" s="33">
        <f>Table16[[#This Row],[TOTALE]]*0.22</f>
        <v>101.2</v>
      </c>
    </row>
    <row r="122" spans="1:8">
      <c r="A122" s="29" t="s">
        <v>512</v>
      </c>
      <c r="B122" s="30" t="s">
        <v>1381</v>
      </c>
      <c r="C122" s="30" t="s">
        <v>16</v>
      </c>
      <c r="D122" s="30"/>
      <c r="E122" s="31">
        <v>20</v>
      </c>
      <c r="F122" s="32">
        <v>39</v>
      </c>
      <c r="G122" s="32">
        <f t="shared" si="1"/>
        <v>780</v>
      </c>
      <c r="H122" s="33">
        <f>Table16[[#This Row],[TOTALE]]*0.22</f>
        <v>171.6</v>
      </c>
    </row>
    <row r="123" spans="1:8">
      <c r="A123" s="29" t="s">
        <v>512</v>
      </c>
      <c r="B123" s="30" t="s">
        <v>1381</v>
      </c>
      <c r="C123" s="30" t="s">
        <v>16</v>
      </c>
      <c r="D123" s="30"/>
      <c r="E123" s="31">
        <v>30</v>
      </c>
      <c r="F123" s="32">
        <v>34</v>
      </c>
      <c r="G123" s="32">
        <f t="shared" si="1"/>
        <v>1020</v>
      </c>
      <c r="H123" s="33">
        <f>Table16[[#This Row],[TOTALE]]*0.22</f>
        <v>224.4</v>
      </c>
    </row>
    <row r="124" spans="1:8">
      <c r="A124" s="29" t="s">
        <v>512</v>
      </c>
      <c r="B124" s="30" t="s">
        <v>1381</v>
      </c>
      <c r="C124" s="30" t="s">
        <v>16</v>
      </c>
      <c r="D124" s="30" t="s">
        <v>10</v>
      </c>
      <c r="E124" s="31">
        <v>0</v>
      </c>
      <c r="F124" s="32">
        <v>19</v>
      </c>
      <c r="G124" s="32">
        <f t="shared" si="1"/>
        <v>0</v>
      </c>
      <c r="H124" s="33">
        <f>Table16[[#This Row],[TOTALE]]*0.22</f>
        <v>0</v>
      </c>
    </row>
    <row r="125" spans="1:8">
      <c r="A125" s="29" t="s">
        <v>514</v>
      </c>
      <c r="B125" s="30" t="s">
        <v>1381</v>
      </c>
      <c r="C125" s="30" t="s">
        <v>1384</v>
      </c>
      <c r="D125" s="30" t="s">
        <v>10</v>
      </c>
      <c r="E125" s="31">
        <v>0</v>
      </c>
      <c r="F125" s="32">
        <v>28</v>
      </c>
      <c r="G125" s="32">
        <f t="shared" si="1"/>
        <v>0</v>
      </c>
      <c r="H125" s="33">
        <f>Table16[[#This Row],[TOTALE]]*0.22</f>
        <v>0</v>
      </c>
    </row>
    <row r="126" spans="1:8">
      <c r="A126" s="29" t="s">
        <v>514</v>
      </c>
      <c r="B126" s="30" t="s">
        <v>1381</v>
      </c>
      <c r="C126" s="30" t="s">
        <v>1384</v>
      </c>
      <c r="D126" s="30"/>
      <c r="E126" s="31">
        <v>30</v>
      </c>
      <c r="F126" s="32">
        <v>40</v>
      </c>
      <c r="G126" s="32">
        <f t="shared" si="1"/>
        <v>1200</v>
      </c>
      <c r="H126" s="33">
        <f>Table16[[#This Row],[TOTALE]]*0.22</f>
        <v>264</v>
      </c>
    </row>
    <row r="127" spans="1:8">
      <c r="A127" s="29" t="s">
        <v>514</v>
      </c>
      <c r="B127" s="30" t="s">
        <v>1381</v>
      </c>
      <c r="C127" s="30" t="s">
        <v>1384</v>
      </c>
      <c r="D127" s="30"/>
      <c r="E127" s="31">
        <v>20</v>
      </c>
      <c r="F127" s="32">
        <v>22</v>
      </c>
      <c r="G127" s="32">
        <f t="shared" si="1"/>
        <v>440</v>
      </c>
      <c r="H127" s="33">
        <f>Table16[[#This Row],[TOTALE]]*0.22</f>
        <v>96.8</v>
      </c>
    </row>
    <row r="128" spans="1:8">
      <c r="A128" s="29" t="s">
        <v>516</v>
      </c>
      <c r="B128" s="30" t="s">
        <v>1381</v>
      </c>
      <c r="C128" s="30" t="s">
        <v>16</v>
      </c>
      <c r="D128" s="30"/>
      <c r="E128" s="31">
        <v>30</v>
      </c>
      <c r="F128" s="32">
        <v>40</v>
      </c>
      <c r="G128" s="32">
        <f t="shared" si="1"/>
        <v>1200</v>
      </c>
      <c r="H128" s="33">
        <f>Table16[[#This Row],[TOTALE]]*0.22</f>
        <v>264</v>
      </c>
    </row>
    <row r="129" spans="1:8">
      <c r="A129" s="29" t="s">
        <v>521</v>
      </c>
      <c r="B129" s="30" t="s">
        <v>1381</v>
      </c>
      <c r="C129" s="30" t="s">
        <v>16</v>
      </c>
      <c r="D129" s="30"/>
      <c r="E129" s="31">
        <v>20</v>
      </c>
      <c r="F129" s="32">
        <v>13</v>
      </c>
      <c r="G129" s="32">
        <f t="shared" si="1"/>
        <v>260</v>
      </c>
      <c r="H129" s="33">
        <f>Table16[[#This Row],[TOTALE]]*0.22</f>
        <v>57.2</v>
      </c>
    </row>
    <row r="130" spans="1:8">
      <c r="A130" s="29" t="s">
        <v>521</v>
      </c>
      <c r="B130" s="30" t="s">
        <v>1381</v>
      </c>
      <c r="C130" s="30" t="s">
        <v>16</v>
      </c>
      <c r="D130" s="30" t="s">
        <v>10</v>
      </c>
      <c r="E130" s="31">
        <v>0</v>
      </c>
      <c r="F130" s="32">
        <v>39</v>
      </c>
      <c r="G130" s="32">
        <f t="shared" ref="G130:G193" si="2">F130*E130</f>
        <v>0</v>
      </c>
      <c r="H130" s="33">
        <f>Table16[[#This Row],[TOTALE]]*0.22</f>
        <v>0</v>
      </c>
    </row>
    <row r="131" spans="1:8">
      <c r="A131" s="29" t="s">
        <v>521</v>
      </c>
      <c r="B131" s="30" t="s">
        <v>1381</v>
      </c>
      <c r="C131" s="30" t="s">
        <v>16</v>
      </c>
      <c r="D131" s="30"/>
      <c r="E131" s="31">
        <v>30</v>
      </c>
      <c r="F131" s="32">
        <v>34</v>
      </c>
      <c r="G131" s="32">
        <f t="shared" si="2"/>
        <v>1020</v>
      </c>
      <c r="H131" s="33">
        <f>Table16[[#This Row],[TOTALE]]*0.22</f>
        <v>224.4</v>
      </c>
    </row>
    <row r="132" spans="1:8">
      <c r="A132" s="29" t="s">
        <v>524</v>
      </c>
      <c r="B132" s="30" t="s">
        <v>1381</v>
      </c>
      <c r="C132" s="30" t="s">
        <v>1384</v>
      </c>
      <c r="D132" s="30" t="s">
        <v>10</v>
      </c>
      <c r="E132" s="31">
        <v>0</v>
      </c>
      <c r="F132" s="32">
        <v>36</v>
      </c>
      <c r="G132" s="32">
        <f t="shared" si="2"/>
        <v>0</v>
      </c>
      <c r="H132" s="33">
        <f>Table16[[#This Row],[TOTALE]]*0.22</f>
        <v>0</v>
      </c>
    </row>
    <row r="133" spans="1:8">
      <c r="A133" s="29" t="s">
        <v>525</v>
      </c>
      <c r="B133" s="30" t="s">
        <v>1381</v>
      </c>
      <c r="C133" s="30" t="s">
        <v>1384</v>
      </c>
      <c r="D133" s="30" t="s">
        <v>10</v>
      </c>
      <c r="E133" s="31">
        <v>0</v>
      </c>
      <c r="F133" s="32">
        <v>10</v>
      </c>
      <c r="G133" s="32">
        <f t="shared" si="2"/>
        <v>0</v>
      </c>
      <c r="H133" s="33">
        <f>Table16[[#This Row],[TOTALE]]*0.22</f>
        <v>0</v>
      </c>
    </row>
    <row r="134" spans="1:8">
      <c r="A134" s="29" t="s">
        <v>525</v>
      </c>
      <c r="B134" s="30" t="s">
        <v>1381</v>
      </c>
      <c r="C134" s="30" t="s">
        <v>1384</v>
      </c>
      <c r="D134" s="30"/>
      <c r="E134" s="31">
        <v>30</v>
      </c>
      <c r="F134" s="32">
        <v>30</v>
      </c>
      <c r="G134" s="32">
        <f t="shared" si="2"/>
        <v>900</v>
      </c>
      <c r="H134" s="33">
        <f>Table16[[#This Row],[TOTALE]]*0.22</f>
        <v>198</v>
      </c>
    </row>
    <row r="135" spans="1:8">
      <c r="A135" s="29" t="s">
        <v>525</v>
      </c>
      <c r="B135" s="30" t="s">
        <v>1381</v>
      </c>
      <c r="C135" s="30" t="s">
        <v>1384</v>
      </c>
      <c r="D135" s="30"/>
      <c r="E135" s="31">
        <v>20</v>
      </c>
      <c r="F135" s="32">
        <v>11</v>
      </c>
      <c r="G135" s="32">
        <f t="shared" si="2"/>
        <v>220</v>
      </c>
      <c r="H135" s="33">
        <f>Table16[[#This Row],[TOTALE]]*0.22</f>
        <v>48.4</v>
      </c>
    </row>
    <row r="136" spans="1:8">
      <c r="A136" s="29" t="s">
        <v>526</v>
      </c>
      <c r="B136" s="30" t="s">
        <v>1381</v>
      </c>
      <c r="C136" s="30" t="s">
        <v>1384</v>
      </c>
      <c r="D136" s="30" t="s">
        <v>10</v>
      </c>
      <c r="E136" s="31">
        <v>0</v>
      </c>
      <c r="F136" s="32">
        <v>40</v>
      </c>
      <c r="G136" s="32">
        <f t="shared" si="2"/>
        <v>0</v>
      </c>
      <c r="H136" s="33">
        <f>Table16[[#This Row],[TOTALE]]*0.22</f>
        <v>0</v>
      </c>
    </row>
    <row r="137" spans="1:8">
      <c r="A137" s="29" t="s">
        <v>526</v>
      </c>
      <c r="B137" s="30" t="s">
        <v>1381</v>
      </c>
      <c r="C137" s="30" t="s">
        <v>1384</v>
      </c>
      <c r="D137" s="30"/>
      <c r="E137" s="31">
        <v>30</v>
      </c>
      <c r="F137" s="32">
        <v>35</v>
      </c>
      <c r="G137" s="32">
        <f t="shared" si="2"/>
        <v>1050</v>
      </c>
      <c r="H137" s="33">
        <f>Table16[[#This Row],[TOTALE]]*0.22</f>
        <v>231</v>
      </c>
    </row>
    <row r="138" spans="1:8">
      <c r="A138" s="29" t="s">
        <v>526</v>
      </c>
      <c r="B138" s="30" t="s">
        <v>1381</v>
      </c>
      <c r="C138" s="30" t="s">
        <v>1384</v>
      </c>
      <c r="D138" s="30"/>
      <c r="E138" s="31">
        <v>20</v>
      </c>
      <c r="F138" s="32">
        <v>22</v>
      </c>
      <c r="G138" s="32">
        <f t="shared" si="2"/>
        <v>440</v>
      </c>
      <c r="H138" s="33">
        <f>Table16[[#This Row],[TOTALE]]*0.22</f>
        <v>96.8</v>
      </c>
    </row>
    <row r="139" spans="1:8">
      <c r="A139" s="29" t="s">
        <v>575</v>
      </c>
      <c r="B139" s="30" t="s">
        <v>1381</v>
      </c>
      <c r="C139" s="30" t="s">
        <v>1384</v>
      </c>
      <c r="D139" s="30"/>
      <c r="E139" s="31">
        <v>20</v>
      </c>
      <c r="F139" s="32">
        <v>10</v>
      </c>
      <c r="G139" s="32">
        <f t="shared" si="2"/>
        <v>200</v>
      </c>
      <c r="H139" s="33">
        <f>Table16[[#This Row],[TOTALE]]*0.22</f>
        <v>44</v>
      </c>
    </row>
    <row r="140" spans="1:8">
      <c r="A140" s="29" t="s">
        <v>575</v>
      </c>
      <c r="B140" s="30" t="s">
        <v>1381</v>
      </c>
      <c r="C140" s="30" t="s">
        <v>1384</v>
      </c>
      <c r="D140" s="30"/>
      <c r="E140" s="31">
        <v>30</v>
      </c>
      <c r="F140" s="32">
        <v>18</v>
      </c>
      <c r="G140" s="32">
        <f t="shared" si="2"/>
        <v>540</v>
      </c>
      <c r="H140" s="33">
        <f>Table16[[#This Row],[TOTALE]]*0.22</f>
        <v>118.8</v>
      </c>
    </row>
    <row r="141" spans="1:8">
      <c r="A141" s="29" t="s">
        <v>575</v>
      </c>
      <c r="B141" s="30" t="s">
        <v>1381</v>
      </c>
      <c r="C141" s="30" t="s">
        <v>1384</v>
      </c>
      <c r="D141" s="30" t="s">
        <v>10</v>
      </c>
      <c r="E141" s="31">
        <v>0</v>
      </c>
      <c r="F141" s="32">
        <v>35</v>
      </c>
      <c r="G141" s="32">
        <f t="shared" si="2"/>
        <v>0</v>
      </c>
      <c r="H141" s="33">
        <f>Table16[[#This Row],[TOTALE]]*0.22</f>
        <v>0</v>
      </c>
    </row>
    <row r="142" spans="1:8">
      <c r="A142" s="29" t="s">
        <v>626</v>
      </c>
      <c r="B142" s="30" t="s">
        <v>1381</v>
      </c>
      <c r="C142" s="30" t="s">
        <v>1384</v>
      </c>
      <c r="D142" s="30" t="s">
        <v>10</v>
      </c>
      <c r="E142" s="31">
        <v>0</v>
      </c>
      <c r="F142" s="32">
        <v>31</v>
      </c>
      <c r="G142" s="32">
        <f t="shared" si="2"/>
        <v>0</v>
      </c>
      <c r="H142" s="33">
        <f>Table16[[#This Row],[TOTALE]]*0.22</f>
        <v>0</v>
      </c>
    </row>
    <row r="143" spans="1:8">
      <c r="A143" s="29" t="s">
        <v>626</v>
      </c>
      <c r="B143" s="30" t="s">
        <v>1381</v>
      </c>
      <c r="C143" s="30" t="s">
        <v>1384</v>
      </c>
      <c r="D143" s="30"/>
      <c r="E143" s="31">
        <v>20</v>
      </c>
      <c r="F143" s="32">
        <v>15</v>
      </c>
      <c r="G143" s="32">
        <f t="shared" si="2"/>
        <v>300</v>
      </c>
      <c r="H143" s="33">
        <f>Table16[[#This Row],[TOTALE]]*0.22</f>
        <v>66</v>
      </c>
    </row>
    <row r="144" spans="1:8">
      <c r="A144" s="29" t="s">
        <v>626</v>
      </c>
      <c r="B144" s="30" t="s">
        <v>1381</v>
      </c>
      <c r="C144" s="30" t="s">
        <v>1384</v>
      </c>
      <c r="D144" s="30"/>
      <c r="E144" s="31">
        <v>20</v>
      </c>
      <c r="F144" s="32">
        <v>31</v>
      </c>
      <c r="G144" s="32">
        <f t="shared" si="2"/>
        <v>620</v>
      </c>
      <c r="H144" s="33">
        <f>Table16[[#This Row],[TOTALE]]*0.22</f>
        <v>136.4</v>
      </c>
    </row>
    <row r="145" spans="1:8">
      <c r="A145" s="29" t="s">
        <v>626</v>
      </c>
      <c r="B145" s="30" t="s">
        <v>1381</v>
      </c>
      <c r="C145" s="30" t="s">
        <v>1384</v>
      </c>
      <c r="D145" s="30"/>
      <c r="E145" s="31">
        <v>30</v>
      </c>
      <c r="F145" s="32">
        <v>40</v>
      </c>
      <c r="G145" s="32">
        <f t="shared" si="2"/>
        <v>1200</v>
      </c>
      <c r="H145" s="33">
        <f>Table16[[#This Row],[TOTALE]]*0.22</f>
        <v>264</v>
      </c>
    </row>
    <row r="146" spans="1:8">
      <c r="A146" s="29" t="s">
        <v>659</v>
      </c>
      <c r="B146" s="30" t="s">
        <v>1381</v>
      </c>
      <c r="C146" s="30" t="s">
        <v>1382</v>
      </c>
      <c r="D146" s="30" t="s">
        <v>10</v>
      </c>
      <c r="E146" s="31">
        <v>0</v>
      </c>
      <c r="F146" s="32">
        <v>30</v>
      </c>
      <c r="G146" s="32">
        <f t="shared" si="2"/>
        <v>0</v>
      </c>
      <c r="H146" s="33">
        <f>Table16[[#This Row],[TOTALE]]*0.22</f>
        <v>0</v>
      </c>
    </row>
    <row r="147" spans="1:8">
      <c r="A147" s="29" t="s">
        <v>659</v>
      </c>
      <c r="B147" s="30" t="s">
        <v>1381</v>
      </c>
      <c r="C147" s="30" t="s">
        <v>1382</v>
      </c>
      <c r="D147" s="30"/>
      <c r="E147" s="31">
        <v>20</v>
      </c>
      <c r="F147" s="32">
        <v>23</v>
      </c>
      <c r="G147" s="32">
        <f t="shared" si="2"/>
        <v>460</v>
      </c>
      <c r="H147" s="33">
        <f>Table16[[#This Row],[TOTALE]]*0.22</f>
        <v>101.2</v>
      </c>
    </row>
    <row r="148" spans="1:8">
      <c r="A148" s="29" t="s">
        <v>659</v>
      </c>
      <c r="B148" s="30" t="s">
        <v>1381</v>
      </c>
      <c r="C148" s="30" t="s">
        <v>1382</v>
      </c>
      <c r="D148" s="30"/>
      <c r="E148" s="31">
        <v>30</v>
      </c>
      <c r="F148" s="32">
        <v>17</v>
      </c>
      <c r="G148" s="32">
        <f t="shared" si="2"/>
        <v>510</v>
      </c>
      <c r="H148" s="33">
        <f>Table16[[#This Row],[TOTALE]]*0.22</f>
        <v>112.2</v>
      </c>
    </row>
    <row r="149" spans="1:8">
      <c r="A149" s="29" t="s">
        <v>678</v>
      </c>
      <c r="B149" s="30" t="s">
        <v>1381</v>
      </c>
      <c r="C149" s="30" t="s">
        <v>16</v>
      </c>
      <c r="D149" s="30"/>
      <c r="E149" s="31">
        <v>20</v>
      </c>
      <c r="F149" s="32">
        <v>35</v>
      </c>
      <c r="G149" s="32">
        <f t="shared" si="2"/>
        <v>700</v>
      </c>
      <c r="H149" s="33">
        <f>Table16[[#This Row],[TOTALE]]*0.22</f>
        <v>154</v>
      </c>
    </row>
    <row r="150" spans="1:8">
      <c r="A150" s="29" t="s">
        <v>678</v>
      </c>
      <c r="B150" s="30" t="s">
        <v>1381</v>
      </c>
      <c r="C150" s="30" t="s">
        <v>16</v>
      </c>
      <c r="D150" s="30" t="s">
        <v>10</v>
      </c>
      <c r="E150" s="31">
        <v>0</v>
      </c>
      <c r="F150" s="32">
        <v>29</v>
      </c>
      <c r="G150" s="32">
        <f t="shared" si="2"/>
        <v>0</v>
      </c>
      <c r="H150" s="33">
        <f>Table16[[#This Row],[TOTALE]]*0.22</f>
        <v>0</v>
      </c>
    </row>
    <row r="151" spans="1:8">
      <c r="A151" s="29" t="s">
        <v>678</v>
      </c>
      <c r="B151" s="30" t="s">
        <v>1381</v>
      </c>
      <c r="C151" s="30" t="s">
        <v>16</v>
      </c>
      <c r="D151" s="30"/>
      <c r="E151" s="31">
        <v>30</v>
      </c>
      <c r="F151" s="32">
        <v>22</v>
      </c>
      <c r="G151" s="32">
        <f t="shared" si="2"/>
        <v>660</v>
      </c>
      <c r="H151" s="33">
        <f>Table16[[#This Row],[TOTALE]]*0.22</f>
        <v>145.19999999999999</v>
      </c>
    </row>
    <row r="152" spans="1:8">
      <c r="A152" s="29" t="s">
        <v>678</v>
      </c>
      <c r="B152" s="30" t="s">
        <v>1381</v>
      </c>
      <c r="C152" s="30" t="s">
        <v>16</v>
      </c>
      <c r="D152" s="30"/>
      <c r="E152" s="31">
        <v>20</v>
      </c>
      <c r="F152" s="32">
        <v>14</v>
      </c>
      <c r="G152" s="32">
        <f t="shared" si="2"/>
        <v>280</v>
      </c>
      <c r="H152" s="33">
        <f>Table16[[#This Row],[TOTALE]]*0.22</f>
        <v>61.6</v>
      </c>
    </row>
    <row r="153" spans="1:8">
      <c r="A153" s="29" t="s">
        <v>679</v>
      </c>
      <c r="B153" s="30" t="s">
        <v>1381</v>
      </c>
      <c r="C153" s="30" t="s">
        <v>16</v>
      </c>
      <c r="D153" s="30" t="s">
        <v>10</v>
      </c>
      <c r="E153" s="31">
        <v>0</v>
      </c>
      <c r="F153" s="32">
        <v>22</v>
      </c>
      <c r="G153" s="32">
        <f t="shared" si="2"/>
        <v>0</v>
      </c>
      <c r="H153" s="33">
        <f>Table16[[#This Row],[TOTALE]]*0.22</f>
        <v>0</v>
      </c>
    </row>
    <row r="154" spans="1:8">
      <c r="A154" s="29" t="s">
        <v>679</v>
      </c>
      <c r="B154" s="30" t="s">
        <v>1381</v>
      </c>
      <c r="C154" s="30" t="s">
        <v>16</v>
      </c>
      <c r="D154" s="30"/>
      <c r="E154" s="31">
        <v>20</v>
      </c>
      <c r="F154" s="32">
        <v>15</v>
      </c>
      <c r="G154" s="32">
        <f t="shared" si="2"/>
        <v>300</v>
      </c>
      <c r="H154" s="33">
        <f>Table16[[#This Row],[TOTALE]]*0.22</f>
        <v>66</v>
      </c>
    </row>
    <row r="155" spans="1:8">
      <c r="A155" s="29" t="s">
        <v>679</v>
      </c>
      <c r="B155" s="30" t="s">
        <v>1381</v>
      </c>
      <c r="C155" s="30" t="s">
        <v>16</v>
      </c>
      <c r="D155" s="30"/>
      <c r="E155" s="31">
        <v>30</v>
      </c>
      <c r="F155" s="32">
        <v>23</v>
      </c>
      <c r="G155" s="32">
        <f t="shared" si="2"/>
        <v>690</v>
      </c>
      <c r="H155" s="33">
        <f>Table16[[#This Row],[TOTALE]]*0.22</f>
        <v>151.80000000000001</v>
      </c>
    </row>
    <row r="156" spans="1:8">
      <c r="A156" s="29" t="s">
        <v>680</v>
      </c>
      <c r="B156" s="30" t="s">
        <v>1381</v>
      </c>
      <c r="C156" s="30" t="s">
        <v>16</v>
      </c>
      <c r="D156" s="30" t="s">
        <v>10</v>
      </c>
      <c r="E156" s="31">
        <v>0</v>
      </c>
      <c r="F156" s="32">
        <v>28</v>
      </c>
      <c r="G156" s="32">
        <f t="shared" si="2"/>
        <v>0</v>
      </c>
      <c r="H156" s="33">
        <f>Table16[[#This Row],[TOTALE]]*0.22</f>
        <v>0</v>
      </c>
    </row>
    <row r="157" spans="1:8">
      <c r="A157" s="29" t="s">
        <v>680</v>
      </c>
      <c r="B157" s="30" t="s">
        <v>1381</v>
      </c>
      <c r="C157" s="30" t="s">
        <v>16</v>
      </c>
      <c r="D157" s="30"/>
      <c r="E157" s="31">
        <v>30</v>
      </c>
      <c r="F157" s="32">
        <v>38</v>
      </c>
      <c r="G157" s="32">
        <f t="shared" si="2"/>
        <v>1140</v>
      </c>
      <c r="H157" s="33">
        <f>Table16[[#This Row],[TOTALE]]*0.22</f>
        <v>250.8</v>
      </c>
    </row>
    <row r="158" spans="1:8">
      <c r="A158" s="29" t="s">
        <v>680</v>
      </c>
      <c r="B158" s="30" t="s">
        <v>1381</v>
      </c>
      <c r="C158" s="30" t="s">
        <v>16</v>
      </c>
      <c r="D158" s="30"/>
      <c r="E158" s="31">
        <v>20</v>
      </c>
      <c r="F158" s="32">
        <v>33</v>
      </c>
      <c r="G158" s="32">
        <f t="shared" si="2"/>
        <v>660</v>
      </c>
      <c r="H158" s="33">
        <f>Table16[[#This Row],[TOTALE]]*0.22</f>
        <v>145.19999999999999</v>
      </c>
    </row>
    <row r="159" spans="1:8">
      <c r="A159" s="29" t="s">
        <v>680</v>
      </c>
      <c r="B159" s="30" t="s">
        <v>1381</v>
      </c>
      <c r="C159" s="30" t="s">
        <v>16</v>
      </c>
      <c r="D159" s="30"/>
      <c r="E159" s="31">
        <v>20</v>
      </c>
      <c r="F159" s="32">
        <v>16</v>
      </c>
      <c r="G159" s="32">
        <f t="shared" si="2"/>
        <v>320</v>
      </c>
      <c r="H159" s="33">
        <f>Table16[[#This Row],[TOTALE]]*0.22</f>
        <v>70.400000000000006</v>
      </c>
    </row>
    <row r="160" spans="1:8">
      <c r="A160" s="29" t="s">
        <v>681</v>
      </c>
      <c r="B160" s="30" t="s">
        <v>1381</v>
      </c>
      <c r="C160" s="30" t="s">
        <v>1382</v>
      </c>
      <c r="D160" s="30"/>
      <c r="E160" s="31">
        <v>20</v>
      </c>
      <c r="F160" s="32">
        <v>34</v>
      </c>
      <c r="G160" s="32">
        <f t="shared" si="2"/>
        <v>680</v>
      </c>
      <c r="H160" s="33">
        <f>Table16[[#This Row],[TOTALE]]*0.22</f>
        <v>149.6</v>
      </c>
    </row>
    <row r="161" spans="1:8">
      <c r="A161" s="29" t="s">
        <v>681</v>
      </c>
      <c r="B161" s="30" t="s">
        <v>1381</v>
      </c>
      <c r="C161" s="30" t="s">
        <v>1382</v>
      </c>
      <c r="D161" s="30"/>
      <c r="E161" s="31">
        <v>30</v>
      </c>
      <c r="F161" s="32">
        <v>20</v>
      </c>
      <c r="G161" s="32">
        <f t="shared" si="2"/>
        <v>600</v>
      </c>
      <c r="H161" s="33">
        <f>Table16[[#This Row],[TOTALE]]*0.22</f>
        <v>132</v>
      </c>
    </row>
    <row r="162" spans="1:8">
      <c r="A162" s="29" t="s">
        <v>681</v>
      </c>
      <c r="B162" s="30" t="s">
        <v>1381</v>
      </c>
      <c r="C162" s="30" t="s">
        <v>1382</v>
      </c>
      <c r="D162" s="30" t="s">
        <v>10</v>
      </c>
      <c r="E162" s="31">
        <v>0</v>
      </c>
      <c r="F162" s="32">
        <v>28</v>
      </c>
      <c r="G162" s="32">
        <f t="shared" si="2"/>
        <v>0</v>
      </c>
      <c r="H162" s="33">
        <f>Table16[[#This Row],[TOTALE]]*0.22</f>
        <v>0</v>
      </c>
    </row>
    <row r="163" spans="1:8">
      <c r="A163" s="29" t="s">
        <v>682</v>
      </c>
      <c r="B163" s="30" t="s">
        <v>1381</v>
      </c>
      <c r="C163" s="30" t="s">
        <v>1384</v>
      </c>
      <c r="D163" s="30"/>
      <c r="E163" s="31">
        <v>20</v>
      </c>
      <c r="F163" s="32">
        <v>28</v>
      </c>
      <c r="G163" s="32">
        <f t="shared" si="2"/>
        <v>560</v>
      </c>
      <c r="H163" s="33">
        <f>Table16[[#This Row],[TOTALE]]*0.22</f>
        <v>123.2</v>
      </c>
    </row>
    <row r="164" spans="1:8">
      <c r="A164" s="29" t="s">
        <v>683</v>
      </c>
      <c r="B164" s="30" t="s">
        <v>1381</v>
      </c>
      <c r="C164" s="30" t="s">
        <v>16</v>
      </c>
      <c r="D164" s="30"/>
      <c r="E164" s="31">
        <v>30</v>
      </c>
      <c r="F164" s="32">
        <v>25</v>
      </c>
      <c r="G164" s="32">
        <f t="shared" si="2"/>
        <v>750</v>
      </c>
      <c r="H164" s="33">
        <f>Table16[[#This Row],[TOTALE]]*0.22</f>
        <v>165</v>
      </c>
    </row>
    <row r="165" spans="1:8">
      <c r="A165" s="29" t="s">
        <v>685</v>
      </c>
      <c r="B165" s="30" t="s">
        <v>1381</v>
      </c>
      <c r="C165" s="30" t="s">
        <v>1384</v>
      </c>
      <c r="D165" s="30"/>
      <c r="E165" s="31">
        <v>30</v>
      </c>
      <c r="F165" s="32">
        <v>21</v>
      </c>
      <c r="G165" s="32">
        <f t="shared" si="2"/>
        <v>630</v>
      </c>
      <c r="H165" s="33">
        <f>Table16[[#This Row],[TOTALE]]*0.22</f>
        <v>138.6</v>
      </c>
    </row>
    <row r="166" spans="1:8">
      <c r="A166" s="29" t="s">
        <v>685</v>
      </c>
      <c r="B166" s="30" t="s">
        <v>1381</v>
      </c>
      <c r="C166" s="30" t="s">
        <v>1384</v>
      </c>
      <c r="D166" s="30"/>
      <c r="E166" s="31">
        <v>20</v>
      </c>
      <c r="F166" s="32">
        <v>34</v>
      </c>
      <c r="G166" s="32">
        <f t="shared" si="2"/>
        <v>680</v>
      </c>
      <c r="H166" s="33">
        <f>Table16[[#This Row],[TOTALE]]*0.22</f>
        <v>149.6</v>
      </c>
    </row>
    <row r="167" spans="1:8">
      <c r="A167" s="29" t="s">
        <v>685</v>
      </c>
      <c r="B167" s="30" t="s">
        <v>1381</v>
      </c>
      <c r="C167" s="30" t="s">
        <v>1384</v>
      </c>
      <c r="D167" s="30"/>
      <c r="E167" s="31">
        <v>20</v>
      </c>
      <c r="F167" s="32">
        <v>36</v>
      </c>
      <c r="G167" s="32">
        <f t="shared" si="2"/>
        <v>720</v>
      </c>
      <c r="H167" s="33">
        <f>Table16[[#This Row],[TOTALE]]*0.22</f>
        <v>158.4</v>
      </c>
    </row>
    <row r="168" spans="1:8">
      <c r="A168" s="29" t="s">
        <v>685</v>
      </c>
      <c r="B168" s="30" t="s">
        <v>1381</v>
      </c>
      <c r="C168" s="30" t="s">
        <v>1384</v>
      </c>
      <c r="D168" s="30" t="s">
        <v>10</v>
      </c>
      <c r="E168" s="31">
        <v>0</v>
      </c>
      <c r="F168" s="32">
        <v>20</v>
      </c>
      <c r="G168" s="32">
        <f t="shared" si="2"/>
        <v>0</v>
      </c>
      <c r="H168" s="33">
        <f>Table16[[#This Row],[TOTALE]]*0.22</f>
        <v>0</v>
      </c>
    </row>
    <row r="169" spans="1:8">
      <c r="A169" s="29" t="s">
        <v>686</v>
      </c>
      <c r="B169" s="30" t="s">
        <v>1381</v>
      </c>
      <c r="C169" s="30" t="s">
        <v>16</v>
      </c>
      <c r="D169" s="30"/>
      <c r="E169" s="31">
        <v>20</v>
      </c>
      <c r="F169" s="32">
        <v>15</v>
      </c>
      <c r="G169" s="32">
        <f t="shared" si="2"/>
        <v>300</v>
      </c>
      <c r="H169" s="33">
        <f>Table16[[#This Row],[TOTALE]]*0.22</f>
        <v>66</v>
      </c>
    </row>
    <row r="170" spans="1:8">
      <c r="A170" s="29" t="s">
        <v>686</v>
      </c>
      <c r="B170" s="30" t="s">
        <v>1381</v>
      </c>
      <c r="C170" s="30" t="s">
        <v>16</v>
      </c>
      <c r="D170" s="30" t="s">
        <v>10</v>
      </c>
      <c r="E170" s="31">
        <v>0</v>
      </c>
      <c r="F170" s="32">
        <v>22</v>
      </c>
      <c r="G170" s="32">
        <f t="shared" si="2"/>
        <v>0</v>
      </c>
      <c r="H170" s="33">
        <f>Table16[[#This Row],[TOTALE]]*0.22</f>
        <v>0</v>
      </c>
    </row>
    <row r="171" spans="1:8">
      <c r="A171" s="29" t="s">
        <v>686</v>
      </c>
      <c r="B171" s="30" t="s">
        <v>1381</v>
      </c>
      <c r="C171" s="30" t="s">
        <v>16</v>
      </c>
      <c r="D171" s="30"/>
      <c r="E171" s="31">
        <v>30</v>
      </c>
      <c r="F171" s="32">
        <v>17</v>
      </c>
      <c r="G171" s="32">
        <f t="shared" si="2"/>
        <v>510</v>
      </c>
      <c r="H171" s="33">
        <f>Table16[[#This Row],[TOTALE]]*0.22</f>
        <v>112.2</v>
      </c>
    </row>
    <row r="172" spans="1:8">
      <c r="A172" s="29" t="s">
        <v>687</v>
      </c>
      <c r="B172" s="30" t="s">
        <v>1381</v>
      </c>
      <c r="C172" s="30" t="s">
        <v>1384</v>
      </c>
      <c r="D172" s="30"/>
      <c r="E172" s="31">
        <v>30</v>
      </c>
      <c r="F172" s="32">
        <v>24</v>
      </c>
      <c r="G172" s="32">
        <f t="shared" si="2"/>
        <v>720</v>
      </c>
      <c r="H172" s="33">
        <f>Table16[[#This Row],[TOTALE]]*0.22</f>
        <v>158.4</v>
      </c>
    </row>
    <row r="173" spans="1:8">
      <c r="A173" s="29" t="s">
        <v>687</v>
      </c>
      <c r="B173" s="30" t="s">
        <v>1381</v>
      </c>
      <c r="C173" s="30" t="s">
        <v>1384</v>
      </c>
      <c r="D173" s="30" t="s">
        <v>10</v>
      </c>
      <c r="E173" s="31">
        <v>0</v>
      </c>
      <c r="F173" s="32">
        <v>24</v>
      </c>
      <c r="G173" s="32">
        <f t="shared" si="2"/>
        <v>0</v>
      </c>
      <c r="H173" s="33">
        <f>Table16[[#This Row],[TOTALE]]*0.22</f>
        <v>0</v>
      </c>
    </row>
    <row r="174" spans="1:8">
      <c r="A174" s="29" t="s">
        <v>687</v>
      </c>
      <c r="B174" s="30" t="s">
        <v>1381</v>
      </c>
      <c r="C174" s="30" t="s">
        <v>1384</v>
      </c>
      <c r="D174" s="30"/>
      <c r="E174" s="31">
        <v>20</v>
      </c>
      <c r="F174" s="32">
        <v>35</v>
      </c>
      <c r="G174" s="32">
        <f t="shared" si="2"/>
        <v>700</v>
      </c>
      <c r="H174" s="33">
        <f>Table16[[#This Row],[TOTALE]]*0.22</f>
        <v>154</v>
      </c>
    </row>
    <row r="175" spans="1:8">
      <c r="A175" s="29" t="s">
        <v>695</v>
      </c>
      <c r="B175" s="30" t="s">
        <v>1381</v>
      </c>
      <c r="C175" s="30" t="s">
        <v>1384</v>
      </c>
      <c r="D175" s="30"/>
      <c r="E175" s="31">
        <v>20</v>
      </c>
      <c r="F175" s="32">
        <v>27</v>
      </c>
      <c r="G175" s="32">
        <f t="shared" si="2"/>
        <v>540</v>
      </c>
      <c r="H175" s="33">
        <f>Table16[[#This Row],[TOTALE]]*0.22</f>
        <v>118.8</v>
      </c>
    </row>
    <row r="176" spans="1:8">
      <c r="A176" s="29" t="s">
        <v>695</v>
      </c>
      <c r="B176" s="30" t="s">
        <v>1381</v>
      </c>
      <c r="C176" s="30" t="s">
        <v>1384</v>
      </c>
      <c r="D176" s="30" t="s">
        <v>10</v>
      </c>
      <c r="E176" s="31">
        <v>0</v>
      </c>
      <c r="F176" s="32">
        <v>34</v>
      </c>
      <c r="G176" s="32">
        <f t="shared" si="2"/>
        <v>0</v>
      </c>
      <c r="H176" s="33">
        <f>Table16[[#This Row],[TOTALE]]*0.22</f>
        <v>0</v>
      </c>
    </row>
    <row r="177" spans="1:8">
      <c r="A177" s="29" t="s">
        <v>696</v>
      </c>
      <c r="B177" s="30" t="s">
        <v>1381</v>
      </c>
      <c r="C177" s="30" t="s">
        <v>16</v>
      </c>
      <c r="D177" s="30"/>
      <c r="E177" s="31">
        <v>20</v>
      </c>
      <c r="F177" s="32">
        <v>35</v>
      </c>
      <c r="G177" s="32">
        <f t="shared" si="2"/>
        <v>700</v>
      </c>
      <c r="H177" s="33">
        <f>Table16[[#This Row],[TOTALE]]*0.22</f>
        <v>154</v>
      </c>
    </row>
    <row r="178" spans="1:8">
      <c r="A178" s="29" t="s">
        <v>696</v>
      </c>
      <c r="B178" s="30" t="s">
        <v>1381</v>
      </c>
      <c r="C178" s="30" t="s">
        <v>16</v>
      </c>
      <c r="D178" s="30"/>
      <c r="E178" s="31">
        <v>20</v>
      </c>
      <c r="F178" s="32">
        <v>29</v>
      </c>
      <c r="G178" s="32">
        <f t="shared" si="2"/>
        <v>580</v>
      </c>
      <c r="H178" s="33">
        <f>Table16[[#This Row],[TOTALE]]*0.22</f>
        <v>127.6</v>
      </c>
    </row>
    <row r="179" spans="1:8">
      <c r="A179" s="29" t="s">
        <v>696</v>
      </c>
      <c r="B179" s="30" t="s">
        <v>1381</v>
      </c>
      <c r="C179" s="30" t="s">
        <v>16</v>
      </c>
      <c r="D179" s="30" t="s">
        <v>10</v>
      </c>
      <c r="E179" s="31">
        <v>0</v>
      </c>
      <c r="F179" s="32">
        <v>22</v>
      </c>
      <c r="G179" s="32">
        <f t="shared" si="2"/>
        <v>0</v>
      </c>
      <c r="H179" s="33">
        <f>Table16[[#This Row],[TOTALE]]*0.22</f>
        <v>0</v>
      </c>
    </row>
    <row r="180" spans="1:8">
      <c r="A180" s="29" t="s">
        <v>697</v>
      </c>
      <c r="B180" s="30" t="s">
        <v>1381</v>
      </c>
      <c r="C180" s="30" t="s">
        <v>1384</v>
      </c>
      <c r="D180" s="30"/>
      <c r="E180" s="31">
        <v>20</v>
      </c>
      <c r="F180" s="32">
        <v>19</v>
      </c>
      <c r="G180" s="32">
        <f t="shared" si="2"/>
        <v>380</v>
      </c>
      <c r="H180" s="33">
        <f>Table16[[#This Row],[TOTALE]]*0.22</f>
        <v>83.6</v>
      </c>
    </row>
    <row r="181" spans="1:8">
      <c r="A181" s="29" t="s">
        <v>698</v>
      </c>
      <c r="B181" s="30" t="s">
        <v>1381</v>
      </c>
      <c r="C181" s="30" t="s">
        <v>1384</v>
      </c>
      <c r="D181" s="30" t="s">
        <v>10</v>
      </c>
      <c r="E181" s="31">
        <v>0</v>
      </c>
      <c r="F181" s="32">
        <v>19</v>
      </c>
      <c r="G181" s="32">
        <f t="shared" si="2"/>
        <v>0</v>
      </c>
      <c r="H181" s="33">
        <f>Table16[[#This Row],[TOTALE]]*0.22</f>
        <v>0</v>
      </c>
    </row>
    <row r="182" spans="1:8">
      <c r="A182" s="29" t="s">
        <v>698</v>
      </c>
      <c r="B182" s="30" t="s">
        <v>1381</v>
      </c>
      <c r="C182" s="30" t="s">
        <v>1384</v>
      </c>
      <c r="D182" s="30"/>
      <c r="E182" s="31">
        <v>20</v>
      </c>
      <c r="F182" s="32">
        <v>11</v>
      </c>
      <c r="G182" s="32">
        <f t="shared" si="2"/>
        <v>220</v>
      </c>
      <c r="H182" s="33">
        <f>Table16[[#This Row],[TOTALE]]*0.22</f>
        <v>48.4</v>
      </c>
    </row>
    <row r="183" spans="1:8">
      <c r="A183" s="29" t="s">
        <v>709</v>
      </c>
      <c r="B183" s="30" t="s">
        <v>1381</v>
      </c>
      <c r="C183" s="30" t="s">
        <v>16</v>
      </c>
      <c r="D183" s="30"/>
      <c r="E183" s="31">
        <v>20</v>
      </c>
      <c r="F183" s="32">
        <v>35</v>
      </c>
      <c r="G183" s="32">
        <f t="shared" si="2"/>
        <v>700</v>
      </c>
      <c r="H183" s="33">
        <f>Table16[[#This Row],[TOTALE]]*0.22</f>
        <v>154</v>
      </c>
    </row>
    <row r="184" spans="1:8">
      <c r="A184" s="29" t="s">
        <v>709</v>
      </c>
      <c r="B184" s="30" t="s">
        <v>1381</v>
      </c>
      <c r="C184" s="30" t="s">
        <v>16</v>
      </c>
      <c r="D184" s="30"/>
      <c r="E184" s="31">
        <v>30</v>
      </c>
      <c r="F184" s="32">
        <v>34</v>
      </c>
      <c r="G184" s="32">
        <f t="shared" si="2"/>
        <v>1020</v>
      </c>
      <c r="H184" s="33">
        <f>Table16[[#This Row],[TOTALE]]*0.22</f>
        <v>224.4</v>
      </c>
    </row>
    <row r="185" spans="1:8">
      <c r="A185" s="29" t="s">
        <v>709</v>
      </c>
      <c r="B185" s="30" t="s">
        <v>1381</v>
      </c>
      <c r="C185" s="30" t="s">
        <v>16</v>
      </c>
      <c r="D185" s="30" t="s">
        <v>10</v>
      </c>
      <c r="E185" s="31">
        <v>0</v>
      </c>
      <c r="F185" s="32">
        <v>11</v>
      </c>
      <c r="G185" s="32">
        <f t="shared" si="2"/>
        <v>0</v>
      </c>
      <c r="H185" s="33">
        <f>Table16[[#This Row],[TOTALE]]*0.22</f>
        <v>0</v>
      </c>
    </row>
    <row r="186" spans="1:8">
      <c r="A186" s="29" t="s">
        <v>709</v>
      </c>
      <c r="B186" s="30" t="s">
        <v>1381</v>
      </c>
      <c r="C186" s="30" t="s">
        <v>16</v>
      </c>
      <c r="D186" s="30"/>
      <c r="E186" s="31">
        <v>20</v>
      </c>
      <c r="F186" s="32">
        <v>40</v>
      </c>
      <c r="G186" s="32">
        <f t="shared" si="2"/>
        <v>800</v>
      </c>
      <c r="H186" s="33">
        <f>Table16[[#This Row],[TOTALE]]*0.22</f>
        <v>176</v>
      </c>
    </row>
    <row r="187" spans="1:8">
      <c r="A187" s="29" t="s">
        <v>715</v>
      </c>
      <c r="B187" s="30" t="s">
        <v>1381</v>
      </c>
      <c r="C187" s="30" t="s">
        <v>16</v>
      </c>
      <c r="D187" s="30"/>
      <c r="E187" s="31">
        <v>30</v>
      </c>
      <c r="F187" s="32">
        <v>12</v>
      </c>
      <c r="G187" s="32">
        <f t="shared" si="2"/>
        <v>360</v>
      </c>
      <c r="H187" s="33">
        <f>Table16[[#This Row],[TOTALE]]*0.22</f>
        <v>79.2</v>
      </c>
    </row>
    <row r="188" spans="1:8">
      <c r="A188" s="29" t="s">
        <v>718</v>
      </c>
      <c r="B188" s="30" t="s">
        <v>1381</v>
      </c>
      <c r="C188" s="30" t="s">
        <v>1384</v>
      </c>
      <c r="D188" s="30" t="s">
        <v>10</v>
      </c>
      <c r="E188" s="31">
        <v>0</v>
      </c>
      <c r="F188" s="32">
        <v>17</v>
      </c>
      <c r="G188" s="32">
        <f t="shared" si="2"/>
        <v>0</v>
      </c>
      <c r="H188" s="33">
        <f>Table16[[#This Row],[TOTALE]]*0.22</f>
        <v>0</v>
      </c>
    </row>
    <row r="189" spans="1:8">
      <c r="A189" s="29" t="s">
        <v>718</v>
      </c>
      <c r="B189" s="30" t="s">
        <v>1381</v>
      </c>
      <c r="C189" s="30" t="s">
        <v>1384</v>
      </c>
      <c r="D189" s="30"/>
      <c r="E189" s="31">
        <v>20</v>
      </c>
      <c r="F189" s="32">
        <v>27</v>
      </c>
      <c r="G189" s="32">
        <f t="shared" si="2"/>
        <v>540</v>
      </c>
      <c r="H189" s="33">
        <f>Table16[[#This Row],[TOTALE]]*0.22</f>
        <v>118.8</v>
      </c>
    </row>
    <row r="190" spans="1:8">
      <c r="A190" s="29" t="s">
        <v>718</v>
      </c>
      <c r="B190" s="30" t="s">
        <v>1381</v>
      </c>
      <c r="C190" s="30" t="s">
        <v>1384</v>
      </c>
      <c r="D190" s="30"/>
      <c r="E190" s="31">
        <v>30</v>
      </c>
      <c r="F190" s="32">
        <v>28</v>
      </c>
      <c r="G190" s="32">
        <f t="shared" si="2"/>
        <v>840</v>
      </c>
      <c r="H190" s="33">
        <f>Table16[[#This Row],[TOTALE]]*0.22</f>
        <v>184.8</v>
      </c>
    </row>
    <row r="191" spans="1:8">
      <c r="A191" s="29" t="s">
        <v>718</v>
      </c>
      <c r="B191" s="30" t="s">
        <v>1381</v>
      </c>
      <c r="C191" s="30" t="s">
        <v>1384</v>
      </c>
      <c r="D191" s="30"/>
      <c r="E191" s="31">
        <v>20</v>
      </c>
      <c r="F191" s="32">
        <v>22</v>
      </c>
      <c r="G191" s="32">
        <f t="shared" si="2"/>
        <v>440</v>
      </c>
      <c r="H191" s="33">
        <f>Table16[[#This Row],[TOTALE]]*0.22</f>
        <v>96.8</v>
      </c>
    </row>
    <row r="192" spans="1:8">
      <c r="A192" s="29" t="s">
        <v>755</v>
      </c>
      <c r="B192" s="30" t="s">
        <v>1381</v>
      </c>
      <c r="C192" s="30" t="s">
        <v>1384</v>
      </c>
      <c r="D192" s="30"/>
      <c r="E192" s="31">
        <v>20</v>
      </c>
      <c r="F192" s="32">
        <v>10</v>
      </c>
      <c r="G192" s="32">
        <f t="shared" si="2"/>
        <v>200</v>
      </c>
      <c r="H192" s="33">
        <f>Table16[[#This Row],[TOTALE]]*0.22</f>
        <v>44</v>
      </c>
    </row>
    <row r="193" spans="1:8">
      <c r="A193" s="29" t="s">
        <v>755</v>
      </c>
      <c r="B193" s="30" t="s">
        <v>1381</v>
      </c>
      <c r="C193" s="30" t="s">
        <v>1384</v>
      </c>
      <c r="D193" s="30"/>
      <c r="E193" s="31">
        <v>20</v>
      </c>
      <c r="F193" s="32">
        <v>11</v>
      </c>
      <c r="G193" s="32">
        <f t="shared" si="2"/>
        <v>220</v>
      </c>
      <c r="H193" s="33">
        <f>Table16[[#This Row],[TOTALE]]*0.22</f>
        <v>48.4</v>
      </c>
    </row>
    <row r="194" spans="1:8">
      <c r="A194" s="29" t="s">
        <v>755</v>
      </c>
      <c r="B194" s="30" t="s">
        <v>1381</v>
      </c>
      <c r="C194" s="30" t="s">
        <v>1384</v>
      </c>
      <c r="D194" s="30" t="s">
        <v>10</v>
      </c>
      <c r="E194" s="31">
        <v>0</v>
      </c>
      <c r="F194" s="32">
        <v>17</v>
      </c>
      <c r="G194" s="32">
        <f t="shared" ref="G194:G257" si="3">F194*E194</f>
        <v>0</v>
      </c>
      <c r="H194" s="33">
        <f>Table16[[#This Row],[TOTALE]]*0.22</f>
        <v>0</v>
      </c>
    </row>
    <row r="195" spans="1:8">
      <c r="A195" s="29" t="s">
        <v>755</v>
      </c>
      <c r="B195" s="30" t="s">
        <v>1381</v>
      </c>
      <c r="C195" s="30" t="s">
        <v>1384</v>
      </c>
      <c r="D195" s="30"/>
      <c r="E195" s="31">
        <v>30</v>
      </c>
      <c r="F195" s="32">
        <v>12</v>
      </c>
      <c r="G195" s="32">
        <f t="shared" si="3"/>
        <v>360</v>
      </c>
      <c r="H195" s="33">
        <f>Table16[[#This Row],[TOTALE]]*0.22</f>
        <v>79.2</v>
      </c>
    </row>
    <row r="196" spans="1:8">
      <c r="A196" s="29" t="s">
        <v>788</v>
      </c>
      <c r="B196" s="30" t="s">
        <v>1381</v>
      </c>
      <c r="C196" s="30" t="s">
        <v>16</v>
      </c>
      <c r="D196" s="30" t="s">
        <v>10</v>
      </c>
      <c r="E196" s="31">
        <v>0</v>
      </c>
      <c r="F196" s="32">
        <v>38</v>
      </c>
      <c r="G196" s="32">
        <f t="shared" si="3"/>
        <v>0</v>
      </c>
      <c r="H196" s="33">
        <f>Table16[[#This Row],[TOTALE]]*0.22</f>
        <v>0</v>
      </c>
    </row>
    <row r="197" spans="1:8">
      <c r="A197" s="29" t="s">
        <v>788</v>
      </c>
      <c r="B197" s="30" t="s">
        <v>1381</v>
      </c>
      <c r="C197" s="30" t="s">
        <v>16</v>
      </c>
      <c r="D197" s="30"/>
      <c r="E197" s="31">
        <v>20</v>
      </c>
      <c r="F197" s="32">
        <v>25</v>
      </c>
      <c r="G197" s="32">
        <f t="shared" si="3"/>
        <v>500</v>
      </c>
      <c r="H197" s="33">
        <f>Table16[[#This Row],[TOTALE]]*0.22</f>
        <v>110</v>
      </c>
    </row>
    <row r="198" spans="1:8">
      <c r="A198" s="29" t="s">
        <v>833</v>
      </c>
      <c r="B198" s="30" t="s">
        <v>1381</v>
      </c>
      <c r="C198" s="30" t="s">
        <v>1384</v>
      </c>
      <c r="D198" s="30"/>
      <c r="E198" s="31">
        <v>20</v>
      </c>
      <c r="F198" s="32">
        <v>38</v>
      </c>
      <c r="G198" s="32">
        <f t="shared" si="3"/>
        <v>760</v>
      </c>
      <c r="H198" s="33">
        <f>Table16[[#This Row],[TOTALE]]*0.22</f>
        <v>167.2</v>
      </c>
    </row>
    <row r="199" spans="1:8">
      <c r="A199" s="29" t="s">
        <v>833</v>
      </c>
      <c r="B199" s="30" t="s">
        <v>1381</v>
      </c>
      <c r="C199" s="30" t="s">
        <v>1384</v>
      </c>
      <c r="D199" s="30" t="s">
        <v>10</v>
      </c>
      <c r="E199" s="31">
        <v>0</v>
      </c>
      <c r="F199" s="32">
        <v>40</v>
      </c>
      <c r="G199" s="32">
        <f t="shared" si="3"/>
        <v>0</v>
      </c>
      <c r="H199" s="33">
        <f>Table16[[#This Row],[TOTALE]]*0.22</f>
        <v>0</v>
      </c>
    </row>
    <row r="200" spans="1:8">
      <c r="A200" s="29" t="s">
        <v>852</v>
      </c>
      <c r="B200" s="30" t="s">
        <v>1381</v>
      </c>
      <c r="C200" s="30" t="s">
        <v>1384</v>
      </c>
      <c r="D200" s="30" t="s">
        <v>10</v>
      </c>
      <c r="E200" s="31">
        <v>0</v>
      </c>
      <c r="F200" s="32">
        <v>22</v>
      </c>
      <c r="G200" s="32">
        <f t="shared" si="3"/>
        <v>0</v>
      </c>
      <c r="H200" s="33">
        <f>Table16[[#This Row],[TOTALE]]*0.22</f>
        <v>0</v>
      </c>
    </row>
    <row r="201" spans="1:8">
      <c r="A201" s="29" t="s">
        <v>852</v>
      </c>
      <c r="B201" s="30" t="s">
        <v>1381</v>
      </c>
      <c r="C201" s="30" t="s">
        <v>1384</v>
      </c>
      <c r="D201" s="30"/>
      <c r="E201" s="31">
        <v>20</v>
      </c>
      <c r="F201" s="32">
        <v>22</v>
      </c>
      <c r="G201" s="32">
        <f t="shared" si="3"/>
        <v>440</v>
      </c>
      <c r="H201" s="33">
        <f>Table16[[#This Row],[TOTALE]]*0.22</f>
        <v>96.8</v>
      </c>
    </row>
    <row r="202" spans="1:8">
      <c r="A202" s="29" t="s">
        <v>878</v>
      </c>
      <c r="B202" s="30" t="s">
        <v>1381</v>
      </c>
      <c r="C202" s="30" t="s">
        <v>16</v>
      </c>
      <c r="D202" s="30"/>
      <c r="E202" s="31">
        <v>20</v>
      </c>
      <c r="F202" s="32">
        <v>30</v>
      </c>
      <c r="G202" s="32">
        <f t="shared" si="3"/>
        <v>600</v>
      </c>
      <c r="H202" s="33">
        <f>Table16[[#This Row],[TOTALE]]*0.22</f>
        <v>132</v>
      </c>
    </row>
    <row r="203" spans="1:8">
      <c r="A203" s="29" t="s">
        <v>878</v>
      </c>
      <c r="B203" s="30" t="s">
        <v>1381</v>
      </c>
      <c r="C203" s="30" t="s">
        <v>16</v>
      </c>
      <c r="D203" s="30" t="s">
        <v>10</v>
      </c>
      <c r="E203" s="31">
        <v>0</v>
      </c>
      <c r="F203" s="32">
        <v>35</v>
      </c>
      <c r="G203" s="32">
        <f t="shared" si="3"/>
        <v>0</v>
      </c>
      <c r="H203" s="33">
        <f>Table16[[#This Row],[TOTALE]]*0.22</f>
        <v>0</v>
      </c>
    </row>
    <row r="204" spans="1:8">
      <c r="A204" s="29" t="s">
        <v>878</v>
      </c>
      <c r="B204" s="30" t="s">
        <v>1381</v>
      </c>
      <c r="C204" s="30" t="s">
        <v>16</v>
      </c>
      <c r="D204" s="30"/>
      <c r="E204" s="31">
        <v>10</v>
      </c>
      <c r="F204" s="32">
        <v>13</v>
      </c>
      <c r="G204" s="32">
        <f t="shared" si="3"/>
        <v>130</v>
      </c>
      <c r="H204" s="33">
        <f>Table16[[#This Row],[TOTALE]]*0.22</f>
        <v>28.6</v>
      </c>
    </row>
    <row r="205" spans="1:8">
      <c r="A205" s="29" t="s">
        <v>878</v>
      </c>
      <c r="B205" s="30" t="s">
        <v>1381</v>
      </c>
      <c r="C205" s="30" t="s">
        <v>16</v>
      </c>
      <c r="D205" s="30"/>
      <c r="E205" s="31">
        <v>20</v>
      </c>
      <c r="F205" s="32">
        <v>27</v>
      </c>
      <c r="G205" s="32">
        <f t="shared" si="3"/>
        <v>540</v>
      </c>
      <c r="H205" s="33">
        <f>Table16[[#This Row],[TOTALE]]*0.22</f>
        <v>118.8</v>
      </c>
    </row>
    <row r="206" spans="1:8">
      <c r="A206" s="29" t="s">
        <v>879</v>
      </c>
      <c r="B206" s="30" t="s">
        <v>1381</v>
      </c>
      <c r="C206" s="30" t="s">
        <v>23</v>
      </c>
      <c r="D206" s="30" t="s">
        <v>10</v>
      </c>
      <c r="E206" s="31">
        <v>0</v>
      </c>
      <c r="F206" s="32">
        <v>36</v>
      </c>
      <c r="G206" s="32">
        <f t="shared" si="3"/>
        <v>0</v>
      </c>
      <c r="H206" s="33">
        <f>Table16[[#This Row],[TOTALE]]*0.22</f>
        <v>0</v>
      </c>
    </row>
    <row r="207" spans="1:8">
      <c r="A207" s="29" t="s">
        <v>879</v>
      </c>
      <c r="B207" s="30" t="s">
        <v>1381</v>
      </c>
      <c r="C207" s="30" t="s">
        <v>23</v>
      </c>
      <c r="D207" s="30"/>
      <c r="E207" s="31">
        <v>20</v>
      </c>
      <c r="F207" s="32">
        <v>37</v>
      </c>
      <c r="G207" s="32">
        <f t="shared" si="3"/>
        <v>740</v>
      </c>
      <c r="H207" s="33">
        <f>Table16[[#This Row],[TOTALE]]*0.22</f>
        <v>162.80000000000001</v>
      </c>
    </row>
    <row r="208" spans="1:8">
      <c r="A208" s="29" t="s">
        <v>880</v>
      </c>
      <c r="B208" s="30" t="s">
        <v>1381</v>
      </c>
      <c r="C208" s="30" t="s">
        <v>16</v>
      </c>
      <c r="D208" s="30"/>
      <c r="E208" s="31">
        <v>10</v>
      </c>
      <c r="F208" s="32">
        <v>27</v>
      </c>
      <c r="G208" s="32">
        <f t="shared" si="3"/>
        <v>270</v>
      </c>
      <c r="H208" s="33">
        <f>Table16[[#This Row],[TOTALE]]*0.22</f>
        <v>59.4</v>
      </c>
    </row>
    <row r="209" spans="1:8">
      <c r="A209" s="29" t="s">
        <v>881</v>
      </c>
      <c r="B209" s="30" t="s">
        <v>1381</v>
      </c>
      <c r="C209" s="30" t="s">
        <v>16</v>
      </c>
      <c r="D209" s="30"/>
      <c r="E209" s="31">
        <v>20</v>
      </c>
      <c r="F209" s="32">
        <v>40</v>
      </c>
      <c r="G209" s="32">
        <f t="shared" si="3"/>
        <v>800</v>
      </c>
      <c r="H209" s="33">
        <f>Table16[[#This Row],[TOTALE]]*0.22</f>
        <v>176</v>
      </c>
    </row>
    <row r="210" spans="1:8">
      <c r="A210" s="29" t="s">
        <v>881</v>
      </c>
      <c r="B210" s="30" t="s">
        <v>1381</v>
      </c>
      <c r="C210" s="30" t="s">
        <v>16</v>
      </c>
      <c r="D210" s="30" t="s">
        <v>10</v>
      </c>
      <c r="E210" s="31">
        <v>0</v>
      </c>
      <c r="F210" s="32">
        <v>19</v>
      </c>
      <c r="G210" s="32">
        <f t="shared" si="3"/>
        <v>0</v>
      </c>
      <c r="H210" s="33">
        <f>Table16[[#This Row],[TOTALE]]*0.22</f>
        <v>0</v>
      </c>
    </row>
    <row r="211" spans="1:8">
      <c r="A211" s="29" t="s">
        <v>881</v>
      </c>
      <c r="B211" s="30" t="s">
        <v>1381</v>
      </c>
      <c r="C211" s="30" t="s">
        <v>16</v>
      </c>
      <c r="D211" s="30"/>
      <c r="E211" s="31">
        <v>10</v>
      </c>
      <c r="F211" s="32">
        <v>13</v>
      </c>
      <c r="G211" s="32">
        <f t="shared" si="3"/>
        <v>130</v>
      </c>
      <c r="H211" s="33">
        <f>Table16[[#This Row],[TOTALE]]*0.22</f>
        <v>28.6</v>
      </c>
    </row>
    <row r="212" spans="1:8">
      <c r="A212" s="29" t="s">
        <v>909</v>
      </c>
      <c r="B212" s="30" t="s">
        <v>1381</v>
      </c>
      <c r="C212" s="30" t="s">
        <v>1384</v>
      </c>
      <c r="D212" s="30"/>
      <c r="E212" s="31">
        <v>20</v>
      </c>
      <c r="F212" s="32">
        <v>28</v>
      </c>
      <c r="G212" s="32">
        <f t="shared" si="3"/>
        <v>560</v>
      </c>
      <c r="H212" s="33">
        <f>Table16[[#This Row],[TOTALE]]*0.22</f>
        <v>123.2</v>
      </c>
    </row>
    <row r="213" spans="1:8">
      <c r="A213" s="29" t="s">
        <v>913</v>
      </c>
      <c r="B213" s="30" t="s">
        <v>1381</v>
      </c>
      <c r="C213" s="30" t="s">
        <v>16</v>
      </c>
      <c r="D213" s="30" t="s">
        <v>10</v>
      </c>
      <c r="E213" s="31">
        <v>0</v>
      </c>
      <c r="F213" s="32">
        <v>27</v>
      </c>
      <c r="G213" s="32">
        <f t="shared" si="3"/>
        <v>0</v>
      </c>
      <c r="H213" s="33">
        <f>Table16[[#This Row],[TOTALE]]*0.22</f>
        <v>0</v>
      </c>
    </row>
    <row r="214" spans="1:8">
      <c r="A214" s="29" t="s">
        <v>913</v>
      </c>
      <c r="B214" s="30" t="s">
        <v>1381</v>
      </c>
      <c r="C214" s="30" t="s">
        <v>16</v>
      </c>
      <c r="D214" s="30"/>
      <c r="E214" s="31">
        <v>20</v>
      </c>
      <c r="F214" s="32">
        <v>12</v>
      </c>
      <c r="G214" s="32">
        <f t="shared" si="3"/>
        <v>240</v>
      </c>
      <c r="H214" s="33">
        <f>Table16[[#This Row],[TOTALE]]*0.22</f>
        <v>52.8</v>
      </c>
    </row>
    <row r="215" spans="1:8">
      <c r="A215" s="29" t="s">
        <v>913</v>
      </c>
      <c r="B215" s="30" t="s">
        <v>1381</v>
      </c>
      <c r="C215" s="30" t="s">
        <v>16</v>
      </c>
      <c r="D215" s="30"/>
      <c r="E215" s="31">
        <v>10</v>
      </c>
      <c r="F215" s="32">
        <v>19</v>
      </c>
      <c r="G215" s="32">
        <f t="shared" si="3"/>
        <v>190</v>
      </c>
      <c r="H215" s="33">
        <f>Table16[[#This Row],[TOTALE]]*0.22</f>
        <v>41.8</v>
      </c>
    </row>
    <row r="216" spans="1:8">
      <c r="A216" s="29" t="s">
        <v>914</v>
      </c>
      <c r="B216" s="30" t="s">
        <v>1381</v>
      </c>
      <c r="C216" s="30" t="s">
        <v>16</v>
      </c>
      <c r="D216" s="30" t="s">
        <v>10</v>
      </c>
      <c r="E216" s="31">
        <v>0</v>
      </c>
      <c r="F216" s="32">
        <v>10</v>
      </c>
      <c r="G216" s="32">
        <f t="shared" si="3"/>
        <v>0</v>
      </c>
      <c r="H216" s="33">
        <f>Table16[[#This Row],[TOTALE]]*0.22</f>
        <v>0</v>
      </c>
    </row>
    <row r="217" spans="1:8">
      <c r="A217" s="29" t="s">
        <v>914</v>
      </c>
      <c r="B217" s="30" t="s">
        <v>1381</v>
      </c>
      <c r="C217" s="30" t="s">
        <v>16</v>
      </c>
      <c r="D217" s="30"/>
      <c r="E217" s="31">
        <v>10</v>
      </c>
      <c r="F217" s="32">
        <v>17</v>
      </c>
      <c r="G217" s="32">
        <f t="shared" si="3"/>
        <v>170</v>
      </c>
      <c r="H217" s="33">
        <f>Table16[[#This Row],[TOTALE]]*0.22</f>
        <v>37.4</v>
      </c>
    </row>
    <row r="218" spans="1:8">
      <c r="A218" s="29" t="s">
        <v>914</v>
      </c>
      <c r="B218" s="30" t="s">
        <v>1381</v>
      </c>
      <c r="C218" s="30" t="s">
        <v>16</v>
      </c>
      <c r="D218" s="30"/>
      <c r="E218" s="31">
        <v>20</v>
      </c>
      <c r="F218" s="32">
        <v>31</v>
      </c>
      <c r="G218" s="32">
        <f t="shared" si="3"/>
        <v>620</v>
      </c>
      <c r="H218" s="33">
        <f>Table16[[#This Row],[TOTALE]]*0.22</f>
        <v>136.4</v>
      </c>
    </row>
    <row r="219" spans="1:8">
      <c r="A219" s="29" t="s">
        <v>920</v>
      </c>
      <c r="B219" s="30" t="s">
        <v>1381</v>
      </c>
      <c r="C219" s="30" t="s">
        <v>23</v>
      </c>
      <c r="D219" s="30"/>
      <c r="E219" s="31">
        <v>10</v>
      </c>
      <c r="F219" s="32">
        <v>13</v>
      </c>
      <c r="G219" s="32">
        <f t="shared" si="3"/>
        <v>130</v>
      </c>
      <c r="H219" s="33">
        <f>Table16[[#This Row],[TOTALE]]*0.22</f>
        <v>28.6</v>
      </c>
    </row>
    <row r="220" spans="1:8">
      <c r="A220" s="29" t="s">
        <v>920</v>
      </c>
      <c r="B220" s="30" t="s">
        <v>1381</v>
      </c>
      <c r="C220" s="30" t="s">
        <v>23</v>
      </c>
      <c r="D220" s="30"/>
      <c r="E220" s="31">
        <v>20</v>
      </c>
      <c r="F220" s="32">
        <v>15</v>
      </c>
      <c r="G220" s="32">
        <f t="shared" si="3"/>
        <v>300</v>
      </c>
      <c r="H220" s="33">
        <f>Table16[[#This Row],[TOTALE]]*0.22</f>
        <v>66</v>
      </c>
    </row>
    <row r="221" spans="1:8">
      <c r="A221" s="29" t="s">
        <v>920</v>
      </c>
      <c r="B221" s="30" t="s">
        <v>1381</v>
      </c>
      <c r="C221" s="30" t="s">
        <v>23</v>
      </c>
      <c r="D221" s="30" t="s">
        <v>10</v>
      </c>
      <c r="E221" s="31">
        <v>0</v>
      </c>
      <c r="F221" s="32">
        <v>26</v>
      </c>
      <c r="G221" s="32">
        <f t="shared" si="3"/>
        <v>0</v>
      </c>
      <c r="H221" s="33">
        <f>Table16[[#This Row],[TOTALE]]*0.22</f>
        <v>0</v>
      </c>
    </row>
    <row r="222" spans="1:8">
      <c r="A222" s="29" t="s">
        <v>928</v>
      </c>
      <c r="B222" s="30" t="s">
        <v>1381</v>
      </c>
      <c r="C222" s="30" t="s">
        <v>16</v>
      </c>
      <c r="D222" s="30"/>
      <c r="E222" s="31">
        <v>10</v>
      </c>
      <c r="F222" s="32">
        <v>25</v>
      </c>
      <c r="G222" s="32">
        <f t="shared" si="3"/>
        <v>250</v>
      </c>
      <c r="H222" s="33">
        <f>Table16[[#This Row],[TOTALE]]*0.22</f>
        <v>55</v>
      </c>
    </row>
    <row r="223" spans="1:8">
      <c r="A223" s="29" t="s">
        <v>963</v>
      </c>
      <c r="B223" s="30" t="s">
        <v>1381</v>
      </c>
      <c r="C223" s="30" t="s">
        <v>16</v>
      </c>
      <c r="D223" s="30"/>
      <c r="E223" s="31">
        <v>20</v>
      </c>
      <c r="F223" s="32">
        <v>16</v>
      </c>
      <c r="G223" s="32">
        <f t="shared" si="3"/>
        <v>320</v>
      </c>
      <c r="H223" s="33">
        <f>Table16[[#This Row],[TOTALE]]*0.22</f>
        <v>70.400000000000006</v>
      </c>
    </row>
    <row r="224" spans="1:8">
      <c r="A224" s="29" t="s">
        <v>963</v>
      </c>
      <c r="B224" s="30" t="s">
        <v>1381</v>
      </c>
      <c r="C224" s="30" t="s">
        <v>16</v>
      </c>
      <c r="D224" s="30" t="s">
        <v>10</v>
      </c>
      <c r="E224" s="31">
        <v>0</v>
      </c>
      <c r="F224" s="32">
        <v>14</v>
      </c>
      <c r="G224" s="32">
        <f t="shared" si="3"/>
        <v>0</v>
      </c>
      <c r="H224" s="33">
        <f>Table16[[#This Row],[TOTALE]]*0.22</f>
        <v>0</v>
      </c>
    </row>
    <row r="225" spans="1:8">
      <c r="A225" s="29" t="s">
        <v>963</v>
      </c>
      <c r="B225" s="30" t="s">
        <v>1381</v>
      </c>
      <c r="C225" s="30" t="s">
        <v>16</v>
      </c>
      <c r="D225" s="30"/>
      <c r="E225" s="31">
        <v>20</v>
      </c>
      <c r="F225" s="32">
        <v>10</v>
      </c>
      <c r="G225" s="32">
        <f t="shared" si="3"/>
        <v>200</v>
      </c>
      <c r="H225" s="33">
        <f>Table16[[#This Row],[TOTALE]]*0.22</f>
        <v>44</v>
      </c>
    </row>
    <row r="226" spans="1:8">
      <c r="A226" s="29" t="s">
        <v>1022</v>
      </c>
      <c r="B226" s="30" t="s">
        <v>1381</v>
      </c>
      <c r="C226" s="30" t="s">
        <v>1384</v>
      </c>
      <c r="D226" s="30"/>
      <c r="E226" s="31">
        <v>30</v>
      </c>
      <c r="F226" s="32">
        <v>24</v>
      </c>
      <c r="G226" s="32">
        <f t="shared" si="3"/>
        <v>720</v>
      </c>
      <c r="H226" s="33">
        <f>Table16[[#This Row],[TOTALE]]*0.22</f>
        <v>158.4</v>
      </c>
    </row>
    <row r="227" spans="1:8">
      <c r="A227" s="29" t="s">
        <v>1022</v>
      </c>
      <c r="B227" s="30" t="s">
        <v>1381</v>
      </c>
      <c r="C227" s="30" t="s">
        <v>1384</v>
      </c>
      <c r="D227" s="30"/>
      <c r="E227" s="31">
        <v>10</v>
      </c>
      <c r="F227" s="32">
        <v>25</v>
      </c>
      <c r="G227" s="32">
        <f t="shared" si="3"/>
        <v>250</v>
      </c>
      <c r="H227" s="33">
        <f>Table16[[#This Row],[TOTALE]]*0.22</f>
        <v>55</v>
      </c>
    </row>
    <row r="228" spans="1:8">
      <c r="A228" s="29" t="s">
        <v>1022</v>
      </c>
      <c r="B228" s="30" t="s">
        <v>1381</v>
      </c>
      <c r="C228" s="30" t="s">
        <v>1384</v>
      </c>
      <c r="D228" s="30" t="s">
        <v>10</v>
      </c>
      <c r="E228" s="31">
        <v>0</v>
      </c>
      <c r="F228" s="32">
        <v>11</v>
      </c>
      <c r="G228" s="32">
        <f t="shared" si="3"/>
        <v>0</v>
      </c>
      <c r="H228" s="33">
        <f>Table16[[#This Row],[TOTALE]]*0.22</f>
        <v>0</v>
      </c>
    </row>
    <row r="229" spans="1:8">
      <c r="A229" s="29" t="s">
        <v>1026</v>
      </c>
      <c r="B229" s="30" t="s">
        <v>1381</v>
      </c>
      <c r="C229" s="30" t="s">
        <v>16</v>
      </c>
      <c r="D229" s="30"/>
      <c r="E229" s="31">
        <v>10</v>
      </c>
      <c r="F229" s="32">
        <v>40</v>
      </c>
      <c r="G229" s="32">
        <f t="shared" si="3"/>
        <v>400</v>
      </c>
      <c r="H229" s="33">
        <f>Table16[[#This Row],[TOTALE]]*0.22</f>
        <v>88</v>
      </c>
    </row>
    <row r="230" spans="1:8">
      <c r="A230" s="29" t="s">
        <v>1026</v>
      </c>
      <c r="B230" s="30" t="s">
        <v>1381</v>
      </c>
      <c r="C230" s="30" t="s">
        <v>16</v>
      </c>
      <c r="D230" s="30" t="s">
        <v>10</v>
      </c>
      <c r="E230" s="31">
        <v>0</v>
      </c>
      <c r="F230" s="32">
        <v>39</v>
      </c>
      <c r="G230" s="32">
        <f t="shared" si="3"/>
        <v>0</v>
      </c>
      <c r="H230" s="33">
        <f>Table16[[#This Row],[TOTALE]]*0.22</f>
        <v>0</v>
      </c>
    </row>
    <row r="231" spans="1:8">
      <c r="A231" s="29" t="s">
        <v>1069</v>
      </c>
      <c r="B231" s="30" t="s">
        <v>1381</v>
      </c>
      <c r="C231" s="30" t="s">
        <v>16</v>
      </c>
      <c r="D231" s="30" t="s">
        <v>10</v>
      </c>
      <c r="E231" s="31">
        <v>0</v>
      </c>
      <c r="F231" s="32">
        <v>23</v>
      </c>
      <c r="G231" s="32">
        <f t="shared" si="3"/>
        <v>0</v>
      </c>
      <c r="H231" s="33">
        <f>Table16[[#This Row],[TOTALE]]*0.22</f>
        <v>0</v>
      </c>
    </row>
    <row r="232" spans="1:8">
      <c r="A232" s="29" t="s">
        <v>1069</v>
      </c>
      <c r="B232" s="30" t="s">
        <v>1381</v>
      </c>
      <c r="C232" s="30" t="s">
        <v>16</v>
      </c>
      <c r="D232" s="30"/>
      <c r="E232" s="31">
        <v>30</v>
      </c>
      <c r="F232" s="32">
        <v>13</v>
      </c>
      <c r="G232" s="32">
        <f t="shared" si="3"/>
        <v>390</v>
      </c>
      <c r="H232" s="33">
        <f>Table16[[#This Row],[TOTALE]]*0.22</f>
        <v>85.8</v>
      </c>
    </row>
    <row r="233" spans="1:8">
      <c r="A233" s="29" t="s">
        <v>1069</v>
      </c>
      <c r="B233" s="30" t="s">
        <v>1381</v>
      </c>
      <c r="C233" s="30" t="s">
        <v>16</v>
      </c>
      <c r="D233" s="30"/>
      <c r="E233" s="31">
        <v>20</v>
      </c>
      <c r="F233" s="32">
        <v>14</v>
      </c>
      <c r="G233" s="32">
        <f t="shared" si="3"/>
        <v>280</v>
      </c>
      <c r="H233" s="33">
        <f>Table16[[#This Row],[TOTALE]]*0.22</f>
        <v>61.6</v>
      </c>
    </row>
    <row r="234" spans="1:8">
      <c r="A234" s="29" t="s">
        <v>1069</v>
      </c>
      <c r="B234" s="30" t="s">
        <v>1381</v>
      </c>
      <c r="C234" s="30" t="s">
        <v>16</v>
      </c>
      <c r="D234" s="30"/>
      <c r="E234" s="31">
        <v>10</v>
      </c>
      <c r="F234" s="32">
        <v>37</v>
      </c>
      <c r="G234" s="32">
        <f t="shared" si="3"/>
        <v>370</v>
      </c>
      <c r="H234" s="33">
        <f>Table16[[#This Row],[TOTALE]]*0.22</f>
        <v>81.400000000000006</v>
      </c>
    </row>
    <row r="235" spans="1:8">
      <c r="A235" s="29" t="s">
        <v>1071</v>
      </c>
      <c r="B235" s="30" t="s">
        <v>1381</v>
      </c>
      <c r="C235" s="30" t="s">
        <v>1384</v>
      </c>
      <c r="D235" s="30"/>
      <c r="E235" s="31">
        <v>20</v>
      </c>
      <c r="F235" s="32">
        <v>23</v>
      </c>
      <c r="G235" s="32">
        <f t="shared" si="3"/>
        <v>460</v>
      </c>
      <c r="H235" s="33">
        <f>Table16[[#This Row],[TOTALE]]*0.22</f>
        <v>101.2</v>
      </c>
    </row>
    <row r="236" spans="1:8">
      <c r="A236" s="29" t="s">
        <v>1071</v>
      </c>
      <c r="B236" s="30" t="s">
        <v>1381</v>
      </c>
      <c r="C236" s="30" t="s">
        <v>1384</v>
      </c>
      <c r="D236" s="30"/>
      <c r="E236" s="31">
        <v>10</v>
      </c>
      <c r="F236" s="32">
        <v>16</v>
      </c>
      <c r="G236" s="32">
        <f t="shared" si="3"/>
        <v>160</v>
      </c>
      <c r="H236" s="33">
        <f>Table16[[#This Row],[TOTALE]]*0.22</f>
        <v>35.200000000000003</v>
      </c>
    </row>
    <row r="237" spans="1:8">
      <c r="A237" s="29" t="s">
        <v>1071</v>
      </c>
      <c r="B237" s="30" t="s">
        <v>1381</v>
      </c>
      <c r="C237" s="30" t="s">
        <v>1384</v>
      </c>
      <c r="D237" s="30"/>
      <c r="E237" s="31">
        <v>30</v>
      </c>
      <c r="F237" s="32">
        <v>14</v>
      </c>
      <c r="G237" s="32">
        <f t="shared" si="3"/>
        <v>420</v>
      </c>
      <c r="H237" s="33">
        <f>Table16[[#This Row],[TOTALE]]*0.22</f>
        <v>92.4</v>
      </c>
    </row>
    <row r="238" spans="1:8">
      <c r="A238" s="29" t="s">
        <v>1071</v>
      </c>
      <c r="B238" s="30" t="s">
        <v>1381</v>
      </c>
      <c r="C238" s="30" t="s">
        <v>1384</v>
      </c>
      <c r="D238" s="30" t="s">
        <v>10</v>
      </c>
      <c r="E238" s="31">
        <v>0</v>
      </c>
      <c r="F238" s="32">
        <v>18</v>
      </c>
      <c r="G238" s="32">
        <f t="shared" si="3"/>
        <v>0</v>
      </c>
      <c r="H238" s="33">
        <f>Table16[[#This Row],[TOTALE]]*0.22</f>
        <v>0</v>
      </c>
    </row>
    <row r="239" spans="1:8">
      <c r="A239" s="29" t="s">
        <v>1082</v>
      </c>
      <c r="B239" s="30" t="s">
        <v>1381</v>
      </c>
      <c r="C239" s="30" t="s">
        <v>16</v>
      </c>
      <c r="D239" s="30" t="s">
        <v>10</v>
      </c>
      <c r="E239" s="31">
        <v>0</v>
      </c>
      <c r="F239" s="32">
        <v>12</v>
      </c>
      <c r="G239" s="32">
        <f t="shared" si="3"/>
        <v>0</v>
      </c>
      <c r="H239" s="33">
        <f>Table16[[#This Row],[TOTALE]]*0.22</f>
        <v>0</v>
      </c>
    </row>
    <row r="240" spans="1:8">
      <c r="A240" s="29" t="s">
        <v>1082</v>
      </c>
      <c r="B240" s="30" t="s">
        <v>1381</v>
      </c>
      <c r="C240" s="30" t="s">
        <v>16</v>
      </c>
      <c r="D240" s="30"/>
      <c r="E240" s="31">
        <v>10</v>
      </c>
      <c r="F240" s="32">
        <v>37</v>
      </c>
      <c r="G240" s="32">
        <f t="shared" si="3"/>
        <v>370</v>
      </c>
      <c r="H240" s="33">
        <f>Table16[[#This Row],[TOTALE]]*0.22</f>
        <v>81.400000000000006</v>
      </c>
    </row>
    <row r="241" spans="1:8">
      <c r="A241" s="29" t="s">
        <v>1082</v>
      </c>
      <c r="B241" s="30" t="s">
        <v>1381</v>
      </c>
      <c r="C241" s="30" t="s">
        <v>16</v>
      </c>
      <c r="D241" s="30"/>
      <c r="E241" s="31">
        <v>20</v>
      </c>
      <c r="F241" s="32">
        <v>36</v>
      </c>
      <c r="G241" s="32">
        <f t="shared" si="3"/>
        <v>720</v>
      </c>
      <c r="H241" s="33">
        <f>Table16[[#This Row],[TOTALE]]*0.22</f>
        <v>158.4</v>
      </c>
    </row>
    <row r="242" spans="1:8">
      <c r="A242" s="29" t="s">
        <v>1082</v>
      </c>
      <c r="B242" s="30" t="s">
        <v>1381</v>
      </c>
      <c r="C242" s="30" t="s">
        <v>16</v>
      </c>
      <c r="D242" s="30"/>
      <c r="E242" s="31">
        <v>30</v>
      </c>
      <c r="F242" s="32">
        <v>30</v>
      </c>
      <c r="G242" s="32">
        <f t="shared" si="3"/>
        <v>900</v>
      </c>
      <c r="H242" s="33">
        <f>Table16[[#This Row],[TOTALE]]*0.22</f>
        <v>198</v>
      </c>
    </row>
    <row r="243" spans="1:8">
      <c r="A243" s="29" t="s">
        <v>1084</v>
      </c>
      <c r="B243" s="30" t="s">
        <v>1381</v>
      </c>
      <c r="C243" s="30" t="s">
        <v>16</v>
      </c>
      <c r="D243" s="30"/>
      <c r="E243" s="31">
        <v>10</v>
      </c>
      <c r="F243" s="32">
        <v>27</v>
      </c>
      <c r="G243" s="32">
        <f t="shared" si="3"/>
        <v>270</v>
      </c>
      <c r="H243" s="33">
        <f>Table16[[#This Row],[TOTALE]]*0.22</f>
        <v>59.4</v>
      </c>
    </row>
    <row r="244" spans="1:8">
      <c r="A244" s="29" t="s">
        <v>1084</v>
      </c>
      <c r="B244" s="30" t="s">
        <v>1381</v>
      </c>
      <c r="C244" s="30" t="s">
        <v>16</v>
      </c>
      <c r="D244" s="30" t="s">
        <v>10</v>
      </c>
      <c r="E244" s="31">
        <v>0</v>
      </c>
      <c r="F244" s="32">
        <v>31</v>
      </c>
      <c r="G244" s="32">
        <f t="shared" si="3"/>
        <v>0</v>
      </c>
      <c r="H244" s="33">
        <f>Table16[[#This Row],[TOTALE]]*0.22</f>
        <v>0</v>
      </c>
    </row>
    <row r="245" spans="1:8">
      <c r="A245" s="29" t="s">
        <v>1084</v>
      </c>
      <c r="B245" s="30" t="s">
        <v>1381</v>
      </c>
      <c r="C245" s="30" t="s">
        <v>16</v>
      </c>
      <c r="D245" s="30"/>
      <c r="E245" s="31">
        <v>30</v>
      </c>
      <c r="F245" s="32">
        <v>23</v>
      </c>
      <c r="G245" s="32">
        <f t="shared" si="3"/>
        <v>690</v>
      </c>
      <c r="H245" s="33">
        <f>Table16[[#This Row],[TOTALE]]*0.22</f>
        <v>151.80000000000001</v>
      </c>
    </row>
    <row r="246" spans="1:8">
      <c r="A246" s="29" t="s">
        <v>1085</v>
      </c>
      <c r="B246" s="30" t="s">
        <v>1381</v>
      </c>
      <c r="C246" s="30" t="s">
        <v>16</v>
      </c>
      <c r="D246" s="30"/>
      <c r="E246" s="31">
        <v>10</v>
      </c>
      <c r="F246" s="32">
        <v>39</v>
      </c>
      <c r="G246" s="32">
        <f t="shared" si="3"/>
        <v>390</v>
      </c>
      <c r="H246" s="33">
        <f>Table16[[#This Row],[TOTALE]]*0.22</f>
        <v>85.8</v>
      </c>
    </row>
    <row r="247" spans="1:8">
      <c r="A247" s="29" t="s">
        <v>1085</v>
      </c>
      <c r="B247" s="30" t="s">
        <v>1381</v>
      </c>
      <c r="C247" s="30" t="s">
        <v>16</v>
      </c>
      <c r="D247" s="30"/>
      <c r="E247" s="31">
        <v>20</v>
      </c>
      <c r="F247" s="32">
        <v>32</v>
      </c>
      <c r="G247" s="32">
        <f t="shared" si="3"/>
        <v>640</v>
      </c>
      <c r="H247" s="33">
        <f>Table16[[#This Row],[TOTALE]]*0.22</f>
        <v>140.80000000000001</v>
      </c>
    </row>
    <row r="248" spans="1:8">
      <c r="A248" s="29" t="s">
        <v>1085</v>
      </c>
      <c r="B248" s="30" t="s">
        <v>1381</v>
      </c>
      <c r="C248" s="30" t="s">
        <v>16</v>
      </c>
      <c r="D248" s="30" t="s">
        <v>10</v>
      </c>
      <c r="E248" s="31">
        <v>0</v>
      </c>
      <c r="F248" s="32">
        <v>35</v>
      </c>
      <c r="G248" s="32">
        <f t="shared" si="3"/>
        <v>0</v>
      </c>
      <c r="H248" s="33">
        <f>Table16[[#This Row],[TOTALE]]*0.22</f>
        <v>0</v>
      </c>
    </row>
    <row r="249" spans="1:8">
      <c r="A249" s="29" t="s">
        <v>1085</v>
      </c>
      <c r="B249" s="30" t="s">
        <v>1381</v>
      </c>
      <c r="C249" s="30" t="s">
        <v>16</v>
      </c>
      <c r="D249" s="30"/>
      <c r="E249" s="31">
        <v>30</v>
      </c>
      <c r="F249" s="32">
        <v>10</v>
      </c>
      <c r="G249" s="32">
        <f t="shared" si="3"/>
        <v>300</v>
      </c>
      <c r="H249" s="33">
        <f>Table16[[#This Row],[TOTALE]]*0.22</f>
        <v>66</v>
      </c>
    </row>
    <row r="250" spans="1:8">
      <c r="A250" s="29" t="s">
        <v>1143</v>
      </c>
      <c r="B250" s="30" t="s">
        <v>1381</v>
      </c>
      <c r="C250" s="30" t="s">
        <v>16</v>
      </c>
      <c r="D250" s="30" t="s">
        <v>10</v>
      </c>
      <c r="E250" s="31">
        <v>0</v>
      </c>
      <c r="F250" s="32">
        <v>33</v>
      </c>
      <c r="G250" s="32">
        <f t="shared" si="3"/>
        <v>0</v>
      </c>
      <c r="H250" s="33">
        <f>Table16[[#This Row],[TOTALE]]*0.22</f>
        <v>0</v>
      </c>
    </row>
    <row r="251" spans="1:8">
      <c r="A251" s="29" t="s">
        <v>1143</v>
      </c>
      <c r="B251" s="30" t="s">
        <v>1381</v>
      </c>
      <c r="C251" s="30" t="s">
        <v>16</v>
      </c>
      <c r="D251" s="30"/>
      <c r="E251" s="31">
        <v>10</v>
      </c>
      <c r="F251" s="32">
        <v>15</v>
      </c>
      <c r="G251" s="32">
        <f t="shared" si="3"/>
        <v>150</v>
      </c>
      <c r="H251" s="33">
        <f>Table16[[#This Row],[TOTALE]]*0.22</f>
        <v>33</v>
      </c>
    </row>
    <row r="252" spans="1:8">
      <c r="A252" s="29" t="s">
        <v>1143</v>
      </c>
      <c r="B252" s="30" t="s">
        <v>1381</v>
      </c>
      <c r="C252" s="30" t="s">
        <v>16</v>
      </c>
      <c r="D252" s="30"/>
      <c r="E252" s="31">
        <v>30</v>
      </c>
      <c r="F252" s="32">
        <v>31</v>
      </c>
      <c r="G252" s="32">
        <f t="shared" si="3"/>
        <v>930</v>
      </c>
      <c r="H252" s="33">
        <f>Table16[[#This Row],[TOTALE]]*0.22</f>
        <v>204.6</v>
      </c>
    </row>
    <row r="253" spans="1:8">
      <c r="A253" s="29" t="s">
        <v>1144</v>
      </c>
      <c r="B253" s="30" t="s">
        <v>1381</v>
      </c>
      <c r="C253" s="30" t="s">
        <v>16</v>
      </c>
      <c r="D253" s="30" t="s">
        <v>10</v>
      </c>
      <c r="E253" s="31">
        <v>0</v>
      </c>
      <c r="F253" s="32">
        <v>12</v>
      </c>
      <c r="G253" s="32">
        <f t="shared" si="3"/>
        <v>0</v>
      </c>
      <c r="H253" s="33">
        <f>Table16[[#This Row],[TOTALE]]*0.22</f>
        <v>0</v>
      </c>
    </row>
    <row r="254" spans="1:8">
      <c r="A254" s="29" t="s">
        <v>1144</v>
      </c>
      <c r="B254" s="30" t="s">
        <v>1381</v>
      </c>
      <c r="C254" s="30" t="s">
        <v>16</v>
      </c>
      <c r="D254" s="30"/>
      <c r="E254" s="31">
        <v>20</v>
      </c>
      <c r="F254" s="32">
        <v>39</v>
      </c>
      <c r="G254" s="32">
        <f t="shared" si="3"/>
        <v>780</v>
      </c>
      <c r="H254" s="33">
        <f>Table16[[#This Row],[TOTALE]]*0.22</f>
        <v>171.6</v>
      </c>
    </row>
    <row r="255" spans="1:8">
      <c r="A255" s="29" t="s">
        <v>1144</v>
      </c>
      <c r="B255" s="30" t="s">
        <v>1381</v>
      </c>
      <c r="C255" s="30" t="s">
        <v>16</v>
      </c>
      <c r="D255" s="30"/>
      <c r="E255" s="31">
        <v>10</v>
      </c>
      <c r="F255" s="32">
        <v>26</v>
      </c>
      <c r="G255" s="32">
        <f t="shared" si="3"/>
        <v>260</v>
      </c>
      <c r="H255" s="33">
        <f>Table16[[#This Row],[TOTALE]]*0.22</f>
        <v>57.2</v>
      </c>
    </row>
    <row r="256" spans="1:8">
      <c r="A256" s="29" t="s">
        <v>1144</v>
      </c>
      <c r="B256" s="30" t="s">
        <v>1381</v>
      </c>
      <c r="C256" s="30" t="s">
        <v>16</v>
      </c>
      <c r="D256" s="30"/>
      <c r="E256" s="31">
        <v>30</v>
      </c>
      <c r="F256" s="32">
        <v>22</v>
      </c>
      <c r="G256" s="32">
        <f t="shared" si="3"/>
        <v>660</v>
      </c>
      <c r="H256" s="33">
        <f>Table16[[#This Row],[TOTALE]]*0.22</f>
        <v>145.19999999999999</v>
      </c>
    </row>
    <row r="257" spans="1:8">
      <c r="A257" s="29" t="s">
        <v>1148</v>
      </c>
      <c r="B257" s="30" t="s">
        <v>1381</v>
      </c>
      <c r="C257" s="30" t="s">
        <v>1384</v>
      </c>
      <c r="D257" s="30" t="s">
        <v>10</v>
      </c>
      <c r="E257" s="31">
        <v>0</v>
      </c>
      <c r="F257" s="32">
        <v>19</v>
      </c>
      <c r="G257" s="32">
        <f t="shared" si="3"/>
        <v>0</v>
      </c>
      <c r="H257" s="33">
        <f>Table16[[#This Row],[TOTALE]]*0.22</f>
        <v>0</v>
      </c>
    </row>
    <row r="258" spans="1:8">
      <c r="A258" s="29" t="s">
        <v>1148</v>
      </c>
      <c r="B258" s="30" t="s">
        <v>1381</v>
      </c>
      <c r="C258" s="30" t="s">
        <v>1384</v>
      </c>
      <c r="D258" s="30"/>
      <c r="E258" s="31">
        <v>10</v>
      </c>
      <c r="F258" s="32">
        <v>37</v>
      </c>
      <c r="G258" s="32">
        <f t="shared" ref="G258:G321" si="4">F258*E258</f>
        <v>370</v>
      </c>
      <c r="H258" s="33">
        <f>Table16[[#This Row],[TOTALE]]*0.22</f>
        <v>81.400000000000006</v>
      </c>
    </row>
    <row r="259" spans="1:8">
      <c r="A259" s="29" t="s">
        <v>1148</v>
      </c>
      <c r="B259" s="30" t="s">
        <v>1381</v>
      </c>
      <c r="C259" s="30" t="s">
        <v>1384</v>
      </c>
      <c r="D259" s="30"/>
      <c r="E259" s="31">
        <v>30</v>
      </c>
      <c r="F259" s="32">
        <v>27</v>
      </c>
      <c r="G259" s="32">
        <f t="shared" si="4"/>
        <v>810</v>
      </c>
      <c r="H259" s="33">
        <f>Table16[[#This Row],[TOTALE]]*0.22</f>
        <v>178.2</v>
      </c>
    </row>
    <row r="260" spans="1:8">
      <c r="A260" s="29" t="s">
        <v>1149</v>
      </c>
      <c r="B260" s="30" t="s">
        <v>1381</v>
      </c>
      <c r="C260" s="30" t="s">
        <v>23</v>
      </c>
      <c r="D260" s="30" t="s">
        <v>10</v>
      </c>
      <c r="E260" s="31">
        <v>0</v>
      </c>
      <c r="F260" s="32">
        <v>29</v>
      </c>
      <c r="G260" s="32">
        <f t="shared" si="4"/>
        <v>0</v>
      </c>
      <c r="H260" s="33">
        <f>Table16[[#This Row],[TOTALE]]*0.22</f>
        <v>0</v>
      </c>
    </row>
    <row r="261" spans="1:8">
      <c r="A261" s="29" t="s">
        <v>1149</v>
      </c>
      <c r="B261" s="30" t="s">
        <v>1381</v>
      </c>
      <c r="C261" s="30" t="s">
        <v>23</v>
      </c>
      <c r="D261" s="30"/>
      <c r="E261" s="31">
        <v>30</v>
      </c>
      <c r="F261" s="32">
        <v>37</v>
      </c>
      <c r="G261" s="32">
        <f t="shared" si="4"/>
        <v>1110</v>
      </c>
      <c r="H261" s="33">
        <f>Table16[[#This Row],[TOTALE]]*0.22</f>
        <v>244.2</v>
      </c>
    </row>
    <row r="262" spans="1:8">
      <c r="A262" s="29" t="s">
        <v>1150</v>
      </c>
      <c r="B262" s="30" t="s">
        <v>1381</v>
      </c>
      <c r="C262" s="30" t="s">
        <v>16</v>
      </c>
      <c r="D262" s="30"/>
      <c r="E262" s="31">
        <v>10</v>
      </c>
      <c r="F262" s="32">
        <v>15</v>
      </c>
      <c r="G262" s="32">
        <f t="shared" si="4"/>
        <v>150</v>
      </c>
      <c r="H262" s="33">
        <f>Table16[[#This Row],[TOTALE]]*0.22</f>
        <v>33</v>
      </c>
    </row>
    <row r="263" spans="1:8">
      <c r="A263" s="29" t="s">
        <v>1150</v>
      </c>
      <c r="B263" s="30" t="s">
        <v>1381</v>
      </c>
      <c r="C263" s="30" t="s">
        <v>16</v>
      </c>
      <c r="D263" s="30" t="s">
        <v>10</v>
      </c>
      <c r="E263" s="31">
        <v>0</v>
      </c>
      <c r="F263" s="32">
        <v>38</v>
      </c>
      <c r="G263" s="32">
        <f t="shared" si="4"/>
        <v>0</v>
      </c>
      <c r="H263" s="33">
        <f>Table16[[#This Row],[TOTALE]]*0.22</f>
        <v>0</v>
      </c>
    </row>
    <row r="264" spans="1:8">
      <c r="A264" s="29" t="s">
        <v>1150</v>
      </c>
      <c r="B264" s="30" t="s">
        <v>1381</v>
      </c>
      <c r="C264" s="30" t="s">
        <v>16</v>
      </c>
      <c r="D264" s="30"/>
      <c r="E264" s="31">
        <v>30</v>
      </c>
      <c r="F264" s="32">
        <v>34</v>
      </c>
      <c r="G264" s="32">
        <f t="shared" si="4"/>
        <v>1020</v>
      </c>
      <c r="H264" s="33">
        <f>Table16[[#This Row],[TOTALE]]*0.22</f>
        <v>224.4</v>
      </c>
    </row>
    <row r="265" spans="1:8">
      <c r="A265" s="29" t="s">
        <v>1151</v>
      </c>
      <c r="B265" s="30" t="s">
        <v>1381</v>
      </c>
      <c r="C265" s="30" t="s">
        <v>16</v>
      </c>
      <c r="D265" s="30"/>
      <c r="E265" s="31">
        <v>10</v>
      </c>
      <c r="F265" s="32">
        <v>38</v>
      </c>
      <c r="G265" s="32">
        <f t="shared" si="4"/>
        <v>380</v>
      </c>
      <c r="H265" s="33">
        <f>Table16[[#This Row],[TOTALE]]*0.22</f>
        <v>83.6</v>
      </c>
    </row>
    <row r="266" spans="1:8">
      <c r="A266" s="29" t="s">
        <v>1152</v>
      </c>
      <c r="B266" s="30" t="s">
        <v>1381</v>
      </c>
      <c r="C266" s="30" t="s">
        <v>16</v>
      </c>
      <c r="D266" s="30" t="s">
        <v>10</v>
      </c>
      <c r="E266" s="31">
        <v>0</v>
      </c>
      <c r="F266" s="32">
        <v>20</v>
      </c>
      <c r="G266" s="32">
        <f t="shared" si="4"/>
        <v>0</v>
      </c>
      <c r="H266" s="33">
        <f>Table16[[#This Row],[TOTALE]]*0.22</f>
        <v>0</v>
      </c>
    </row>
    <row r="267" spans="1:8">
      <c r="A267" s="29" t="s">
        <v>1152</v>
      </c>
      <c r="B267" s="30" t="s">
        <v>1381</v>
      </c>
      <c r="C267" s="30" t="s">
        <v>16</v>
      </c>
      <c r="D267" s="30"/>
      <c r="E267" s="31">
        <v>10</v>
      </c>
      <c r="F267" s="32">
        <v>29</v>
      </c>
      <c r="G267" s="32">
        <f t="shared" si="4"/>
        <v>290</v>
      </c>
      <c r="H267" s="33">
        <f>Table16[[#This Row],[TOTALE]]*0.22</f>
        <v>63.8</v>
      </c>
    </row>
    <row r="268" spans="1:8">
      <c r="A268" s="29" t="s">
        <v>1153</v>
      </c>
      <c r="B268" s="30" t="s">
        <v>1381</v>
      </c>
      <c r="C268" s="30" t="s">
        <v>1384</v>
      </c>
      <c r="D268" s="30" t="s">
        <v>10</v>
      </c>
      <c r="E268" s="31">
        <v>0</v>
      </c>
      <c r="F268" s="32">
        <v>10</v>
      </c>
      <c r="G268" s="32">
        <f t="shared" si="4"/>
        <v>0</v>
      </c>
      <c r="H268" s="33">
        <f>Table16[[#This Row],[TOTALE]]*0.22</f>
        <v>0</v>
      </c>
    </row>
    <row r="269" spans="1:8">
      <c r="A269" s="29" t="s">
        <v>1153</v>
      </c>
      <c r="B269" s="30" t="s">
        <v>1381</v>
      </c>
      <c r="C269" s="30" t="s">
        <v>1384</v>
      </c>
      <c r="D269" s="30"/>
      <c r="E269" s="31">
        <v>30</v>
      </c>
      <c r="F269" s="32">
        <v>40</v>
      </c>
      <c r="G269" s="32">
        <f t="shared" si="4"/>
        <v>1200</v>
      </c>
      <c r="H269" s="33">
        <f>Table16[[#This Row],[TOTALE]]*0.22</f>
        <v>264</v>
      </c>
    </row>
    <row r="270" spans="1:8">
      <c r="A270" s="29" t="s">
        <v>1153</v>
      </c>
      <c r="B270" s="30" t="s">
        <v>1381</v>
      </c>
      <c r="C270" s="30" t="s">
        <v>1384</v>
      </c>
      <c r="D270" s="30"/>
      <c r="E270" s="31">
        <v>10</v>
      </c>
      <c r="F270" s="32">
        <v>19</v>
      </c>
      <c r="G270" s="32">
        <f t="shared" si="4"/>
        <v>190</v>
      </c>
      <c r="H270" s="33">
        <f>Table16[[#This Row],[TOTALE]]*0.22</f>
        <v>41.8</v>
      </c>
    </row>
    <row r="271" spans="1:8">
      <c r="A271" s="29" t="s">
        <v>1158</v>
      </c>
      <c r="B271" s="30" t="s">
        <v>1381</v>
      </c>
      <c r="C271" s="30" t="s">
        <v>1384</v>
      </c>
      <c r="D271" s="30" t="s">
        <v>10</v>
      </c>
      <c r="E271" s="31">
        <v>0</v>
      </c>
      <c r="F271" s="32">
        <v>19</v>
      </c>
      <c r="G271" s="32">
        <f t="shared" si="4"/>
        <v>0</v>
      </c>
      <c r="H271" s="33">
        <f>Table16[[#This Row],[TOTALE]]*0.22</f>
        <v>0</v>
      </c>
    </row>
    <row r="272" spans="1:8">
      <c r="A272" s="29" t="s">
        <v>1158</v>
      </c>
      <c r="B272" s="30" t="s">
        <v>1381</v>
      </c>
      <c r="C272" s="30" t="s">
        <v>1384</v>
      </c>
      <c r="D272" s="30"/>
      <c r="E272" s="31">
        <v>30</v>
      </c>
      <c r="F272" s="32">
        <v>18</v>
      </c>
      <c r="G272" s="32">
        <f t="shared" si="4"/>
        <v>540</v>
      </c>
      <c r="H272" s="33">
        <f>Table16[[#This Row],[TOTALE]]*0.22</f>
        <v>118.8</v>
      </c>
    </row>
    <row r="273" spans="1:8">
      <c r="A273" s="29" t="s">
        <v>1159</v>
      </c>
      <c r="B273" s="30" t="s">
        <v>1381</v>
      </c>
      <c r="C273" s="30" t="s">
        <v>16</v>
      </c>
      <c r="D273" s="30" t="s">
        <v>10</v>
      </c>
      <c r="E273" s="31">
        <v>0</v>
      </c>
      <c r="F273" s="32">
        <v>13</v>
      </c>
      <c r="G273" s="32">
        <f t="shared" si="4"/>
        <v>0</v>
      </c>
      <c r="H273" s="33">
        <f>Table16[[#This Row],[TOTALE]]*0.22</f>
        <v>0</v>
      </c>
    </row>
    <row r="274" spans="1:8">
      <c r="A274" s="29" t="s">
        <v>1159</v>
      </c>
      <c r="B274" s="30" t="s">
        <v>1381</v>
      </c>
      <c r="C274" s="30" t="s">
        <v>16</v>
      </c>
      <c r="D274" s="30"/>
      <c r="E274" s="31">
        <v>30</v>
      </c>
      <c r="F274" s="32">
        <v>27</v>
      </c>
      <c r="G274" s="32">
        <f t="shared" si="4"/>
        <v>810</v>
      </c>
      <c r="H274" s="33">
        <f>Table16[[#This Row],[TOTALE]]*0.22</f>
        <v>178.2</v>
      </c>
    </row>
    <row r="275" spans="1:8">
      <c r="A275" s="29" t="s">
        <v>1159</v>
      </c>
      <c r="B275" s="30" t="s">
        <v>1381</v>
      </c>
      <c r="C275" s="30" t="s">
        <v>16</v>
      </c>
      <c r="D275" s="30"/>
      <c r="E275" s="31">
        <v>10</v>
      </c>
      <c r="F275" s="32">
        <v>26</v>
      </c>
      <c r="G275" s="32">
        <f t="shared" si="4"/>
        <v>260</v>
      </c>
      <c r="H275" s="33">
        <f>Table16[[#This Row],[TOTALE]]*0.22</f>
        <v>57.2</v>
      </c>
    </row>
    <row r="276" spans="1:8">
      <c r="A276" s="29" t="s">
        <v>1181</v>
      </c>
      <c r="B276" s="30" t="s">
        <v>1381</v>
      </c>
      <c r="C276" s="30" t="s">
        <v>1384</v>
      </c>
      <c r="D276" s="30" t="s">
        <v>10</v>
      </c>
      <c r="E276" s="31">
        <v>0</v>
      </c>
      <c r="F276" s="32">
        <v>17</v>
      </c>
      <c r="G276" s="32">
        <f t="shared" si="4"/>
        <v>0</v>
      </c>
      <c r="H276" s="33">
        <f>Table16[[#This Row],[TOTALE]]*0.22</f>
        <v>0</v>
      </c>
    </row>
    <row r="277" spans="1:8">
      <c r="A277" s="29" t="s">
        <v>1181</v>
      </c>
      <c r="B277" s="30" t="s">
        <v>1381</v>
      </c>
      <c r="C277" s="30" t="s">
        <v>1384</v>
      </c>
      <c r="D277" s="30"/>
      <c r="E277" s="31">
        <v>10</v>
      </c>
      <c r="F277" s="32">
        <v>19</v>
      </c>
      <c r="G277" s="32">
        <f t="shared" si="4"/>
        <v>190</v>
      </c>
      <c r="H277" s="33">
        <f>Table16[[#This Row],[TOTALE]]*0.22</f>
        <v>41.8</v>
      </c>
    </row>
    <row r="278" spans="1:8">
      <c r="A278" s="29" t="s">
        <v>1181</v>
      </c>
      <c r="B278" s="30" t="s">
        <v>1381</v>
      </c>
      <c r="C278" s="30" t="s">
        <v>1384</v>
      </c>
      <c r="D278" s="30"/>
      <c r="E278" s="31">
        <v>30</v>
      </c>
      <c r="F278" s="32">
        <v>22</v>
      </c>
      <c r="G278" s="32">
        <f t="shared" si="4"/>
        <v>660</v>
      </c>
      <c r="H278" s="33">
        <f>Table16[[#This Row],[TOTALE]]*0.22</f>
        <v>145.19999999999999</v>
      </c>
    </row>
    <row r="279" spans="1:8">
      <c r="A279" s="29" t="s">
        <v>1194</v>
      </c>
      <c r="B279" s="30" t="s">
        <v>1381</v>
      </c>
      <c r="C279" s="30" t="s">
        <v>16</v>
      </c>
      <c r="D279" s="30"/>
      <c r="E279" s="31">
        <v>10</v>
      </c>
      <c r="F279" s="32">
        <v>27</v>
      </c>
      <c r="G279" s="32">
        <f t="shared" si="4"/>
        <v>270</v>
      </c>
      <c r="H279" s="33">
        <f>Table16[[#This Row],[TOTALE]]*0.22</f>
        <v>59.4</v>
      </c>
    </row>
    <row r="280" spans="1:8">
      <c r="A280" s="29" t="s">
        <v>1194</v>
      </c>
      <c r="B280" s="30" t="s">
        <v>1381</v>
      </c>
      <c r="C280" s="30" t="s">
        <v>16</v>
      </c>
      <c r="D280" s="30"/>
      <c r="E280" s="31">
        <v>20</v>
      </c>
      <c r="F280" s="32">
        <v>33</v>
      </c>
      <c r="G280" s="32">
        <f t="shared" si="4"/>
        <v>660</v>
      </c>
      <c r="H280" s="33">
        <f>Table16[[#This Row],[TOTALE]]*0.22</f>
        <v>145.19999999999999</v>
      </c>
    </row>
    <row r="281" spans="1:8">
      <c r="A281" s="29" t="s">
        <v>1194</v>
      </c>
      <c r="B281" s="30" t="s">
        <v>1381</v>
      </c>
      <c r="C281" s="30" t="s">
        <v>16</v>
      </c>
      <c r="D281" s="30" t="s">
        <v>10</v>
      </c>
      <c r="E281" s="31">
        <v>0</v>
      </c>
      <c r="F281" s="32">
        <v>29</v>
      </c>
      <c r="G281" s="32">
        <f t="shared" si="4"/>
        <v>0</v>
      </c>
      <c r="H281" s="33">
        <f>Table16[[#This Row],[TOTALE]]*0.22</f>
        <v>0</v>
      </c>
    </row>
    <row r="282" spans="1:8">
      <c r="A282" s="29" t="s">
        <v>1204</v>
      </c>
      <c r="B282" s="30" t="s">
        <v>1381</v>
      </c>
      <c r="C282" s="30" t="s">
        <v>16</v>
      </c>
      <c r="D282" s="30" t="s">
        <v>10</v>
      </c>
      <c r="E282" s="31">
        <v>0</v>
      </c>
      <c r="F282" s="32">
        <v>10</v>
      </c>
      <c r="G282" s="32">
        <f t="shared" si="4"/>
        <v>0</v>
      </c>
      <c r="H282" s="33">
        <f>Table16[[#This Row],[TOTALE]]*0.22</f>
        <v>0</v>
      </c>
    </row>
    <row r="283" spans="1:8">
      <c r="A283" s="29" t="s">
        <v>1204</v>
      </c>
      <c r="B283" s="30" t="s">
        <v>1381</v>
      </c>
      <c r="C283" s="30" t="s">
        <v>16</v>
      </c>
      <c r="D283" s="30"/>
      <c r="E283" s="31">
        <v>30</v>
      </c>
      <c r="F283" s="32">
        <v>40</v>
      </c>
      <c r="G283" s="32">
        <f t="shared" si="4"/>
        <v>1200</v>
      </c>
      <c r="H283" s="33">
        <f>Table16[[#This Row],[TOTALE]]*0.22</f>
        <v>264</v>
      </c>
    </row>
    <row r="284" spans="1:8">
      <c r="A284" s="29" t="s">
        <v>1204</v>
      </c>
      <c r="B284" s="30" t="s">
        <v>1381</v>
      </c>
      <c r="C284" s="30" t="s">
        <v>16</v>
      </c>
      <c r="D284" s="30"/>
      <c r="E284" s="31">
        <v>10</v>
      </c>
      <c r="F284" s="32">
        <v>23</v>
      </c>
      <c r="G284" s="32">
        <f t="shared" si="4"/>
        <v>230</v>
      </c>
      <c r="H284" s="33">
        <f>Table16[[#This Row],[TOTALE]]*0.22</f>
        <v>50.6</v>
      </c>
    </row>
    <row r="285" spans="1:8">
      <c r="A285" s="29" t="s">
        <v>1205</v>
      </c>
      <c r="B285" s="30" t="s">
        <v>1381</v>
      </c>
      <c r="C285" s="30" t="s">
        <v>1384</v>
      </c>
      <c r="D285" s="30"/>
      <c r="E285" s="31">
        <v>10</v>
      </c>
      <c r="F285" s="32">
        <v>25</v>
      </c>
      <c r="G285" s="32">
        <f t="shared" si="4"/>
        <v>250</v>
      </c>
      <c r="H285" s="33">
        <f>Table16[[#This Row],[TOTALE]]*0.22</f>
        <v>55</v>
      </c>
    </row>
    <row r="286" spans="1:8">
      <c r="A286" s="29" t="s">
        <v>1205</v>
      </c>
      <c r="B286" s="30" t="s">
        <v>1381</v>
      </c>
      <c r="C286" s="30" t="s">
        <v>1384</v>
      </c>
      <c r="D286" s="30" t="s">
        <v>10</v>
      </c>
      <c r="E286" s="31">
        <v>0</v>
      </c>
      <c r="F286" s="32">
        <v>11</v>
      </c>
      <c r="G286" s="32">
        <f t="shared" si="4"/>
        <v>0</v>
      </c>
      <c r="H286" s="33">
        <f>Table16[[#This Row],[TOTALE]]*0.22</f>
        <v>0</v>
      </c>
    </row>
    <row r="287" spans="1:8">
      <c r="A287" s="29" t="s">
        <v>1205</v>
      </c>
      <c r="B287" s="30" t="s">
        <v>1381</v>
      </c>
      <c r="C287" s="30" t="s">
        <v>1384</v>
      </c>
      <c r="D287" s="30"/>
      <c r="E287" s="31">
        <v>30</v>
      </c>
      <c r="F287" s="32">
        <v>10</v>
      </c>
      <c r="G287" s="32">
        <f t="shared" si="4"/>
        <v>300</v>
      </c>
      <c r="H287" s="33">
        <f>Table16[[#This Row],[TOTALE]]*0.22</f>
        <v>66</v>
      </c>
    </row>
    <row r="288" spans="1:8">
      <c r="A288" s="29" t="s">
        <v>1206</v>
      </c>
      <c r="B288" s="30" t="s">
        <v>1381</v>
      </c>
      <c r="C288" s="30" t="s">
        <v>1384</v>
      </c>
      <c r="D288" s="30"/>
      <c r="E288" s="31">
        <v>10</v>
      </c>
      <c r="F288" s="32">
        <v>37</v>
      </c>
      <c r="G288" s="32">
        <f t="shared" si="4"/>
        <v>370</v>
      </c>
      <c r="H288" s="33">
        <f>Table16[[#This Row],[TOTALE]]*0.22</f>
        <v>81.400000000000006</v>
      </c>
    </row>
    <row r="289" spans="1:8">
      <c r="A289" s="29" t="s">
        <v>1206</v>
      </c>
      <c r="B289" s="30" t="s">
        <v>1381</v>
      </c>
      <c r="C289" s="30" t="s">
        <v>1384</v>
      </c>
      <c r="D289" s="30" t="s">
        <v>10</v>
      </c>
      <c r="E289" s="31">
        <v>0</v>
      </c>
      <c r="F289" s="32">
        <v>31</v>
      </c>
      <c r="G289" s="32">
        <f t="shared" si="4"/>
        <v>0</v>
      </c>
      <c r="H289" s="33">
        <f>Table16[[#This Row],[TOTALE]]*0.22</f>
        <v>0</v>
      </c>
    </row>
    <row r="290" spans="1:8">
      <c r="A290" s="29" t="s">
        <v>1206</v>
      </c>
      <c r="B290" s="30" t="s">
        <v>1381</v>
      </c>
      <c r="C290" s="30" t="s">
        <v>1384</v>
      </c>
      <c r="D290" s="30"/>
      <c r="E290" s="31">
        <v>30</v>
      </c>
      <c r="F290" s="32">
        <v>34</v>
      </c>
      <c r="G290" s="32">
        <f t="shared" si="4"/>
        <v>1020</v>
      </c>
      <c r="H290" s="33">
        <f>Table16[[#This Row],[TOTALE]]*0.22</f>
        <v>224.4</v>
      </c>
    </row>
    <row r="291" spans="1:8">
      <c r="A291" s="29" t="s">
        <v>1207</v>
      </c>
      <c r="B291" s="30" t="s">
        <v>1381</v>
      </c>
      <c r="C291" s="30" t="s">
        <v>16</v>
      </c>
      <c r="D291" s="30"/>
      <c r="E291" s="31">
        <v>20</v>
      </c>
      <c r="F291" s="32">
        <v>36</v>
      </c>
      <c r="G291" s="32">
        <f t="shared" si="4"/>
        <v>720</v>
      </c>
      <c r="H291" s="33">
        <f>Table16[[#This Row],[TOTALE]]*0.22</f>
        <v>158.4</v>
      </c>
    </row>
    <row r="292" spans="1:8">
      <c r="A292" s="29" t="s">
        <v>1207</v>
      </c>
      <c r="B292" s="30" t="s">
        <v>1381</v>
      </c>
      <c r="C292" s="30" t="s">
        <v>16</v>
      </c>
      <c r="D292" s="30"/>
      <c r="E292" s="31">
        <v>30</v>
      </c>
      <c r="F292" s="32">
        <v>35</v>
      </c>
      <c r="G292" s="32">
        <f t="shared" si="4"/>
        <v>1050</v>
      </c>
      <c r="H292" s="33">
        <f>Table16[[#This Row],[TOTALE]]*0.22</f>
        <v>231</v>
      </c>
    </row>
    <row r="293" spans="1:8">
      <c r="A293" s="29" t="s">
        <v>1207</v>
      </c>
      <c r="B293" s="30" t="s">
        <v>1381</v>
      </c>
      <c r="C293" s="30" t="s">
        <v>16</v>
      </c>
      <c r="D293" s="30" t="s">
        <v>10</v>
      </c>
      <c r="E293" s="31">
        <v>0</v>
      </c>
      <c r="F293" s="32">
        <v>39</v>
      </c>
      <c r="G293" s="32">
        <f t="shared" si="4"/>
        <v>0</v>
      </c>
      <c r="H293" s="33">
        <f>Table16[[#This Row],[TOTALE]]*0.22</f>
        <v>0</v>
      </c>
    </row>
    <row r="294" spans="1:8">
      <c r="A294" s="29" t="s">
        <v>1207</v>
      </c>
      <c r="B294" s="30" t="s">
        <v>1381</v>
      </c>
      <c r="C294" s="30" t="s">
        <v>16</v>
      </c>
      <c r="D294" s="30"/>
      <c r="E294" s="31">
        <v>10</v>
      </c>
      <c r="F294" s="32">
        <v>36</v>
      </c>
      <c r="G294" s="32">
        <f t="shared" si="4"/>
        <v>360</v>
      </c>
      <c r="H294" s="33">
        <f>Table16[[#This Row],[TOTALE]]*0.22</f>
        <v>79.2</v>
      </c>
    </row>
    <row r="295" spans="1:8">
      <c r="A295" s="29" t="s">
        <v>1221</v>
      </c>
      <c r="B295" s="30" t="s">
        <v>1381</v>
      </c>
      <c r="C295" s="30" t="s">
        <v>16</v>
      </c>
      <c r="D295" s="30"/>
      <c r="E295" s="31">
        <v>30</v>
      </c>
      <c r="F295" s="32">
        <v>14</v>
      </c>
      <c r="G295" s="32">
        <f t="shared" si="4"/>
        <v>420</v>
      </c>
      <c r="H295" s="33">
        <f>Table16[[#This Row],[TOTALE]]*0.22</f>
        <v>92.4</v>
      </c>
    </row>
    <row r="296" spans="1:8">
      <c r="A296" s="29" t="s">
        <v>1221</v>
      </c>
      <c r="B296" s="30" t="s">
        <v>1381</v>
      </c>
      <c r="C296" s="30" t="s">
        <v>16</v>
      </c>
      <c r="D296" s="30" t="s">
        <v>10</v>
      </c>
      <c r="E296" s="31">
        <v>0</v>
      </c>
      <c r="F296" s="32">
        <v>21</v>
      </c>
      <c r="G296" s="32">
        <f t="shared" si="4"/>
        <v>0</v>
      </c>
      <c r="H296" s="33">
        <f>Table16[[#This Row],[TOTALE]]*0.22</f>
        <v>0</v>
      </c>
    </row>
    <row r="297" spans="1:8">
      <c r="A297" s="29" t="s">
        <v>1221</v>
      </c>
      <c r="B297" s="30" t="s">
        <v>1381</v>
      </c>
      <c r="C297" s="30" t="s">
        <v>16</v>
      </c>
      <c r="D297" s="30"/>
      <c r="E297" s="31">
        <v>10</v>
      </c>
      <c r="F297" s="32">
        <v>16</v>
      </c>
      <c r="G297" s="32">
        <f t="shared" si="4"/>
        <v>160</v>
      </c>
      <c r="H297" s="33">
        <f>Table16[[#This Row],[TOTALE]]*0.22</f>
        <v>35.200000000000003</v>
      </c>
    </row>
    <row r="298" spans="1:8">
      <c r="A298" s="29" t="s">
        <v>1224</v>
      </c>
      <c r="B298" s="30" t="s">
        <v>1381</v>
      </c>
      <c r="C298" s="30" t="s">
        <v>1382</v>
      </c>
      <c r="D298" s="30"/>
      <c r="E298" s="31">
        <v>10</v>
      </c>
      <c r="F298" s="32">
        <v>28</v>
      </c>
      <c r="G298" s="32">
        <f t="shared" si="4"/>
        <v>280</v>
      </c>
      <c r="H298" s="33">
        <f>Table16[[#This Row],[TOTALE]]*0.22</f>
        <v>61.6</v>
      </c>
    </row>
    <row r="299" spans="1:8">
      <c r="A299" s="29" t="s">
        <v>1224</v>
      </c>
      <c r="B299" s="30" t="s">
        <v>1381</v>
      </c>
      <c r="C299" s="30" t="s">
        <v>1382</v>
      </c>
      <c r="D299" s="30"/>
      <c r="E299" s="31">
        <v>30</v>
      </c>
      <c r="F299" s="32">
        <v>21</v>
      </c>
      <c r="G299" s="32">
        <f t="shared" si="4"/>
        <v>630</v>
      </c>
      <c r="H299" s="33">
        <f>Table16[[#This Row],[TOTALE]]*0.22</f>
        <v>138.6</v>
      </c>
    </row>
    <row r="300" spans="1:8">
      <c r="A300" s="29" t="s">
        <v>1224</v>
      </c>
      <c r="B300" s="30" t="s">
        <v>1381</v>
      </c>
      <c r="C300" s="30" t="s">
        <v>1382</v>
      </c>
      <c r="D300" s="30" t="s">
        <v>10</v>
      </c>
      <c r="E300" s="31">
        <v>0</v>
      </c>
      <c r="F300" s="32">
        <v>35</v>
      </c>
      <c r="G300" s="32">
        <f t="shared" si="4"/>
        <v>0</v>
      </c>
      <c r="H300" s="33">
        <f>Table16[[#This Row],[TOTALE]]*0.22</f>
        <v>0</v>
      </c>
    </row>
    <row r="301" spans="1:8">
      <c r="A301" s="29" t="s">
        <v>1248</v>
      </c>
      <c r="B301" s="30" t="s">
        <v>1381</v>
      </c>
      <c r="C301" s="30" t="s">
        <v>1384</v>
      </c>
      <c r="D301" s="30" t="s">
        <v>10</v>
      </c>
      <c r="E301" s="31">
        <v>0</v>
      </c>
      <c r="F301" s="32">
        <v>37</v>
      </c>
      <c r="G301" s="32">
        <f t="shared" si="4"/>
        <v>0</v>
      </c>
      <c r="H301" s="33">
        <f>Table16[[#This Row],[TOTALE]]*0.22</f>
        <v>0</v>
      </c>
    </row>
    <row r="302" spans="1:8">
      <c r="A302" s="29" t="s">
        <v>1248</v>
      </c>
      <c r="B302" s="30" t="s">
        <v>1381</v>
      </c>
      <c r="C302" s="30" t="s">
        <v>1384</v>
      </c>
      <c r="D302" s="30"/>
      <c r="E302" s="31">
        <v>30</v>
      </c>
      <c r="F302" s="32">
        <v>28</v>
      </c>
      <c r="G302" s="32">
        <f t="shared" si="4"/>
        <v>840</v>
      </c>
      <c r="H302" s="33">
        <f>Table16[[#This Row],[TOTALE]]*0.22</f>
        <v>184.8</v>
      </c>
    </row>
    <row r="303" spans="1:8">
      <c r="A303" s="29" t="s">
        <v>1249</v>
      </c>
      <c r="B303" s="30" t="s">
        <v>1381</v>
      </c>
      <c r="C303" s="30" t="s">
        <v>1382</v>
      </c>
      <c r="D303" s="30" t="s">
        <v>10</v>
      </c>
      <c r="E303" s="31">
        <v>0</v>
      </c>
      <c r="F303" s="32">
        <v>40</v>
      </c>
      <c r="G303" s="32">
        <f t="shared" si="4"/>
        <v>0</v>
      </c>
      <c r="H303" s="33">
        <f>Table16[[#This Row],[TOTALE]]*0.22</f>
        <v>0</v>
      </c>
    </row>
    <row r="304" spans="1:8">
      <c r="A304" s="29" t="s">
        <v>1271</v>
      </c>
      <c r="B304" s="30" t="s">
        <v>1381</v>
      </c>
      <c r="C304" s="30" t="s">
        <v>1382</v>
      </c>
      <c r="D304" s="30"/>
      <c r="E304" s="31">
        <v>30</v>
      </c>
      <c r="F304" s="32">
        <v>10</v>
      </c>
      <c r="G304" s="32">
        <f t="shared" si="4"/>
        <v>300</v>
      </c>
      <c r="H304" s="33">
        <f>Table16[[#This Row],[TOTALE]]*0.22</f>
        <v>66</v>
      </c>
    </row>
    <row r="305" spans="1:8">
      <c r="A305" s="29" t="s">
        <v>1271</v>
      </c>
      <c r="B305" s="30" t="s">
        <v>1381</v>
      </c>
      <c r="C305" s="30" t="s">
        <v>1382</v>
      </c>
      <c r="D305" s="30" t="s">
        <v>10</v>
      </c>
      <c r="E305" s="31">
        <v>0</v>
      </c>
      <c r="F305" s="32">
        <v>33</v>
      </c>
      <c r="G305" s="32">
        <f t="shared" si="4"/>
        <v>0</v>
      </c>
      <c r="H305" s="33">
        <f>Table16[[#This Row],[TOTALE]]*0.22</f>
        <v>0</v>
      </c>
    </row>
    <row r="306" spans="1:8">
      <c r="A306" s="29" t="s">
        <v>1309</v>
      </c>
      <c r="B306" s="30" t="s">
        <v>1381</v>
      </c>
      <c r="C306" s="30" t="s">
        <v>16</v>
      </c>
      <c r="D306" s="30" t="s">
        <v>10</v>
      </c>
      <c r="E306" s="31">
        <v>0</v>
      </c>
      <c r="F306" s="32">
        <v>33</v>
      </c>
      <c r="G306" s="32">
        <f t="shared" si="4"/>
        <v>0</v>
      </c>
      <c r="H306" s="33">
        <f>Table16[[#This Row],[TOTALE]]*0.22</f>
        <v>0</v>
      </c>
    </row>
    <row r="307" spans="1:8">
      <c r="A307" s="29" t="s">
        <v>1309</v>
      </c>
      <c r="B307" s="30" t="s">
        <v>1381</v>
      </c>
      <c r="C307" s="30" t="s">
        <v>16</v>
      </c>
      <c r="D307" s="30"/>
      <c r="E307" s="31">
        <v>30</v>
      </c>
      <c r="F307" s="32">
        <v>20</v>
      </c>
      <c r="G307" s="32">
        <f t="shared" si="4"/>
        <v>600</v>
      </c>
      <c r="H307" s="33">
        <f>Table16[[#This Row],[TOTALE]]*0.22</f>
        <v>132</v>
      </c>
    </row>
    <row r="308" spans="1:8">
      <c r="A308" s="29" t="s">
        <v>1309</v>
      </c>
      <c r="B308" s="30" t="s">
        <v>1381</v>
      </c>
      <c r="C308" s="30" t="s">
        <v>16</v>
      </c>
      <c r="D308" s="30"/>
      <c r="E308" s="31">
        <v>10</v>
      </c>
      <c r="F308" s="32">
        <v>38</v>
      </c>
      <c r="G308" s="32">
        <f t="shared" si="4"/>
        <v>380</v>
      </c>
      <c r="H308" s="33">
        <f>Table16[[#This Row],[TOTALE]]*0.22</f>
        <v>83.6</v>
      </c>
    </row>
    <row r="309" spans="1:8">
      <c r="A309" s="29" t="s">
        <v>1355</v>
      </c>
      <c r="B309" s="30" t="s">
        <v>1381</v>
      </c>
      <c r="C309" s="30" t="s">
        <v>16</v>
      </c>
      <c r="D309" s="30"/>
      <c r="E309" s="31">
        <v>20</v>
      </c>
      <c r="F309" s="32">
        <v>16</v>
      </c>
      <c r="G309" s="32">
        <f t="shared" si="4"/>
        <v>320</v>
      </c>
      <c r="H309" s="33">
        <f>Table16[[#This Row],[TOTALE]]*0.22</f>
        <v>70.400000000000006</v>
      </c>
    </row>
    <row r="310" spans="1:8">
      <c r="A310" s="29" t="s">
        <v>1355</v>
      </c>
      <c r="B310" s="30" t="s">
        <v>1381</v>
      </c>
      <c r="C310" s="30" t="s">
        <v>16</v>
      </c>
      <c r="D310" s="30" t="s">
        <v>10</v>
      </c>
      <c r="E310" s="31">
        <v>0</v>
      </c>
      <c r="F310" s="32">
        <v>39</v>
      </c>
      <c r="G310" s="32">
        <f t="shared" si="4"/>
        <v>0</v>
      </c>
      <c r="H310" s="33">
        <f>Table16[[#This Row],[TOTALE]]*0.22</f>
        <v>0</v>
      </c>
    </row>
    <row r="311" spans="1:8">
      <c r="A311" s="29" t="s">
        <v>1355</v>
      </c>
      <c r="B311" s="30" t="s">
        <v>1381</v>
      </c>
      <c r="C311" s="30" t="s">
        <v>16</v>
      </c>
      <c r="D311" s="30"/>
      <c r="E311" s="31">
        <v>10</v>
      </c>
      <c r="F311" s="32">
        <v>35</v>
      </c>
      <c r="G311" s="32">
        <f t="shared" si="4"/>
        <v>350</v>
      </c>
      <c r="H311" s="33">
        <f>Table16[[#This Row],[TOTALE]]*0.22</f>
        <v>77</v>
      </c>
    </row>
    <row r="312" spans="1:8">
      <c r="A312" s="29" t="s">
        <v>1355</v>
      </c>
      <c r="B312" s="30" t="s">
        <v>1381</v>
      </c>
      <c r="C312" s="30" t="s">
        <v>16</v>
      </c>
      <c r="D312" s="30"/>
      <c r="E312" s="31">
        <v>30</v>
      </c>
      <c r="F312" s="32">
        <v>12</v>
      </c>
      <c r="G312" s="32">
        <f t="shared" si="4"/>
        <v>360</v>
      </c>
      <c r="H312" s="33">
        <f>Table16[[#This Row],[TOTALE]]*0.22</f>
        <v>79.2</v>
      </c>
    </row>
    <row r="313" spans="1:8">
      <c r="A313" s="29" t="s">
        <v>1356</v>
      </c>
      <c r="B313" s="30" t="s">
        <v>1381</v>
      </c>
      <c r="C313" s="30" t="s">
        <v>16</v>
      </c>
      <c r="D313" s="30"/>
      <c r="E313" s="31">
        <v>10</v>
      </c>
      <c r="F313" s="32">
        <v>31</v>
      </c>
      <c r="G313" s="32">
        <f t="shared" si="4"/>
        <v>310</v>
      </c>
      <c r="H313" s="33">
        <f>Table16[[#This Row],[TOTALE]]*0.22</f>
        <v>68.2</v>
      </c>
    </row>
    <row r="314" spans="1:8">
      <c r="A314" s="29" t="s">
        <v>1356</v>
      </c>
      <c r="B314" s="30" t="s">
        <v>1381</v>
      </c>
      <c r="C314" s="30" t="s">
        <v>16</v>
      </c>
      <c r="D314" s="30"/>
      <c r="E314" s="31">
        <v>30</v>
      </c>
      <c r="F314" s="32">
        <v>12</v>
      </c>
      <c r="G314" s="32">
        <f t="shared" si="4"/>
        <v>360</v>
      </c>
      <c r="H314" s="33">
        <f>Table16[[#This Row],[TOTALE]]*0.22</f>
        <v>79.2</v>
      </c>
    </row>
    <row r="315" spans="1:8">
      <c r="A315" s="29" t="s">
        <v>1356</v>
      </c>
      <c r="B315" s="30" t="s">
        <v>1381</v>
      </c>
      <c r="C315" s="30" t="s">
        <v>16</v>
      </c>
      <c r="D315" s="30" t="s">
        <v>10</v>
      </c>
      <c r="E315" s="31">
        <v>0</v>
      </c>
      <c r="F315" s="32">
        <v>15</v>
      </c>
      <c r="G315" s="32">
        <f t="shared" si="4"/>
        <v>0</v>
      </c>
      <c r="H315" s="33">
        <f>Table16[[#This Row],[TOTALE]]*0.22</f>
        <v>0</v>
      </c>
    </row>
    <row r="316" spans="1:8">
      <c r="A316" s="29" t="s">
        <v>1357</v>
      </c>
      <c r="B316" s="30" t="s">
        <v>1381</v>
      </c>
      <c r="C316" s="30" t="s">
        <v>23</v>
      </c>
      <c r="D316" s="30" t="s">
        <v>10</v>
      </c>
      <c r="E316" s="31">
        <v>0</v>
      </c>
      <c r="F316" s="32">
        <v>19</v>
      </c>
      <c r="G316" s="32">
        <f t="shared" si="4"/>
        <v>0</v>
      </c>
      <c r="H316" s="33">
        <f>Table16[[#This Row],[TOTALE]]*0.22</f>
        <v>0</v>
      </c>
    </row>
    <row r="317" spans="1:8">
      <c r="A317" s="29" t="s">
        <v>1357</v>
      </c>
      <c r="B317" s="30" t="s">
        <v>1381</v>
      </c>
      <c r="C317" s="30" t="s">
        <v>23</v>
      </c>
      <c r="D317" s="30"/>
      <c r="E317" s="31">
        <v>30</v>
      </c>
      <c r="F317" s="32">
        <v>19</v>
      </c>
      <c r="G317" s="32">
        <f t="shared" si="4"/>
        <v>570</v>
      </c>
      <c r="H317" s="33">
        <f>Table16[[#This Row],[TOTALE]]*0.22</f>
        <v>125.4</v>
      </c>
    </row>
    <row r="318" spans="1:8">
      <c r="A318" s="29" t="s">
        <v>1359</v>
      </c>
      <c r="B318" s="30" t="s">
        <v>1381</v>
      </c>
      <c r="C318" s="30" t="s">
        <v>16</v>
      </c>
      <c r="D318" s="30"/>
      <c r="E318" s="31">
        <v>30</v>
      </c>
      <c r="F318" s="32">
        <v>16</v>
      </c>
      <c r="G318" s="32">
        <f t="shared" si="4"/>
        <v>480</v>
      </c>
      <c r="H318" s="33">
        <f>Table16[[#This Row],[TOTALE]]*0.22</f>
        <v>105.6</v>
      </c>
    </row>
    <row r="319" spans="1:8">
      <c r="A319" s="29" t="s">
        <v>1359</v>
      </c>
      <c r="B319" s="30" t="s">
        <v>1381</v>
      </c>
      <c r="C319" s="30" t="s">
        <v>16</v>
      </c>
      <c r="D319" s="30"/>
      <c r="E319" s="31">
        <v>20</v>
      </c>
      <c r="F319" s="32">
        <v>21</v>
      </c>
      <c r="G319" s="32">
        <f t="shared" si="4"/>
        <v>420</v>
      </c>
      <c r="H319" s="33">
        <f>Table16[[#This Row],[TOTALE]]*0.22</f>
        <v>92.4</v>
      </c>
    </row>
    <row r="320" spans="1:8">
      <c r="A320" s="29" t="s">
        <v>1359</v>
      </c>
      <c r="B320" s="30" t="s">
        <v>1381</v>
      </c>
      <c r="C320" s="30" t="s">
        <v>16</v>
      </c>
      <c r="D320" s="30"/>
      <c r="E320" s="31">
        <v>10</v>
      </c>
      <c r="F320" s="32">
        <v>40</v>
      </c>
      <c r="G320" s="32">
        <f t="shared" si="4"/>
        <v>400</v>
      </c>
      <c r="H320" s="33">
        <f>Table16[[#This Row],[TOTALE]]*0.22</f>
        <v>88</v>
      </c>
    </row>
    <row r="321" spans="1:8">
      <c r="A321" s="29" t="s">
        <v>1359</v>
      </c>
      <c r="B321" s="30" t="s">
        <v>1381</v>
      </c>
      <c r="C321" s="30" t="s">
        <v>16</v>
      </c>
      <c r="D321" s="30" t="s">
        <v>10</v>
      </c>
      <c r="E321" s="31">
        <v>0</v>
      </c>
      <c r="F321" s="32">
        <v>14</v>
      </c>
      <c r="G321" s="32">
        <f t="shared" si="4"/>
        <v>0</v>
      </c>
      <c r="H321" s="33">
        <f>Table16[[#This Row],[TOTALE]]*0.22</f>
        <v>0</v>
      </c>
    </row>
    <row r="322" spans="1:8">
      <c r="A322" s="29" t="s">
        <v>1362</v>
      </c>
      <c r="B322" s="30" t="s">
        <v>1381</v>
      </c>
      <c r="C322" s="30" t="s">
        <v>16</v>
      </c>
      <c r="D322" s="30"/>
      <c r="E322" s="31">
        <v>30</v>
      </c>
      <c r="F322" s="32">
        <v>37</v>
      </c>
      <c r="G322" s="32">
        <f t="shared" ref="G322:G385" si="5">F322*E322</f>
        <v>1110</v>
      </c>
      <c r="H322" s="33">
        <f>Table16[[#This Row],[TOTALE]]*0.22</f>
        <v>244.2</v>
      </c>
    </row>
    <row r="323" spans="1:8">
      <c r="A323" s="29" t="s">
        <v>1362</v>
      </c>
      <c r="B323" s="30" t="s">
        <v>1381</v>
      </c>
      <c r="C323" s="30" t="s">
        <v>16</v>
      </c>
      <c r="D323" s="30" t="s">
        <v>10</v>
      </c>
      <c r="E323" s="31">
        <v>0</v>
      </c>
      <c r="F323" s="32">
        <v>30</v>
      </c>
      <c r="G323" s="32">
        <f t="shared" si="5"/>
        <v>0</v>
      </c>
      <c r="H323" s="33">
        <f>Table16[[#This Row],[TOTALE]]*0.22</f>
        <v>0</v>
      </c>
    </row>
    <row r="324" spans="1:8">
      <c r="A324" s="29" t="s">
        <v>1362</v>
      </c>
      <c r="B324" s="30" t="s">
        <v>1381</v>
      </c>
      <c r="C324" s="30" t="s">
        <v>16</v>
      </c>
      <c r="D324" s="30"/>
      <c r="E324" s="31">
        <v>10</v>
      </c>
      <c r="F324" s="32">
        <v>30</v>
      </c>
      <c r="G324" s="32">
        <f t="shared" si="5"/>
        <v>300</v>
      </c>
      <c r="H324" s="33">
        <f>Table16[[#This Row],[TOTALE]]*0.22</f>
        <v>66</v>
      </c>
    </row>
    <row r="325" spans="1:8">
      <c r="A325" s="29" t="s">
        <v>1372</v>
      </c>
      <c r="B325" s="30" t="s">
        <v>1381</v>
      </c>
      <c r="C325" s="30" t="s">
        <v>16</v>
      </c>
      <c r="D325" s="30" t="s">
        <v>10</v>
      </c>
      <c r="E325" s="31">
        <v>0</v>
      </c>
      <c r="F325" s="32">
        <v>29</v>
      </c>
      <c r="G325" s="32">
        <f t="shared" si="5"/>
        <v>0</v>
      </c>
      <c r="H325" s="33">
        <f>Table16[[#This Row],[TOTALE]]*0.22</f>
        <v>0</v>
      </c>
    </row>
    <row r="326" spans="1:8">
      <c r="A326" s="29" t="s">
        <v>1372</v>
      </c>
      <c r="B326" s="30" t="s">
        <v>1381</v>
      </c>
      <c r="C326" s="30" t="s">
        <v>16</v>
      </c>
      <c r="D326" s="30"/>
      <c r="E326" s="31">
        <v>30</v>
      </c>
      <c r="F326" s="32">
        <v>11</v>
      </c>
      <c r="G326" s="32">
        <f t="shared" si="5"/>
        <v>330</v>
      </c>
      <c r="H326" s="33">
        <f>Table16[[#This Row],[TOTALE]]*0.22</f>
        <v>72.599999999999994</v>
      </c>
    </row>
    <row r="327" spans="1:8">
      <c r="A327" s="29" t="s">
        <v>1372</v>
      </c>
      <c r="B327" s="30" t="s">
        <v>1381</v>
      </c>
      <c r="C327" s="30" t="s">
        <v>16</v>
      </c>
      <c r="D327" s="30"/>
      <c r="E327" s="31">
        <v>10</v>
      </c>
      <c r="F327" s="32">
        <v>13</v>
      </c>
      <c r="G327" s="32">
        <f t="shared" si="5"/>
        <v>130</v>
      </c>
      <c r="H327" s="33">
        <f>Table16[[#This Row],[TOTALE]]*0.22</f>
        <v>28.6</v>
      </c>
    </row>
    <row r="328" spans="1:8">
      <c r="A328" s="29" t="s">
        <v>1372</v>
      </c>
      <c r="B328" s="30" t="s">
        <v>1381</v>
      </c>
      <c r="C328" s="30" t="s">
        <v>16</v>
      </c>
      <c r="D328" s="30"/>
      <c r="E328" s="31">
        <v>20</v>
      </c>
      <c r="F328" s="32">
        <v>29</v>
      </c>
      <c r="G328" s="32">
        <f t="shared" si="5"/>
        <v>580</v>
      </c>
      <c r="H328" s="33">
        <f>Table16[[#This Row],[TOTALE]]*0.22</f>
        <v>127.6</v>
      </c>
    </row>
    <row r="329" spans="1:8">
      <c r="A329" s="29" t="s">
        <v>789</v>
      </c>
      <c r="B329" s="30" t="s">
        <v>790</v>
      </c>
      <c r="C329" s="30" t="s">
        <v>28</v>
      </c>
      <c r="D329" s="30" t="s">
        <v>10</v>
      </c>
      <c r="E329" s="31">
        <v>0</v>
      </c>
      <c r="F329" s="32">
        <v>32</v>
      </c>
      <c r="G329" s="32">
        <f t="shared" si="5"/>
        <v>0</v>
      </c>
      <c r="H329" s="33">
        <f>Table16[[#This Row],[TOTALE]]*0.22</f>
        <v>0</v>
      </c>
    </row>
    <row r="330" spans="1:8">
      <c r="A330" s="29" t="s">
        <v>1097</v>
      </c>
      <c r="B330" s="30" t="s">
        <v>790</v>
      </c>
      <c r="C330" s="30" t="s">
        <v>1098</v>
      </c>
      <c r="D330" s="30"/>
      <c r="E330" s="31">
        <v>10</v>
      </c>
      <c r="F330" s="32">
        <v>19</v>
      </c>
      <c r="G330" s="32">
        <f t="shared" si="5"/>
        <v>190</v>
      </c>
      <c r="H330" s="33">
        <f>Table16[[#This Row],[TOTALE]]*0.22</f>
        <v>41.8</v>
      </c>
    </row>
    <row r="331" spans="1:8">
      <c r="A331" s="29" t="s">
        <v>1097</v>
      </c>
      <c r="B331" s="30" t="s">
        <v>790</v>
      </c>
      <c r="C331" s="30" t="s">
        <v>1098</v>
      </c>
      <c r="D331" s="30"/>
      <c r="E331" s="31">
        <v>30</v>
      </c>
      <c r="F331" s="32">
        <v>16</v>
      </c>
      <c r="G331" s="32">
        <f t="shared" si="5"/>
        <v>480</v>
      </c>
      <c r="H331" s="33">
        <f>Table16[[#This Row],[TOTALE]]*0.22</f>
        <v>105.6</v>
      </c>
    </row>
    <row r="332" spans="1:8">
      <c r="A332" s="29" t="s">
        <v>1097</v>
      </c>
      <c r="B332" s="30" t="s">
        <v>790</v>
      </c>
      <c r="C332" s="30" t="s">
        <v>1098</v>
      </c>
      <c r="D332" s="30" t="s">
        <v>10</v>
      </c>
      <c r="E332" s="31">
        <v>0</v>
      </c>
      <c r="F332" s="32">
        <v>30</v>
      </c>
      <c r="G332" s="32">
        <f t="shared" si="5"/>
        <v>0</v>
      </c>
      <c r="H332" s="33">
        <f>Table16[[#This Row],[TOTALE]]*0.22</f>
        <v>0</v>
      </c>
    </row>
    <row r="333" spans="1:8">
      <c r="A333" s="29" t="s">
        <v>75</v>
      </c>
      <c r="B333" s="30" t="s">
        <v>76</v>
      </c>
      <c r="C333" s="30" t="s">
        <v>77</v>
      </c>
      <c r="D333" s="30"/>
      <c r="E333" s="31">
        <v>10</v>
      </c>
      <c r="F333" s="32">
        <v>30</v>
      </c>
      <c r="G333" s="32">
        <f t="shared" si="5"/>
        <v>300</v>
      </c>
      <c r="H333" s="33">
        <f>Table16[[#This Row],[TOTALE]]*0.22</f>
        <v>66</v>
      </c>
    </row>
    <row r="334" spans="1:8">
      <c r="A334" s="29" t="s">
        <v>75</v>
      </c>
      <c r="B334" s="30" t="s">
        <v>76</v>
      </c>
      <c r="C334" s="30" t="s">
        <v>77</v>
      </c>
      <c r="D334" s="30" t="s">
        <v>10</v>
      </c>
      <c r="E334" s="31">
        <v>0</v>
      </c>
      <c r="F334" s="32">
        <v>11</v>
      </c>
      <c r="G334" s="32">
        <f t="shared" si="5"/>
        <v>0</v>
      </c>
      <c r="H334" s="33">
        <f>Table16[[#This Row],[TOTALE]]*0.22</f>
        <v>0</v>
      </c>
    </row>
    <row r="335" spans="1:8">
      <c r="A335" s="29" t="s">
        <v>75</v>
      </c>
      <c r="B335" s="30" t="s">
        <v>76</v>
      </c>
      <c r="C335" s="30" t="s">
        <v>77</v>
      </c>
      <c r="D335" s="30"/>
      <c r="E335" s="31">
        <v>20</v>
      </c>
      <c r="F335" s="32">
        <v>30</v>
      </c>
      <c r="G335" s="32">
        <f t="shared" si="5"/>
        <v>600</v>
      </c>
      <c r="H335" s="33">
        <f>Table16[[#This Row],[TOTALE]]*0.22</f>
        <v>132</v>
      </c>
    </row>
    <row r="336" spans="1:8">
      <c r="A336" s="29" t="s">
        <v>191</v>
      </c>
      <c r="B336" s="30" t="s">
        <v>76</v>
      </c>
      <c r="C336" s="30" t="s">
        <v>192</v>
      </c>
      <c r="D336" s="30"/>
      <c r="E336" s="31">
        <v>10</v>
      </c>
      <c r="F336" s="32">
        <v>39</v>
      </c>
      <c r="G336" s="32">
        <f t="shared" si="5"/>
        <v>390</v>
      </c>
      <c r="H336" s="33">
        <f>Table16[[#This Row],[TOTALE]]*0.22</f>
        <v>85.8</v>
      </c>
    </row>
    <row r="337" spans="1:8">
      <c r="A337" s="29" t="s">
        <v>191</v>
      </c>
      <c r="B337" s="30" t="s">
        <v>76</v>
      </c>
      <c r="C337" s="30" t="s">
        <v>192</v>
      </c>
      <c r="D337" s="30" t="s">
        <v>10</v>
      </c>
      <c r="E337" s="31">
        <v>0</v>
      </c>
      <c r="F337" s="32">
        <v>10</v>
      </c>
      <c r="G337" s="32">
        <f t="shared" si="5"/>
        <v>0</v>
      </c>
      <c r="H337" s="33">
        <f>Table16[[#This Row],[TOTALE]]*0.22</f>
        <v>0</v>
      </c>
    </row>
    <row r="338" spans="1:8">
      <c r="A338" s="29" t="s">
        <v>191</v>
      </c>
      <c r="B338" s="30" t="s">
        <v>76</v>
      </c>
      <c r="C338" s="30" t="s">
        <v>192</v>
      </c>
      <c r="D338" s="30"/>
      <c r="E338" s="31">
        <v>20</v>
      </c>
      <c r="F338" s="32">
        <v>14</v>
      </c>
      <c r="G338" s="32">
        <f t="shared" si="5"/>
        <v>280</v>
      </c>
      <c r="H338" s="33">
        <f>Table16[[#This Row],[TOTALE]]*0.22</f>
        <v>61.6</v>
      </c>
    </row>
    <row r="339" spans="1:8">
      <c r="A339" s="29" t="s">
        <v>431</v>
      </c>
      <c r="B339" s="30" t="s">
        <v>76</v>
      </c>
      <c r="C339" s="30" t="s">
        <v>192</v>
      </c>
      <c r="D339" s="30"/>
      <c r="E339" s="31">
        <v>20</v>
      </c>
      <c r="F339" s="32">
        <v>33</v>
      </c>
      <c r="G339" s="32">
        <f t="shared" si="5"/>
        <v>660</v>
      </c>
      <c r="H339" s="33">
        <f>Table16[[#This Row],[TOTALE]]*0.22</f>
        <v>145.19999999999999</v>
      </c>
    </row>
    <row r="340" spans="1:8">
      <c r="A340" s="29" t="s">
        <v>431</v>
      </c>
      <c r="B340" s="30" t="s">
        <v>76</v>
      </c>
      <c r="C340" s="30" t="s">
        <v>192</v>
      </c>
      <c r="D340" s="30" t="s">
        <v>10</v>
      </c>
      <c r="E340" s="31">
        <v>0</v>
      </c>
      <c r="F340" s="32">
        <v>16</v>
      </c>
      <c r="G340" s="32">
        <f t="shared" si="5"/>
        <v>0</v>
      </c>
      <c r="H340" s="33">
        <f>Table16[[#This Row],[TOTALE]]*0.22</f>
        <v>0</v>
      </c>
    </row>
    <row r="341" spans="1:8">
      <c r="A341" s="29" t="s">
        <v>431</v>
      </c>
      <c r="B341" s="30" t="s">
        <v>76</v>
      </c>
      <c r="C341" s="30" t="s">
        <v>192</v>
      </c>
      <c r="D341" s="30"/>
      <c r="E341" s="31">
        <v>30</v>
      </c>
      <c r="F341" s="32">
        <v>25</v>
      </c>
      <c r="G341" s="32">
        <f t="shared" si="5"/>
        <v>750</v>
      </c>
      <c r="H341" s="33">
        <f>Table16[[#This Row],[TOTALE]]*0.22</f>
        <v>165</v>
      </c>
    </row>
    <row r="342" spans="1:8">
      <c r="A342" s="29" t="s">
        <v>458</v>
      </c>
      <c r="B342" s="30" t="s">
        <v>76</v>
      </c>
      <c r="C342" s="30" t="s">
        <v>192</v>
      </c>
      <c r="D342" s="30"/>
      <c r="E342" s="31">
        <v>30</v>
      </c>
      <c r="F342" s="32">
        <v>16</v>
      </c>
      <c r="G342" s="32">
        <f t="shared" si="5"/>
        <v>480</v>
      </c>
      <c r="H342" s="33">
        <f>Table16[[#This Row],[TOTALE]]*0.22</f>
        <v>105.6</v>
      </c>
    </row>
    <row r="343" spans="1:8">
      <c r="A343" s="29" t="s">
        <v>458</v>
      </c>
      <c r="B343" s="30" t="s">
        <v>76</v>
      </c>
      <c r="C343" s="30" t="s">
        <v>192</v>
      </c>
      <c r="D343" s="30"/>
      <c r="E343" s="31">
        <v>20</v>
      </c>
      <c r="F343" s="32">
        <v>30</v>
      </c>
      <c r="G343" s="32">
        <f t="shared" si="5"/>
        <v>600</v>
      </c>
      <c r="H343" s="33">
        <f>Table16[[#This Row],[TOTALE]]*0.22</f>
        <v>132</v>
      </c>
    </row>
    <row r="344" spans="1:8">
      <c r="A344" s="29" t="s">
        <v>458</v>
      </c>
      <c r="B344" s="30" t="s">
        <v>76</v>
      </c>
      <c r="C344" s="30" t="s">
        <v>192</v>
      </c>
      <c r="D344" s="30" t="s">
        <v>10</v>
      </c>
      <c r="E344" s="31">
        <v>0</v>
      </c>
      <c r="F344" s="32">
        <v>30</v>
      </c>
      <c r="G344" s="32">
        <f t="shared" si="5"/>
        <v>0</v>
      </c>
      <c r="H344" s="33">
        <f>Table16[[#This Row],[TOTALE]]*0.22</f>
        <v>0</v>
      </c>
    </row>
    <row r="345" spans="1:8">
      <c r="A345" s="29" t="s">
        <v>474</v>
      </c>
      <c r="B345" s="30" t="s">
        <v>76</v>
      </c>
      <c r="C345" s="30" t="s">
        <v>77</v>
      </c>
      <c r="D345" s="30"/>
      <c r="E345" s="31">
        <v>30</v>
      </c>
      <c r="F345" s="32">
        <v>13</v>
      </c>
      <c r="G345" s="32">
        <f t="shared" si="5"/>
        <v>390</v>
      </c>
      <c r="H345" s="33">
        <f>Table16[[#This Row],[TOTALE]]*0.22</f>
        <v>85.8</v>
      </c>
    </row>
    <row r="346" spans="1:8">
      <c r="A346" s="29" t="s">
        <v>474</v>
      </c>
      <c r="B346" s="30" t="s">
        <v>76</v>
      </c>
      <c r="C346" s="30" t="s">
        <v>77</v>
      </c>
      <c r="D346" s="30" t="s">
        <v>10</v>
      </c>
      <c r="E346" s="31">
        <v>0</v>
      </c>
      <c r="F346" s="32">
        <v>27</v>
      </c>
      <c r="G346" s="32">
        <f t="shared" si="5"/>
        <v>0</v>
      </c>
      <c r="H346" s="33">
        <f>Table16[[#This Row],[TOTALE]]*0.22</f>
        <v>0</v>
      </c>
    </row>
    <row r="347" spans="1:8">
      <c r="A347" s="29" t="s">
        <v>474</v>
      </c>
      <c r="B347" s="30" t="s">
        <v>76</v>
      </c>
      <c r="C347" s="30" t="s">
        <v>77</v>
      </c>
      <c r="D347" s="30"/>
      <c r="E347" s="31">
        <v>20</v>
      </c>
      <c r="F347" s="32">
        <v>25</v>
      </c>
      <c r="G347" s="32">
        <f t="shared" si="5"/>
        <v>500</v>
      </c>
      <c r="H347" s="33">
        <f>Table16[[#This Row],[TOTALE]]*0.22</f>
        <v>110</v>
      </c>
    </row>
    <row r="348" spans="1:8">
      <c r="A348" s="29" t="s">
        <v>474</v>
      </c>
      <c r="B348" s="30" t="s">
        <v>76</v>
      </c>
      <c r="C348" s="30" t="s">
        <v>77</v>
      </c>
      <c r="D348" s="30"/>
      <c r="E348" s="31">
        <v>20</v>
      </c>
      <c r="F348" s="32">
        <v>32</v>
      </c>
      <c r="G348" s="32">
        <f t="shared" si="5"/>
        <v>640</v>
      </c>
      <c r="H348" s="33">
        <f>Table16[[#This Row],[TOTALE]]*0.22</f>
        <v>140.80000000000001</v>
      </c>
    </row>
    <row r="349" spans="1:8">
      <c r="A349" s="29" t="s">
        <v>582</v>
      </c>
      <c r="B349" s="30" t="s">
        <v>76</v>
      </c>
      <c r="C349" s="30" t="s">
        <v>583</v>
      </c>
      <c r="D349" s="30"/>
      <c r="E349" s="31">
        <v>20</v>
      </c>
      <c r="F349" s="32">
        <v>39</v>
      </c>
      <c r="G349" s="32">
        <f t="shared" si="5"/>
        <v>780</v>
      </c>
      <c r="H349" s="33">
        <f>Table16[[#This Row],[TOTALE]]*0.22</f>
        <v>171.6</v>
      </c>
    </row>
    <row r="350" spans="1:8">
      <c r="A350" s="29" t="s">
        <v>582</v>
      </c>
      <c r="B350" s="30" t="s">
        <v>76</v>
      </c>
      <c r="C350" s="30" t="s">
        <v>583</v>
      </c>
      <c r="D350" s="30" t="s">
        <v>10</v>
      </c>
      <c r="E350" s="31">
        <v>0</v>
      </c>
      <c r="F350" s="32">
        <v>36</v>
      </c>
      <c r="G350" s="32">
        <f t="shared" si="5"/>
        <v>0</v>
      </c>
      <c r="H350" s="33">
        <f>Table16[[#This Row],[TOTALE]]*0.22</f>
        <v>0</v>
      </c>
    </row>
    <row r="351" spans="1:8">
      <c r="A351" s="29" t="s">
        <v>582</v>
      </c>
      <c r="B351" s="30" t="s">
        <v>76</v>
      </c>
      <c r="C351" s="30" t="s">
        <v>583</v>
      </c>
      <c r="D351" s="30"/>
      <c r="E351" s="31">
        <v>30</v>
      </c>
      <c r="F351" s="32">
        <v>27</v>
      </c>
      <c r="G351" s="32">
        <f t="shared" si="5"/>
        <v>810</v>
      </c>
      <c r="H351" s="33">
        <f>Table16[[#This Row],[TOTALE]]*0.22</f>
        <v>178.2</v>
      </c>
    </row>
    <row r="352" spans="1:8">
      <c r="A352" s="29" t="s">
        <v>635</v>
      </c>
      <c r="B352" s="30" t="s">
        <v>76</v>
      </c>
      <c r="C352" s="30" t="s">
        <v>77</v>
      </c>
      <c r="D352" s="30"/>
      <c r="E352" s="31">
        <v>20</v>
      </c>
      <c r="F352" s="32">
        <v>25</v>
      </c>
      <c r="G352" s="32">
        <f t="shared" si="5"/>
        <v>500</v>
      </c>
      <c r="H352" s="33">
        <f>Table16[[#This Row],[TOTALE]]*0.22</f>
        <v>110</v>
      </c>
    </row>
    <row r="353" spans="1:8">
      <c r="A353" s="29" t="s">
        <v>635</v>
      </c>
      <c r="B353" s="30" t="s">
        <v>76</v>
      </c>
      <c r="C353" s="30" t="s">
        <v>77</v>
      </c>
      <c r="D353" s="30"/>
      <c r="E353" s="31">
        <v>30</v>
      </c>
      <c r="F353" s="32">
        <v>21</v>
      </c>
      <c r="G353" s="32">
        <f t="shared" si="5"/>
        <v>630</v>
      </c>
      <c r="H353" s="33">
        <f>Table16[[#This Row],[TOTALE]]*0.22</f>
        <v>138.6</v>
      </c>
    </row>
    <row r="354" spans="1:8">
      <c r="A354" s="29" t="s">
        <v>635</v>
      </c>
      <c r="B354" s="30" t="s">
        <v>76</v>
      </c>
      <c r="C354" s="30" t="s">
        <v>77</v>
      </c>
      <c r="D354" s="30" t="s">
        <v>10</v>
      </c>
      <c r="E354" s="31">
        <v>0</v>
      </c>
      <c r="F354" s="32">
        <v>17</v>
      </c>
      <c r="G354" s="32">
        <f t="shared" si="5"/>
        <v>0</v>
      </c>
      <c r="H354" s="33">
        <f>Table16[[#This Row],[TOTALE]]*0.22</f>
        <v>0</v>
      </c>
    </row>
    <row r="355" spans="1:8">
      <c r="A355" s="29" t="s">
        <v>716</v>
      </c>
      <c r="B355" s="30" t="s">
        <v>76</v>
      </c>
      <c r="C355" s="30" t="s">
        <v>192</v>
      </c>
      <c r="D355" s="30"/>
      <c r="E355" s="31">
        <v>20</v>
      </c>
      <c r="F355" s="32">
        <v>29</v>
      </c>
      <c r="G355" s="32">
        <f t="shared" si="5"/>
        <v>580</v>
      </c>
      <c r="H355" s="33">
        <f>Table16[[#This Row],[TOTALE]]*0.22</f>
        <v>127.6</v>
      </c>
    </row>
    <row r="356" spans="1:8">
      <c r="A356" s="29" t="s">
        <v>716</v>
      </c>
      <c r="B356" s="30" t="s">
        <v>76</v>
      </c>
      <c r="C356" s="30" t="s">
        <v>192</v>
      </c>
      <c r="D356" s="30" t="s">
        <v>10</v>
      </c>
      <c r="E356" s="31">
        <v>0</v>
      </c>
      <c r="F356" s="32">
        <v>22</v>
      </c>
      <c r="G356" s="32">
        <f t="shared" si="5"/>
        <v>0</v>
      </c>
      <c r="H356" s="33">
        <f>Table16[[#This Row],[TOTALE]]*0.22</f>
        <v>0</v>
      </c>
    </row>
    <row r="357" spans="1:8">
      <c r="A357" s="29" t="s">
        <v>717</v>
      </c>
      <c r="B357" s="30" t="s">
        <v>76</v>
      </c>
      <c r="C357" s="30" t="s">
        <v>192</v>
      </c>
      <c r="D357" s="30" t="s">
        <v>10</v>
      </c>
      <c r="E357" s="31">
        <v>0</v>
      </c>
      <c r="F357" s="32">
        <v>20</v>
      </c>
      <c r="G357" s="32">
        <f t="shared" si="5"/>
        <v>0</v>
      </c>
      <c r="H357" s="33">
        <f>Table16[[#This Row],[TOTALE]]*0.22</f>
        <v>0</v>
      </c>
    </row>
    <row r="358" spans="1:8">
      <c r="A358" s="29" t="s">
        <v>717</v>
      </c>
      <c r="B358" s="30" t="s">
        <v>76</v>
      </c>
      <c r="C358" s="30" t="s">
        <v>192</v>
      </c>
      <c r="D358" s="30"/>
      <c r="E358" s="31">
        <v>20</v>
      </c>
      <c r="F358" s="32">
        <v>29</v>
      </c>
      <c r="G358" s="32">
        <f t="shared" si="5"/>
        <v>580</v>
      </c>
      <c r="H358" s="33">
        <f>Table16[[#This Row],[TOTALE]]*0.22</f>
        <v>127.6</v>
      </c>
    </row>
    <row r="359" spans="1:8">
      <c r="A359" s="29" t="s">
        <v>717</v>
      </c>
      <c r="B359" s="30" t="s">
        <v>76</v>
      </c>
      <c r="C359" s="30" t="s">
        <v>192</v>
      </c>
      <c r="D359" s="30"/>
      <c r="E359" s="31">
        <v>30</v>
      </c>
      <c r="F359" s="32">
        <v>22</v>
      </c>
      <c r="G359" s="32">
        <f t="shared" si="5"/>
        <v>660</v>
      </c>
      <c r="H359" s="33">
        <f>Table16[[#This Row],[TOTALE]]*0.22</f>
        <v>145.19999999999999</v>
      </c>
    </row>
    <row r="360" spans="1:8">
      <c r="A360" s="29" t="s">
        <v>765</v>
      </c>
      <c r="B360" s="30" t="s">
        <v>76</v>
      </c>
      <c r="C360" s="30" t="s">
        <v>77</v>
      </c>
      <c r="D360" s="30"/>
      <c r="E360" s="31">
        <v>30</v>
      </c>
      <c r="F360" s="32">
        <v>26</v>
      </c>
      <c r="G360" s="32">
        <f t="shared" si="5"/>
        <v>780</v>
      </c>
      <c r="H360" s="33">
        <f>Table16[[#This Row],[TOTALE]]*0.22</f>
        <v>171.6</v>
      </c>
    </row>
    <row r="361" spans="1:8">
      <c r="A361" s="29" t="s">
        <v>765</v>
      </c>
      <c r="B361" s="30" t="s">
        <v>76</v>
      </c>
      <c r="C361" s="30" t="s">
        <v>77</v>
      </c>
      <c r="D361" s="30" t="s">
        <v>10</v>
      </c>
      <c r="E361" s="31">
        <v>0</v>
      </c>
      <c r="F361" s="32">
        <v>20</v>
      </c>
      <c r="G361" s="32">
        <f t="shared" si="5"/>
        <v>0</v>
      </c>
      <c r="H361" s="33">
        <f>Table16[[#This Row],[TOTALE]]*0.22</f>
        <v>0</v>
      </c>
    </row>
    <row r="362" spans="1:8">
      <c r="A362" s="29" t="s">
        <v>765</v>
      </c>
      <c r="B362" s="30" t="s">
        <v>76</v>
      </c>
      <c r="C362" s="30" t="s">
        <v>77</v>
      </c>
      <c r="D362" s="30"/>
      <c r="E362" s="31">
        <v>20</v>
      </c>
      <c r="F362" s="32">
        <v>37</v>
      </c>
      <c r="G362" s="32">
        <f t="shared" si="5"/>
        <v>740</v>
      </c>
      <c r="H362" s="33">
        <f>Table16[[#This Row],[TOTALE]]*0.22</f>
        <v>162.80000000000001</v>
      </c>
    </row>
    <row r="363" spans="1:8">
      <c r="A363" s="29" t="s">
        <v>774</v>
      </c>
      <c r="B363" s="30" t="s">
        <v>76</v>
      </c>
      <c r="C363" s="30" t="s">
        <v>192</v>
      </c>
      <c r="D363" s="30"/>
      <c r="E363" s="31">
        <v>30</v>
      </c>
      <c r="F363" s="32">
        <v>38</v>
      </c>
      <c r="G363" s="32">
        <f t="shared" si="5"/>
        <v>1140</v>
      </c>
      <c r="H363" s="33">
        <f>Table16[[#This Row],[TOTALE]]*0.22</f>
        <v>250.8</v>
      </c>
    </row>
    <row r="364" spans="1:8">
      <c r="A364" s="29" t="s">
        <v>786</v>
      </c>
      <c r="B364" s="30" t="s">
        <v>76</v>
      </c>
      <c r="C364" s="30" t="s">
        <v>192</v>
      </c>
      <c r="D364" s="30" t="s">
        <v>10</v>
      </c>
      <c r="E364" s="31">
        <v>0</v>
      </c>
      <c r="F364" s="32">
        <v>28</v>
      </c>
      <c r="G364" s="32">
        <f t="shared" si="5"/>
        <v>0</v>
      </c>
      <c r="H364" s="33">
        <f>Table16[[#This Row],[TOTALE]]*0.22</f>
        <v>0</v>
      </c>
    </row>
    <row r="365" spans="1:8">
      <c r="A365" s="29" t="s">
        <v>786</v>
      </c>
      <c r="B365" s="30" t="s">
        <v>76</v>
      </c>
      <c r="C365" s="30" t="s">
        <v>192</v>
      </c>
      <c r="D365" s="30"/>
      <c r="E365" s="31">
        <v>20</v>
      </c>
      <c r="F365" s="32">
        <v>24</v>
      </c>
      <c r="G365" s="32">
        <f t="shared" si="5"/>
        <v>480</v>
      </c>
      <c r="H365" s="33">
        <f>Table16[[#This Row],[TOTALE]]*0.22</f>
        <v>105.6</v>
      </c>
    </row>
    <row r="366" spans="1:8">
      <c r="A366" s="29" t="s">
        <v>786</v>
      </c>
      <c r="B366" s="30" t="s">
        <v>76</v>
      </c>
      <c r="C366" s="30" t="s">
        <v>192</v>
      </c>
      <c r="D366" s="30"/>
      <c r="E366" s="31">
        <v>30</v>
      </c>
      <c r="F366" s="32">
        <v>36</v>
      </c>
      <c r="G366" s="32">
        <f t="shared" si="5"/>
        <v>1080</v>
      </c>
      <c r="H366" s="33">
        <f>Table16[[#This Row],[TOTALE]]*0.22</f>
        <v>237.6</v>
      </c>
    </row>
    <row r="367" spans="1:8">
      <c r="A367" s="29" t="s">
        <v>862</v>
      </c>
      <c r="B367" s="30" t="s">
        <v>76</v>
      </c>
      <c r="C367" s="30" t="s">
        <v>192</v>
      </c>
      <c r="D367" s="30" t="s">
        <v>10</v>
      </c>
      <c r="E367" s="31">
        <v>0</v>
      </c>
      <c r="F367" s="32">
        <v>17</v>
      </c>
      <c r="G367" s="32">
        <f t="shared" si="5"/>
        <v>0</v>
      </c>
      <c r="H367" s="33">
        <f>Table16[[#This Row],[TOTALE]]*0.22</f>
        <v>0</v>
      </c>
    </row>
    <row r="368" spans="1:8">
      <c r="A368" s="29" t="s">
        <v>862</v>
      </c>
      <c r="B368" s="30" t="s">
        <v>76</v>
      </c>
      <c r="C368" s="30" t="s">
        <v>192</v>
      </c>
      <c r="D368" s="30"/>
      <c r="E368" s="31">
        <v>30</v>
      </c>
      <c r="F368" s="32">
        <v>33</v>
      </c>
      <c r="G368" s="32">
        <f t="shared" si="5"/>
        <v>990</v>
      </c>
      <c r="H368" s="33">
        <f>Table16[[#This Row],[TOTALE]]*0.22</f>
        <v>217.8</v>
      </c>
    </row>
    <row r="369" spans="1:8">
      <c r="A369" s="29" t="s">
        <v>862</v>
      </c>
      <c r="B369" s="30" t="s">
        <v>76</v>
      </c>
      <c r="C369" s="30" t="s">
        <v>192</v>
      </c>
      <c r="D369" s="30"/>
      <c r="E369" s="31">
        <v>20</v>
      </c>
      <c r="F369" s="32">
        <v>10</v>
      </c>
      <c r="G369" s="32">
        <f t="shared" si="5"/>
        <v>200</v>
      </c>
      <c r="H369" s="33">
        <f>Table16[[#This Row],[TOTALE]]*0.22</f>
        <v>44</v>
      </c>
    </row>
    <row r="370" spans="1:8">
      <c r="A370" s="29" t="s">
        <v>939</v>
      </c>
      <c r="B370" s="30" t="s">
        <v>76</v>
      </c>
      <c r="C370" s="30" t="s">
        <v>192</v>
      </c>
      <c r="D370" s="30" t="s">
        <v>10</v>
      </c>
      <c r="E370" s="31">
        <v>0</v>
      </c>
      <c r="F370" s="32">
        <v>20</v>
      </c>
      <c r="G370" s="32">
        <f t="shared" si="5"/>
        <v>0</v>
      </c>
      <c r="H370" s="33">
        <f>Table16[[#This Row],[TOTALE]]*0.22</f>
        <v>0</v>
      </c>
    </row>
    <row r="371" spans="1:8">
      <c r="A371" s="29" t="s">
        <v>939</v>
      </c>
      <c r="B371" s="30" t="s">
        <v>76</v>
      </c>
      <c r="C371" s="30" t="s">
        <v>192</v>
      </c>
      <c r="D371" s="30"/>
      <c r="E371" s="31">
        <v>10</v>
      </c>
      <c r="F371" s="32">
        <v>23</v>
      </c>
      <c r="G371" s="32">
        <f t="shared" si="5"/>
        <v>230</v>
      </c>
      <c r="H371" s="33">
        <f>Table16[[#This Row],[TOTALE]]*0.22</f>
        <v>50.6</v>
      </c>
    </row>
    <row r="372" spans="1:8">
      <c r="A372" s="29" t="s">
        <v>939</v>
      </c>
      <c r="B372" s="30" t="s">
        <v>76</v>
      </c>
      <c r="C372" s="30" t="s">
        <v>192</v>
      </c>
      <c r="D372" s="30"/>
      <c r="E372" s="31">
        <v>20</v>
      </c>
      <c r="F372" s="32">
        <v>18</v>
      </c>
      <c r="G372" s="32">
        <f t="shared" si="5"/>
        <v>360</v>
      </c>
      <c r="H372" s="33">
        <f>Table16[[#This Row],[TOTALE]]*0.22</f>
        <v>79.2</v>
      </c>
    </row>
    <row r="373" spans="1:8">
      <c r="A373" s="29" t="s">
        <v>942</v>
      </c>
      <c r="B373" s="30" t="s">
        <v>76</v>
      </c>
      <c r="C373" s="30" t="s">
        <v>192</v>
      </c>
      <c r="D373" s="30" t="s">
        <v>10</v>
      </c>
      <c r="E373" s="31">
        <v>0</v>
      </c>
      <c r="F373" s="32">
        <v>28</v>
      </c>
      <c r="G373" s="32">
        <f t="shared" si="5"/>
        <v>0</v>
      </c>
      <c r="H373" s="33">
        <f>Table16[[#This Row],[TOTALE]]*0.22</f>
        <v>0</v>
      </c>
    </row>
    <row r="374" spans="1:8">
      <c r="A374" s="29" t="s">
        <v>942</v>
      </c>
      <c r="B374" s="30" t="s">
        <v>76</v>
      </c>
      <c r="C374" s="30" t="s">
        <v>192</v>
      </c>
      <c r="D374" s="30"/>
      <c r="E374" s="31">
        <v>20</v>
      </c>
      <c r="F374" s="32">
        <v>17</v>
      </c>
      <c r="G374" s="32">
        <f t="shared" si="5"/>
        <v>340</v>
      </c>
      <c r="H374" s="33">
        <f>Table16[[#This Row],[TOTALE]]*0.22</f>
        <v>74.8</v>
      </c>
    </row>
    <row r="375" spans="1:8">
      <c r="A375" s="29" t="s">
        <v>942</v>
      </c>
      <c r="B375" s="30" t="s">
        <v>76</v>
      </c>
      <c r="C375" s="30" t="s">
        <v>192</v>
      </c>
      <c r="D375" s="30"/>
      <c r="E375" s="31">
        <v>10</v>
      </c>
      <c r="F375" s="32">
        <v>25</v>
      </c>
      <c r="G375" s="32">
        <f t="shared" si="5"/>
        <v>250</v>
      </c>
      <c r="H375" s="33">
        <f>Table16[[#This Row],[TOTALE]]*0.22</f>
        <v>55</v>
      </c>
    </row>
    <row r="376" spans="1:8">
      <c r="A376" s="29" t="s">
        <v>986</v>
      </c>
      <c r="B376" s="30" t="s">
        <v>76</v>
      </c>
      <c r="C376" s="30" t="s">
        <v>77</v>
      </c>
      <c r="D376" s="30"/>
      <c r="E376" s="31">
        <v>10</v>
      </c>
      <c r="F376" s="32">
        <v>23</v>
      </c>
      <c r="G376" s="32">
        <f t="shared" si="5"/>
        <v>230</v>
      </c>
      <c r="H376" s="33">
        <f>Table16[[#This Row],[TOTALE]]*0.22</f>
        <v>50.6</v>
      </c>
    </row>
    <row r="377" spans="1:8">
      <c r="A377" s="29" t="s">
        <v>986</v>
      </c>
      <c r="B377" s="30" t="s">
        <v>76</v>
      </c>
      <c r="C377" s="30" t="s">
        <v>77</v>
      </c>
      <c r="D377" s="30"/>
      <c r="E377" s="31">
        <v>30</v>
      </c>
      <c r="F377" s="32">
        <v>36</v>
      </c>
      <c r="G377" s="32">
        <f t="shared" si="5"/>
        <v>1080</v>
      </c>
      <c r="H377" s="33">
        <f>Table16[[#This Row],[TOTALE]]*0.22</f>
        <v>237.6</v>
      </c>
    </row>
    <row r="378" spans="1:8">
      <c r="A378" s="29" t="s">
        <v>986</v>
      </c>
      <c r="B378" s="30" t="s">
        <v>76</v>
      </c>
      <c r="C378" s="30" t="s">
        <v>77</v>
      </c>
      <c r="D378" s="30" t="s">
        <v>10</v>
      </c>
      <c r="E378" s="31">
        <v>0</v>
      </c>
      <c r="F378" s="32">
        <v>34</v>
      </c>
      <c r="G378" s="32">
        <f t="shared" si="5"/>
        <v>0</v>
      </c>
      <c r="H378" s="33">
        <f>Table16[[#This Row],[TOTALE]]*0.22</f>
        <v>0</v>
      </c>
    </row>
    <row r="379" spans="1:8">
      <c r="A379" s="29" t="s">
        <v>988</v>
      </c>
      <c r="B379" s="30" t="s">
        <v>76</v>
      </c>
      <c r="C379" s="30" t="s">
        <v>192</v>
      </c>
      <c r="D379" s="30"/>
      <c r="E379" s="31">
        <v>10</v>
      </c>
      <c r="F379" s="32">
        <v>26</v>
      </c>
      <c r="G379" s="32">
        <f t="shared" si="5"/>
        <v>260</v>
      </c>
      <c r="H379" s="33">
        <f>Table16[[#This Row],[TOTALE]]*0.22</f>
        <v>57.2</v>
      </c>
    </row>
    <row r="380" spans="1:8">
      <c r="A380" s="29" t="s">
        <v>988</v>
      </c>
      <c r="B380" s="30" t="s">
        <v>76</v>
      </c>
      <c r="C380" s="30" t="s">
        <v>192</v>
      </c>
      <c r="D380" s="30"/>
      <c r="E380" s="31">
        <v>30</v>
      </c>
      <c r="F380" s="32">
        <v>15</v>
      </c>
      <c r="G380" s="32">
        <f t="shared" si="5"/>
        <v>450</v>
      </c>
      <c r="H380" s="33">
        <f>Table16[[#This Row],[TOTALE]]*0.22</f>
        <v>99</v>
      </c>
    </row>
    <row r="381" spans="1:8">
      <c r="A381" s="29" t="s">
        <v>988</v>
      </c>
      <c r="B381" s="30" t="s">
        <v>76</v>
      </c>
      <c r="C381" s="30" t="s">
        <v>192</v>
      </c>
      <c r="D381" s="30" t="s">
        <v>10</v>
      </c>
      <c r="E381" s="31">
        <v>0</v>
      </c>
      <c r="F381" s="32">
        <v>16</v>
      </c>
      <c r="G381" s="32">
        <f t="shared" si="5"/>
        <v>0</v>
      </c>
      <c r="H381" s="33">
        <f>Table16[[#This Row],[TOTALE]]*0.22</f>
        <v>0</v>
      </c>
    </row>
    <row r="382" spans="1:8">
      <c r="A382" s="29" t="s">
        <v>1219</v>
      </c>
      <c r="B382" s="30" t="s">
        <v>76</v>
      </c>
      <c r="C382" s="30" t="s">
        <v>77</v>
      </c>
      <c r="D382" s="30"/>
      <c r="E382" s="31">
        <v>30</v>
      </c>
      <c r="F382" s="32">
        <v>38</v>
      </c>
      <c r="G382" s="32">
        <f t="shared" si="5"/>
        <v>1140</v>
      </c>
      <c r="H382" s="33">
        <f>Table16[[#This Row],[TOTALE]]*0.22</f>
        <v>250.8</v>
      </c>
    </row>
    <row r="383" spans="1:8">
      <c r="A383" s="29" t="s">
        <v>1219</v>
      </c>
      <c r="B383" s="30" t="s">
        <v>76</v>
      </c>
      <c r="C383" s="30" t="s">
        <v>77</v>
      </c>
      <c r="D383" s="30"/>
      <c r="E383" s="31">
        <v>10</v>
      </c>
      <c r="F383" s="32">
        <v>15</v>
      </c>
      <c r="G383" s="32">
        <f t="shared" si="5"/>
        <v>150</v>
      </c>
      <c r="H383" s="33">
        <f>Table16[[#This Row],[TOTALE]]*0.22</f>
        <v>33</v>
      </c>
    </row>
    <row r="384" spans="1:8">
      <c r="A384" s="29" t="s">
        <v>1234</v>
      </c>
      <c r="B384" s="30" t="s">
        <v>76</v>
      </c>
      <c r="C384" s="30" t="s">
        <v>192</v>
      </c>
      <c r="D384" s="30"/>
      <c r="E384" s="31">
        <v>30</v>
      </c>
      <c r="F384" s="32">
        <v>38</v>
      </c>
      <c r="G384" s="32">
        <f t="shared" si="5"/>
        <v>1140</v>
      </c>
      <c r="H384" s="33">
        <f>Table16[[#This Row],[TOTALE]]*0.22</f>
        <v>250.8</v>
      </c>
    </row>
    <row r="385" spans="1:8">
      <c r="A385" s="29" t="s">
        <v>1234</v>
      </c>
      <c r="B385" s="30" t="s">
        <v>76</v>
      </c>
      <c r="C385" s="30" t="s">
        <v>192</v>
      </c>
      <c r="D385" s="30"/>
      <c r="E385" s="31">
        <v>10</v>
      </c>
      <c r="F385" s="32">
        <v>27</v>
      </c>
      <c r="G385" s="32">
        <f t="shared" si="5"/>
        <v>270</v>
      </c>
      <c r="H385" s="33">
        <f>Table16[[#This Row],[TOTALE]]*0.22</f>
        <v>59.4</v>
      </c>
    </row>
    <row r="386" spans="1:8">
      <c r="A386" s="29" t="s">
        <v>1234</v>
      </c>
      <c r="B386" s="30" t="s">
        <v>76</v>
      </c>
      <c r="C386" s="30" t="s">
        <v>192</v>
      </c>
      <c r="D386" s="30" t="s">
        <v>10</v>
      </c>
      <c r="E386" s="31">
        <v>0</v>
      </c>
      <c r="F386" s="32">
        <v>14</v>
      </c>
      <c r="G386" s="32">
        <f t="shared" ref="G386:G449" si="6">F386*E386</f>
        <v>0</v>
      </c>
      <c r="H386" s="33">
        <f>Table16[[#This Row],[TOTALE]]*0.22</f>
        <v>0</v>
      </c>
    </row>
    <row r="387" spans="1:8">
      <c r="A387" s="29" t="s">
        <v>1241</v>
      </c>
      <c r="B387" s="30" t="s">
        <v>76</v>
      </c>
      <c r="C387" s="30" t="s">
        <v>77</v>
      </c>
      <c r="D387" s="30"/>
      <c r="E387" s="31">
        <v>10</v>
      </c>
      <c r="F387" s="32">
        <v>10</v>
      </c>
      <c r="G387" s="32">
        <f t="shared" si="6"/>
        <v>100</v>
      </c>
      <c r="H387" s="33">
        <f>Table16[[#This Row],[TOTALE]]*0.22</f>
        <v>22</v>
      </c>
    </row>
    <row r="388" spans="1:8">
      <c r="A388" s="29" t="s">
        <v>1241</v>
      </c>
      <c r="B388" s="30" t="s">
        <v>76</v>
      </c>
      <c r="C388" s="30" t="s">
        <v>77</v>
      </c>
      <c r="D388" s="30" t="s">
        <v>10</v>
      </c>
      <c r="E388" s="31">
        <v>0</v>
      </c>
      <c r="F388" s="32">
        <v>28</v>
      </c>
      <c r="G388" s="32">
        <f t="shared" si="6"/>
        <v>0</v>
      </c>
      <c r="H388" s="33">
        <f>Table16[[#This Row],[TOTALE]]*0.22</f>
        <v>0</v>
      </c>
    </row>
    <row r="389" spans="1:8">
      <c r="A389" s="29" t="s">
        <v>1241</v>
      </c>
      <c r="B389" s="30" t="s">
        <v>76</v>
      </c>
      <c r="C389" s="30" t="s">
        <v>77</v>
      </c>
      <c r="D389" s="30"/>
      <c r="E389" s="31">
        <v>30</v>
      </c>
      <c r="F389" s="32">
        <v>14</v>
      </c>
      <c r="G389" s="32">
        <f t="shared" si="6"/>
        <v>420</v>
      </c>
      <c r="H389" s="33">
        <f>Table16[[#This Row],[TOTALE]]*0.22</f>
        <v>92.4</v>
      </c>
    </row>
    <row r="390" spans="1:8">
      <c r="A390" s="29" t="s">
        <v>1257</v>
      </c>
      <c r="B390" s="30" t="s">
        <v>76</v>
      </c>
      <c r="C390" s="30" t="s">
        <v>77</v>
      </c>
      <c r="D390" s="30" t="s">
        <v>10</v>
      </c>
      <c r="E390" s="31">
        <v>0</v>
      </c>
      <c r="F390" s="32">
        <v>18</v>
      </c>
      <c r="G390" s="32">
        <f t="shared" si="6"/>
        <v>0</v>
      </c>
      <c r="H390" s="33">
        <f>Table16[[#This Row],[TOTALE]]*0.22</f>
        <v>0</v>
      </c>
    </row>
    <row r="391" spans="1:8">
      <c r="A391" s="29" t="s">
        <v>1257</v>
      </c>
      <c r="B391" s="30" t="s">
        <v>76</v>
      </c>
      <c r="C391" s="30" t="s">
        <v>77</v>
      </c>
      <c r="D391" s="30"/>
      <c r="E391" s="31">
        <v>10</v>
      </c>
      <c r="F391" s="32">
        <v>29</v>
      </c>
      <c r="G391" s="32">
        <f t="shared" si="6"/>
        <v>290</v>
      </c>
      <c r="H391" s="33">
        <f>Table16[[#This Row],[TOTALE]]*0.22</f>
        <v>63.8</v>
      </c>
    </row>
    <row r="392" spans="1:8">
      <c r="A392" s="29" t="s">
        <v>1257</v>
      </c>
      <c r="B392" s="30" t="s">
        <v>76</v>
      </c>
      <c r="C392" s="30" t="s">
        <v>77</v>
      </c>
      <c r="D392" s="30"/>
      <c r="E392" s="31">
        <v>30</v>
      </c>
      <c r="F392" s="32">
        <v>11</v>
      </c>
      <c r="G392" s="32">
        <f t="shared" si="6"/>
        <v>330</v>
      </c>
      <c r="H392" s="33">
        <f>Table16[[#This Row],[TOTALE]]*0.22</f>
        <v>72.599999999999994</v>
      </c>
    </row>
    <row r="393" spans="1:8">
      <c r="A393" s="29" t="s">
        <v>1272</v>
      </c>
      <c r="B393" s="30" t="s">
        <v>76</v>
      </c>
      <c r="C393" s="30" t="s">
        <v>77</v>
      </c>
      <c r="D393" s="30"/>
      <c r="E393" s="31">
        <v>30</v>
      </c>
      <c r="F393" s="32">
        <v>12</v>
      </c>
      <c r="G393" s="32">
        <f t="shared" si="6"/>
        <v>360</v>
      </c>
      <c r="H393" s="33">
        <f>Table16[[#This Row],[TOTALE]]*0.22</f>
        <v>79.2</v>
      </c>
    </row>
    <row r="394" spans="1:8">
      <c r="A394" s="29" t="s">
        <v>1272</v>
      </c>
      <c r="B394" s="30" t="s">
        <v>76</v>
      </c>
      <c r="C394" s="30" t="s">
        <v>77</v>
      </c>
      <c r="D394" s="30"/>
      <c r="E394" s="31">
        <v>10</v>
      </c>
      <c r="F394" s="32">
        <v>40</v>
      </c>
      <c r="G394" s="32">
        <f t="shared" si="6"/>
        <v>400</v>
      </c>
      <c r="H394" s="33">
        <f>Table16[[#This Row],[TOTALE]]*0.22</f>
        <v>88</v>
      </c>
    </row>
    <row r="395" spans="1:8">
      <c r="A395" s="29" t="s">
        <v>1272</v>
      </c>
      <c r="B395" s="30" t="s">
        <v>76</v>
      </c>
      <c r="C395" s="30" t="s">
        <v>77</v>
      </c>
      <c r="D395" s="30" t="s">
        <v>10</v>
      </c>
      <c r="E395" s="31">
        <v>0</v>
      </c>
      <c r="F395" s="32">
        <v>29</v>
      </c>
      <c r="G395" s="32">
        <f t="shared" si="6"/>
        <v>0</v>
      </c>
      <c r="H395" s="33">
        <f>Table16[[#This Row],[TOTALE]]*0.22</f>
        <v>0</v>
      </c>
    </row>
    <row r="396" spans="1:8">
      <c r="A396" s="29" t="s">
        <v>1354</v>
      </c>
      <c r="B396" s="30" t="s">
        <v>76</v>
      </c>
      <c r="C396" s="30" t="s">
        <v>192</v>
      </c>
      <c r="D396" s="30"/>
      <c r="E396" s="31">
        <v>30</v>
      </c>
      <c r="F396" s="32">
        <v>27</v>
      </c>
      <c r="G396" s="32">
        <f t="shared" si="6"/>
        <v>810</v>
      </c>
      <c r="H396" s="33">
        <f>Table16[[#This Row],[TOTALE]]*0.22</f>
        <v>178.2</v>
      </c>
    </row>
    <row r="397" spans="1:8">
      <c r="A397" s="29" t="s">
        <v>1354</v>
      </c>
      <c r="B397" s="30" t="s">
        <v>76</v>
      </c>
      <c r="C397" s="30" t="s">
        <v>192</v>
      </c>
      <c r="D397" s="30" t="s">
        <v>10</v>
      </c>
      <c r="E397" s="31">
        <v>0</v>
      </c>
      <c r="F397" s="32">
        <v>25</v>
      </c>
      <c r="G397" s="32">
        <f t="shared" si="6"/>
        <v>0</v>
      </c>
      <c r="H397" s="33">
        <f>Table16[[#This Row],[TOTALE]]*0.22</f>
        <v>0</v>
      </c>
    </row>
    <row r="398" spans="1:8">
      <c r="A398" s="29" t="s">
        <v>1354</v>
      </c>
      <c r="B398" s="30" t="s">
        <v>76</v>
      </c>
      <c r="C398" s="30" t="s">
        <v>192</v>
      </c>
      <c r="D398" s="30"/>
      <c r="E398" s="31">
        <v>10</v>
      </c>
      <c r="F398" s="32">
        <v>10</v>
      </c>
      <c r="G398" s="32">
        <f t="shared" si="6"/>
        <v>100</v>
      </c>
      <c r="H398" s="33">
        <f>Table16[[#This Row],[TOTALE]]*0.22</f>
        <v>22</v>
      </c>
    </row>
    <row r="399" spans="1:8">
      <c r="A399" s="29" t="s">
        <v>1373</v>
      </c>
      <c r="B399" s="30" t="s">
        <v>76</v>
      </c>
      <c r="C399" s="30" t="s">
        <v>192</v>
      </c>
      <c r="D399" s="30"/>
      <c r="E399" s="31">
        <v>30</v>
      </c>
      <c r="F399" s="32">
        <v>14</v>
      </c>
      <c r="G399" s="32">
        <f t="shared" si="6"/>
        <v>420</v>
      </c>
      <c r="H399" s="33">
        <f>Table16[[#This Row],[TOTALE]]*0.22</f>
        <v>92.4</v>
      </c>
    </row>
    <row r="400" spans="1:8">
      <c r="A400" s="29" t="s">
        <v>1373</v>
      </c>
      <c r="B400" s="30" t="s">
        <v>76</v>
      </c>
      <c r="C400" s="30" t="s">
        <v>192</v>
      </c>
      <c r="D400" s="30"/>
      <c r="E400" s="31">
        <v>10</v>
      </c>
      <c r="F400" s="32">
        <v>22</v>
      </c>
      <c r="G400" s="32">
        <f t="shared" si="6"/>
        <v>220</v>
      </c>
      <c r="H400" s="33">
        <f>Table16[[#This Row],[TOTALE]]*0.22</f>
        <v>48.4</v>
      </c>
    </row>
    <row r="401" spans="1:8">
      <c r="A401" s="29" t="s">
        <v>1373</v>
      </c>
      <c r="B401" s="30" t="s">
        <v>76</v>
      </c>
      <c r="C401" s="30" t="s">
        <v>192</v>
      </c>
      <c r="D401" s="30" t="s">
        <v>10</v>
      </c>
      <c r="E401" s="31">
        <v>0</v>
      </c>
      <c r="F401" s="32">
        <v>25</v>
      </c>
      <c r="G401" s="32">
        <f t="shared" si="6"/>
        <v>0</v>
      </c>
      <c r="H401" s="33">
        <f>Table16[[#This Row],[TOTALE]]*0.22</f>
        <v>0</v>
      </c>
    </row>
    <row r="402" spans="1:8">
      <c r="A402" s="29" t="s">
        <v>1267</v>
      </c>
      <c r="B402" s="34" t="s">
        <v>8</v>
      </c>
      <c r="C402" s="30" t="s">
        <v>39</v>
      </c>
      <c r="D402" s="30"/>
      <c r="E402" s="31">
        <v>30</v>
      </c>
      <c r="F402" s="32">
        <v>16</v>
      </c>
      <c r="G402" s="32">
        <f t="shared" si="6"/>
        <v>480</v>
      </c>
      <c r="H402" s="33">
        <f>Table16[[#This Row],[TOTALE]]*0.22</f>
        <v>105.6</v>
      </c>
    </row>
    <row r="403" spans="1:8">
      <c r="A403" s="29" t="s">
        <v>7</v>
      </c>
      <c r="B403" s="30" t="s">
        <v>8</v>
      </c>
      <c r="C403" s="30" t="s">
        <v>9</v>
      </c>
      <c r="D403" s="30" t="s">
        <v>10</v>
      </c>
      <c r="E403" s="31">
        <v>0</v>
      </c>
      <c r="F403" s="32">
        <v>18</v>
      </c>
      <c r="G403" s="32">
        <f t="shared" si="6"/>
        <v>0</v>
      </c>
      <c r="H403" s="33">
        <f>Table16[[#This Row],[TOTALE]]*0.22</f>
        <v>0</v>
      </c>
    </row>
    <row r="404" spans="1:8">
      <c r="A404" s="29" t="s">
        <v>7</v>
      </c>
      <c r="B404" s="30" t="s">
        <v>8</v>
      </c>
      <c r="C404" s="30" t="s">
        <v>9</v>
      </c>
      <c r="D404" s="30"/>
      <c r="E404" s="31">
        <v>20</v>
      </c>
      <c r="F404" s="32">
        <v>30</v>
      </c>
      <c r="G404" s="32">
        <f t="shared" si="6"/>
        <v>600</v>
      </c>
      <c r="H404" s="33">
        <f>Table16[[#This Row],[TOTALE]]*0.22</f>
        <v>132</v>
      </c>
    </row>
    <row r="405" spans="1:8">
      <c r="A405" s="29" t="s">
        <v>27</v>
      </c>
      <c r="B405" s="30" t="s">
        <v>8</v>
      </c>
      <c r="C405" s="30" t="s">
        <v>28</v>
      </c>
      <c r="D405" s="30"/>
      <c r="E405" s="31">
        <v>20</v>
      </c>
      <c r="F405" s="32">
        <v>34</v>
      </c>
      <c r="G405" s="32">
        <f t="shared" si="6"/>
        <v>680</v>
      </c>
      <c r="H405" s="33">
        <f>Table16[[#This Row],[TOTALE]]*0.22</f>
        <v>149.6</v>
      </c>
    </row>
    <row r="406" spans="1:8">
      <c r="A406" s="29" t="s">
        <v>27</v>
      </c>
      <c r="B406" s="30" t="s">
        <v>8</v>
      </c>
      <c r="C406" s="30" t="s">
        <v>28</v>
      </c>
      <c r="D406" s="30"/>
      <c r="E406" s="31">
        <v>10</v>
      </c>
      <c r="F406" s="32">
        <v>17</v>
      </c>
      <c r="G406" s="32">
        <f t="shared" si="6"/>
        <v>170</v>
      </c>
      <c r="H406" s="33">
        <f>Table16[[#This Row],[TOTALE]]*0.22</f>
        <v>37.4</v>
      </c>
    </row>
    <row r="407" spans="1:8">
      <c r="A407" s="29" t="s">
        <v>27</v>
      </c>
      <c r="B407" s="30" t="s">
        <v>8</v>
      </c>
      <c r="C407" s="30" t="s">
        <v>28</v>
      </c>
      <c r="D407" s="30"/>
      <c r="E407" s="31">
        <v>30</v>
      </c>
      <c r="F407" s="32">
        <v>24</v>
      </c>
      <c r="G407" s="32">
        <f t="shared" si="6"/>
        <v>720</v>
      </c>
      <c r="H407" s="33">
        <f>Table16[[#This Row],[TOTALE]]*0.22</f>
        <v>158.4</v>
      </c>
    </row>
    <row r="408" spans="1:8">
      <c r="A408" s="29" t="s">
        <v>27</v>
      </c>
      <c r="B408" s="30" t="s">
        <v>8</v>
      </c>
      <c r="C408" s="30" t="s">
        <v>28</v>
      </c>
      <c r="D408" s="30" t="s">
        <v>10</v>
      </c>
      <c r="E408" s="31">
        <v>0</v>
      </c>
      <c r="F408" s="32">
        <v>29</v>
      </c>
      <c r="G408" s="32">
        <f t="shared" si="6"/>
        <v>0</v>
      </c>
      <c r="H408" s="33">
        <f>Table16[[#This Row],[TOTALE]]*0.22</f>
        <v>0</v>
      </c>
    </row>
    <row r="409" spans="1:8">
      <c r="A409" s="29" t="s">
        <v>33</v>
      </c>
      <c r="B409" s="30" t="s">
        <v>8</v>
      </c>
      <c r="C409" s="30" t="s">
        <v>28</v>
      </c>
      <c r="D409" s="30"/>
      <c r="E409" s="31">
        <v>10</v>
      </c>
      <c r="F409" s="32">
        <v>39</v>
      </c>
      <c r="G409" s="32">
        <f t="shared" si="6"/>
        <v>390</v>
      </c>
      <c r="H409" s="33">
        <f>Table16[[#This Row],[TOTALE]]*0.22</f>
        <v>85.8</v>
      </c>
    </row>
    <row r="410" spans="1:8">
      <c r="A410" s="29" t="s">
        <v>33</v>
      </c>
      <c r="B410" s="30" t="s">
        <v>8</v>
      </c>
      <c r="C410" s="30" t="s">
        <v>28</v>
      </c>
      <c r="D410" s="30"/>
      <c r="E410" s="31">
        <v>20</v>
      </c>
      <c r="F410" s="32">
        <v>35</v>
      </c>
      <c r="G410" s="32">
        <f t="shared" si="6"/>
        <v>700</v>
      </c>
      <c r="H410" s="33">
        <f>Table16[[#This Row],[TOTALE]]*0.22</f>
        <v>154</v>
      </c>
    </row>
    <row r="411" spans="1:8">
      <c r="A411" s="29" t="s">
        <v>33</v>
      </c>
      <c r="B411" s="30" t="s">
        <v>8</v>
      </c>
      <c r="C411" s="30" t="s">
        <v>28</v>
      </c>
      <c r="D411" s="30" t="s">
        <v>10</v>
      </c>
      <c r="E411" s="31">
        <v>0</v>
      </c>
      <c r="F411" s="32">
        <v>10</v>
      </c>
      <c r="G411" s="32">
        <f t="shared" si="6"/>
        <v>0</v>
      </c>
      <c r="H411" s="33">
        <f>Table16[[#This Row],[TOTALE]]*0.22</f>
        <v>0</v>
      </c>
    </row>
    <row r="412" spans="1:8">
      <c r="A412" s="29" t="s">
        <v>34</v>
      </c>
      <c r="B412" s="30" t="s">
        <v>8</v>
      </c>
      <c r="C412" s="30" t="s">
        <v>9</v>
      </c>
      <c r="D412" s="30" t="s">
        <v>10</v>
      </c>
      <c r="E412" s="31">
        <v>0</v>
      </c>
      <c r="F412" s="32">
        <v>22</v>
      </c>
      <c r="G412" s="32">
        <f t="shared" si="6"/>
        <v>0</v>
      </c>
      <c r="H412" s="33">
        <f>Table16[[#This Row],[TOTALE]]*0.22</f>
        <v>0</v>
      </c>
    </row>
    <row r="413" spans="1:8">
      <c r="A413" s="29" t="s">
        <v>34</v>
      </c>
      <c r="B413" s="30" t="s">
        <v>8</v>
      </c>
      <c r="C413" s="30" t="s">
        <v>9</v>
      </c>
      <c r="D413" s="30"/>
      <c r="E413" s="31">
        <v>10</v>
      </c>
      <c r="F413" s="32">
        <v>18</v>
      </c>
      <c r="G413" s="32">
        <f t="shared" si="6"/>
        <v>180</v>
      </c>
      <c r="H413" s="33">
        <f>Table16[[#This Row],[TOTALE]]*0.22</f>
        <v>39.6</v>
      </c>
    </row>
    <row r="414" spans="1:8">
      <c r="A414" s="29" t="s">
        <v>38</v>
      </c>
      <c r="B414" s="30" t="s">
        <v>8</v>
      </c>
      <c r="C414" s="30" t="s">
        <v>39</v>
      </c>
      <c r="D414" s="30"/>
      <c r="E414" s="31">
        <v>30</v>
      </c>
      <c r="F414" s="32">
        <v>38</v>
      </c>
      <c r="G414" s="32">
        <f t="shared" si="6"/>
        <v>1140</v>
      </c>
      <c r="H414" s="33">
        <f>Table16[[#This Row],[TOTALE]]*0.22</f>
        <v>250.8</v>
      </c>
    </row>
    <row r="415" spans="1:8">
      <c r="A415" s="29" t="s">
        <v>38</v>
      </c>
      <c r="B415" s="30" t="s">
        <v>8</v>
      </c>
      <c r="C415" s="30" t="s">
        <v>39</v>
      </c>
      <c r="D415" s="30"/>
      <c r="E415" s="31">
        <v>30</v>
      </c>
      <c r="F415" s="32">
        <v>38</v>
      </c>
      <c r="G415" s="32">
        <f t="shared" si="6"/>
        <v>1140</v>
      </c>
      <c r="H415" s="33">
        <f>Table16[[#This Row],[TOTALE]]*0.22</f>
        <v>250.8</v>
      </c>
    </row>
    <row r="416" spans="1:8">
      <c r="A416" s="29" t="s">
        <v>38</v>
      </c>
      <c r="B416" s="30" t="s">
        <v>8</v>
      </c>
      <c r="C416" s="30" t="s">
        <v>39</v>
      </c>
      <c r="D416" s="30" t="s">
        <v>10</v>
      </c>
      <c r="E416" s="31">
        <v>0</v>
      </c>
      <c r="F416" s="32">
        <v>20</v>
      </c>
      <c r="G416" s="32">
        <f t="shared" si="6"/>
        <v>0</v>
      </c>
      <c r="H416" s="33">
        <f>Table16[[#This Row],[TOTALE]]*0.22</f>
        <v>0</v>
      </c>
    </row>
    <row r="417" spans="1:8">
      <c r="A417" s="29" t="s">
        <v>40</v>
      </c>
      <c r="B417" s="30" t="s">
        <v>8</v>
      </c>
      <c r="C417" s="30" t="s">
        <v>41</v>
      </c>
      <c r="D417" s="30" t="s">
        <v>10</v>
      </c>
      <c r="E417" s="31">
        <v>0</v>
      </c>
      <c r="F417" s="32">
        <v>33</v>
      </c>
      <c r="G417" s="32">
        <f t="shared" si="6"/>
        <v>0</v>
      </c>
      <c r="H417" s="33">
        <f>Table16[[#This Row],[TOTALE]]*0.22</f>
        <v>0</v>
      </c>
    </row>
    <row r="418" spans="1:8">
      <c r="A418" s="29" t="s">
        <v>40</v>
      </c>
      <c r="B418" s="30" t="s">
        <v>8</v>
      </c>
      <c r="C418" s="30" t="s">
        <v>41</v>
      </c>
      <c r="D418" s="30"/>
      <c r="E418" s="31">
        <v>10</v>
      </c>
      <c r="F418" s="32">
        <v>29</v>
      </c>
      <c r="G418" s="32">
        <f t="shared" si="6"/>
        <v>290</v>
      </c>
      <c r="H418" s="33">
        <f>Table16[[#This Row],[TOTALE]]*0.22</f>
        <v>63.8</v>
      </c>
    </row>
    <row r="419" spans="1:8">
      <c r="A419" s="29" t="s">
        <v>40</v>
      </c>
      <c r="B419" s="30" t="s">
        <v>8</v>
      </c>
      <c r="C419" s="30" t="s">
        <v>41</v>
      </c>
      <c r="D419" s="30"/>
      <c r="E419" s="31">
        <v>30</v>
      </c>
      <c r="F419" s="32">
        <v>35</v>
      </c>
      <c r="G419" s="32">
        <f t="shared" si="6"/>
        <v>1050</v>
      </c>
      <c r="H419" s="33">
        <f>Table16[[#This Row],[TOTALE]]*0.22</f>
        <v>231</v>
      </c>
    </row>
    <row r="420" spans="1:8">
      <c r="A420" s="29" t="s">
        <v>42</v>
      </c>
      <c r="B420" s="30" t="s">
        <v>8</v>
      </c>
      <c r="C420" s="30" t="s">
        <v>9</v>
      </c>
      <c r="D420" s="30" t="s">
        <v>10</v>
      </c>
      <c r="E420" s="31">
        <v>0</v>
      </c>
      <c r="F420" s="32">
        <v>30</v>
      </c>
      <c r="G420" s="32">
        <f t="shared" si="6"/>
        <v>0</v>
      </c>
      <c r="H420" s="33">
        <f>Table16[[#This Row],[TOTALE]]*0.22</f>
        <v>0</v>
      </c>
    </row>
    <row r="421" spans="1:8">
      <c r="A421" s="29" t="s">
        <v>42</v>
      </c>
      <c r="B421" s="30" t="s">
        <v>8</v>
      </c>
      <c r="C421" s="30" t="s">
        <v>9</v>
      </c>
      <c r="D421" s="30"/>
      <c r="E421" s="31">
        <v>30</v>
      </c>
      <c r="F421" s="32">
        <v>16</v>
      </c>
      <c r="G421" s="32">
        <f t="shared" si="6"/>
        <v>480</v>
      </c>
      <c r="H421" s="33">
        <f>Table16[[#This Row],[TOTALE]]*0.22</f>
        <v>105.6</v>
      </c>
    </row>
    <row r="422" spans="1:8">
      <c r="A422" s="29" t="s">
        <v>43</v>
      </c>
      <c r="B422" s="30" t="s">
        <v>8</v>
      </c>
      <c r="C422" s="30" t="s">
        <v>9</v>
      </c>
      <c r="D422" s="30" t="s">
        <v>10</v>
      </c>
      <c r="E422" s="31">
        <v>0</v>
      </c>
      <c r="F422" s="32">
        <v>18</v>
      </c>
      <c r="G422" s="32">
        <f t="shared" si="6"/>
        <v>0</v>
      </c>
      <c r="H422" s="33">
        <f>Table16[[#This Row],[TOTALE]]*0.22</f>
        <v>0</v>
      </c>
    </row>
    <row r="423" spans="1:8">
      <c r="A423" s="29" t="s">
        <v>43</v>
      </c>
      <c r="B423" s="30" t="s">
        <v>8</v>
      </c>
      <c r="C423" s="30" t="s">
        <v>9</v>
      </c>
      <c r="D423" s="30"/>
      <c r="E423" s="31">
        <v>20</v>
      </c>
      <c r="F423" s="32">
        <v>24</v>
      </c>
      <c r="G423" s="32">
        <f t="shared" si="6"/>
        <v>480</v>
      </c>
      <c r="H423" s="33">
        <f>Table16[[#This Row],[TOTALE]]*0.22</f>
        <v>105.6</v>
      </c>
    </row>
    <row r="424" spans="1:8">
      <c r="A424" s="29" t="s">
        <v>43</v>
      </c>
      <c r="B424" s="30" t="s">
        <v>8</v>
      </c>
      <c r="C424" s="30" t="s">
        <v>9</v>
      </c>
      <c r="D424" s="30"/>
      <c r="E424" s="31">
        <v>10</v>
      </c>
      <c r="F424" s="32">
        <v>34</v>
      </c>
      <c r="G424" s="32">
        <f t="shared" si="6"/>
        <v>340</v>
      </c>
      <c r="H424" s="33">
        <f>Table16[[#This Row],[TOTALE]]*0.22</f>
        <v>74.8</v>
      </c>
    </row>
    <row r="425" spans="1:8">
      <c r="A425" s="29" t="s">
        <v>44</v>
      </c>
      <c r="B425" s="30" t="s">
        <v>8</v>
      </c>
      <c r="C425" s="30" t="s">
        <v>9</v>
      </c>
      <c r="D425" s="30"/>
      <c r="E425" s="31">
        <v>20</v>
      </c>
      <c r="F425" s="32">
        <v>28</v>
      </c>
      <c r="G425" s="32">
        <f t="shared" si="6"/>
        <v>560</v>
      </c>
      <c r="H425" s="33">
        <f>Table16[[#This Row],[TOTALE]]*0.22</f>
        <v>123.2</v>
      </c>
    </row>
    <row r="426" spans="1:8">
      <c r="A426" s="29" t="s">
        <v>44</v>
      </c>
      <c r="B426" s="30" t="s">
        <v>8</v>
      </c>
      <c r="C426" s="30" t="s">
        <v>9</v>
      </c>
      <c r="D426" s="30" t="s">
        <v>10</v>
      </c>
      <c r="E426" s="31">
        <v>0</v>
      </c>
      <c r="F426" s="32">
        <v>27</v>
      </c>
      <c r="G426" s="32">
        <f t="shared" si="6"/>
        <v>0</v>
      </c>
      <c r="H426" s="33">
        <f>Table16[[#This Row],[TOTALE]]*0.22</f>
        <v>0</v>
      </c>
    </row>
    <row r="427" spans="1:8">
      <c r="A427" s="29" t="s">
        <v>45</v>
      </c>
      <c r="B427" s="30" t="s">
        <v>8</v>
      </c>
      <c r="C427" s="30" t="s">
        <v>46</v>
      </c>
      <c r="D427" s="30" t="s">
        <v>10</v>
      </c>
      <c r="E427" s="31">
        <v>0</v>
      </c>
      <c r="F427" s="32">
        <v>14</v>
      </c>
      <c r="G427" s="32">
        <f t="shared" si="6"/>
        <v>0</v>
      </c>
      <c r="H427" s="33">
        <f>Table16[[#This Row],[TOTALE]]*0.22</f>
        <v>0</v>
      </c>
    </row>
    <row r="428" spans="1:8">
      <c r="A428" s="29" t="s">
        <v>45</v>
      </c>
      <c r="B428" s="30" t="s">
        <v>8</v>
      </c>
      <c r="C428" s="30" t="s">
        <v>46</v>
      </c>
      <c r="D428" s="30"/>
      <c r="E428" s="31">
        <v>10</v>
      </c>
      <c r="F428" s="32">
        <v>10</v>
      </c>
      <c r="G428" s="32">
        <f t="shared" si="6"/>
        <v>100</v>
      </c>
      <c r="H428" s="33">
        <f>Table16[[#This Row],[TOTALE]]*0.22</f>
        <v>22</v>
      </c>
    </row>
    <row r="429" spans="1:8">
      <c r="A429" s="29" t="s">
        <v>45</v>
      </c>
      <c r="B429" s="30" t="s">
        <v>8</v>
      </c>
      <c r="C429" s="30" t="s">
        <v>46</v>
      </c>
      <c r="D429" s="30"/>
      <c r="E429" s="31">
        <v>30</v>
      </c>
      <c r="F429" s="32">
        <v>20</v>
      </c>
      <c r="G429" s="32">
        <f t="shared" si="6"/>
        <v>600</v>
      </c>
      <c r="H429" s="33">
        <f>Table16[[#This Row],[TOTALE]]*0.22</f>
        <v>132</v>
      </c>
    </row>
    <row r="430" spans="1:8">
      <c r="A430" s="29" t="s">
        <v>50</v>
      </c>
      <c r="B430" s="30" t="s">
        <v>8</v>
      </c>
      <c r="C430" s="30" t="s">
        <v>9</v>
      </c>
      <c r="D430" s="30" t="s">
        <v>10</v>
      </c>
      <c r="E430" s="31">
        <v>0</v>
      </c>
      <c r="F430" s="32">
        <v>10</v>
      </c>
      <c r="G430" s="32">
        <f t="shared" si="6"/>
        <v>0</v>
      </c>
      <c r="H430" s="33">
        <f>Table16[[#This Row],[TOTALE]]*0.22</f>
        <v>0</v>
      </c>
    </row>
    <row r="431" spans="1:8">
      <c r="A431" s="29" t="s">
        <v>50</v>
      </c>
      <c r="B431" s="30" t="s">
        <v>8</v>
      </c>
      <c r="C431" s="30" t="s">
        <v>9</v>
      </c>
      <c r="D431" s="30"/>
      <c r="E431" s="31">
        <v>30</v>
      </c>
      <c r="F431" s="32">
        <v>37</v>
      </c>
      <c r="G431" s="32">
        <f t="shared" si="6"/>
        <v>1110</v>
      </c>
      <c r="H431" s="33">
        <f>Table16[[#This Row],[TOTALE]]*0.22</f>
        <v>244.2</v>
      </c>
    </row>
    <row r="432" spans="1:8">
      <c r="A432" s="29" t="s">
        <v>50</v>
      </c>
      <c r="B432" s="30" t="s">
        <v>8</v>
      </c>
      <c r="C432" s="30" t="s">
        <v>9</v>
      </c>
      <c r="D432" s="30"/>
      <c r="E432" s="31">
        <v>30</v>
      </c>
      <c r="F432" s="32">
        <v>16</v>
      </c>
      <c r="G432" s="32">
        <f t="shared" si="6"/>
        <v>480</v>
      </c>
      <c r="H432" s="33">
        <f>Table16[[#This Row],[TOTALE]]*0.22</f>
        <v>105.6</v>
      </c>
    </row>
    <row r="433" spans="1:8">
      <c r="A433" s="29" t="s">
        <v>51</v>
      </c>
      <c r="B433" s="30" t="s">
        <v>8</v>
      </c>
      <c r="C433" s="30" t="s">
        <v>52</v>
      </c>
      <c r="D433" s="30"/>
      <c r="E433" s="31">
        <v>30</v>
      </c>
      <c r="F433" s="32">
        <v>27</v>
      </c>
      <c r="G433" s="32">
        <f t="shared" si="6"/>
        <v>810</v>
      </c>
      <c r="H433" s="33">
        <f>Table16[[#This Row],[TOTALE]]*0.22</f>
        <v>178.2</v>
      </c>
    </row>
    <row r="434" spans="1:8">
      <c r="A434" s="29" t="s">
        <v>53</v>
      </c>
      <c r="B434" s="30" t="s">
        <v>8</v>
      </c>
      <c r="C434" s="30" t="s">
        <v>46</v>
      </c>
      <c r="D434" s="30" t="s">
        <v>10</v>
      </c>
      <c r="E434" s="31">
        <v>0</v>
      </c>
      <c r="F434" s="32">
        <v>34</v>
      </c>
      <c r="G434" s="32">
        <f t="shared" si="6"/>
        <v>0</v>
      </c>
      <c r="H434" s="33">
        <f>Table16[[#This Row],[TOTALE]]*0.22</f>
        <v>0</v>
      </c>
    </row>
    <row r="435" spans="1:8">
      <c r="A435" s="29" t="s">
        <v>54</v>
      </c>
      <c r="B435" s="30" t="s">
        <v>8</v>
      </c>
      <c r="C435" s="30" t="s">
        <v>9</v>
      </c>
      <c r="D435" s="30"/>
      <c r="E435" s="31">
        <v>10</v>
      </c>
      <c r="F435" s="32">
        <v>25</v>
      </c>
      <c r="G435" s="32">
        <f t="shared" si="6"/>
        <v>250</v>
      </c>
      <c r="H435" s="33">
        <f>Table16[[#This Row],[TOTALE]]*0.22</f>
        <v>55</v>
      </c>
    </row>
    <row r="436" spans="1:8">
      <c r="A436" s="29" t="s">
        <v>54</v>
      </c>
      <c r="B436" s="30" t="s">
        <v>8</v>
      </c>
      <c r="C436" s="30" t="s">
        <v>9</v>
      </c>
      <c r="D436" s="30"/>
      <c r="E436" s="31">
        <v>20</v>
      </c>
      <c r="F436" s="32">
        <v>27</v>
      </c>
      <c r="G436" s="32">
        <f t="shared" si="6"/>
        <v>540</v>
      </c>
      <c r="H436" s="33">
        <f>Table16[[#This Row],[TOTALE]]*0.22</f>
        <v>118.8</v>
      </c>
    </row>
    <row r="437" spans="1:8">
      <c r="A437" s="29" t="s">
        <v>54</v>
      </c>
      <c r="B437" s="30" t="s">
        <v>8</v>
      </c>
      <c r="C437" s="30" t="s">
        <v>9</v>
      </c>
      <c r="D437" s="30"/>
      <c r="E437" s="31">
        <v>20</v>
      </c>
      <c r="F437" s="32">
        <v>31</v>
      </c>
      <c r="G437" s="32">
        <f t="shared" si="6"/>
        <v>620</v>
      </c>
      <c r="H437" s="33">
        <f>Table16[[#This Row],[TOTALE]]*0.22</f>
        <v>136.4</v>
      </c>
    </row>
    <row r="438" spans="1:8">
      <c r="A438" s="29" t="s">
        <v>54</v>
      </c>
      <c r="B438" s="30" t="s">
        <v>8</v>
      </c>
      <c r="C438" s="30" t="s">
        <v>9</v>
      </c>
      <c r="D438" s="30" t="s">
        <v>10</v>
      </c>
      <c r="E438" s="31">
        <v>0</v>
      </c>
      <c r="F438" s="32">
        <v>17</v>
      </c>
      <c r="G438" s="32">
        <f t="shared" si="6"/>
        <v>0</v>
      </c>
      <c r="H438" s="33">
        <f>Table16[[#This Row],[TOTALE]]*0.22</f>
        <v>0</v>
      </c>
    </row>
    <row r="439" spans="1:8">
      <c r="A439" s="29" t="s">
        <v>55</v>
      </c>
      <c r="B439" s="30" t="s">
        <v>8</v>
      </c>
      <c r="C439" s="30" t="s">
        <v>39</v>
      </c>
      <c r="D439" s="30"/>
      <c r="E439" s="31">
        <v>10</v>
      </c>
      <c r="F439" s="32">
        <v>10</v>
      </c>
      <c r="G439" s="32">
        <f t="shared" si="6"/>
        <v>100</v>
      </c>
      <c r="H439" s="33">
        <f>Table16[[#This Row],[TOTALE]]*0.22</f>
        <v>22</v>
      </c>
    </row>
    <row r="440" spans="1:8">
      <c r="A440" s="29" t="s">
        <v>55</v>
      </c>
      <c r="B440" s="30" t="s">
        <v>8</v>
      </c>
      <c r="C440" s="30" t="s">
        <v>39</v>
      </c>
      <c r="D440" s="30" t="s">
        <v>10</v>
      </c>
      <c r="E440" s="31">
        <v>0</v>
      </c>
      <c r="F440" s="32">
        <v>29</v>
      </c>
      <c r="G440" s="32">
        <f t="shared" si="6"/>
        <v>0</v>
      </c>
      <c r="H440" s="33">
        <f>Table16[[#This Row],[TOTALE]]*0.22</f>
        <v>0</v>
      </c>
    </row>
    <row r="441" spans="1:8">
      <c r="A441" s="29" t="s">
        <v>56</v>
      </c>
      <c r="B441" s="30" t="s">
        <v>8</v>
      </c>
      <c r="C441" s="30" t="s">
        <v>9</v>
      </c>
      <c r="D441" s="30" t="s">
        <v>10</v>
      </c>
      <c r="E441" s="31">
        <v>0</v>
      </c>
      <c r="F441" s="32">
        <v>31</v>
      </c>
      <c r="G441" s="32">
        <f t="shared" si="6"/>
        <v>0</v>
      </c>
      <c r="H441" s="33">
        <f>Table16[[#This Row],[TOTALE]]*0.22</f>
        <v>0</v>
      </c>
    </row>
    <row r="442" spans="1:8">
      <c r="A442" s="29" t="s">
        <v>57</v>
      </c>
      <c r="B442" s="30" t="s">
        <v>8</v>
      </c>
      <c r="C442" s="30" t="s">
        <v>58</v>
      </c>
      <c r="D442" s="30"/>
      <c r="E442" s="31">
        <v>20</v>
      </c>
      <c r="F442" s="32">
        <v>33</v>
      </c>
      <c r="G442" s="32">
        <f t="shared" si="6"/>
        <v>660</v>
      </c>
      <c r="H442" s="33">
        <f>Table16[[#This Row],[TOTALE]]*0.22</f>
        <v>145.19999999999999</v>
      </c>
    </row>
    <row r="443" spans="1:8">
      <c r="A443" s="29" t="s">
        <v>57</v>
      </c>
      <c r="B443" s="30" t="s">
        <v>8</v>
      </c>
      <c r="C443" s="30" t="s">
        <v>58</v>
      </c>
      <c r="D443" s="30"/>
      <c r="E443" s="31">
        <v>10</v>
      </c>
      <c r="F443" s="32">
        <v>21</v>
      </c>
      <c r="G443" s="32">
        <f t="shared" si="6"/>
        <v>210</v>
      </c>
      <c r="H443" s="33">
        <f>Table16[[#This Row],[TOTALE]]*0.22</f>
        <v>46.2</v>
      </c>
    </row>
    <row r="444" spans="1:8">
      <c r="A444" s="29" t="s">
        <v>57</v>
      </c>
      <c r="B444" s="30" t="s">
        <v>8</v>
      </c>
      <c r="C444" s="30" t="s">
        <v>58</v>
      </c>
      <c r="D444" s="30" t="s">
        <v>10</v>
      </c>
      <c r="E444" s="31">
        <v>0</v>
      </c>
      <c r="F444" s="32">
        <v>32</v>
      </c>
      <c r="G444" s="32">
        <f t="shared" si="6"/>
        <v>0</v>
      </c>
      <c r="H444" s="33">
        <f>Table16[[#This Row],[TOTALE]]*0.22</f>
        <v>0</v>
      </c>
    </row>
    <row r="445" spans="1:8">
      <c r="A445" s="29" t="s">
        <v>60</v>
      </c>
      <c r="B445" s="30" t="s">
        <v>8</v>
      </c>
      <c r="C445" s="30" t="s">
        <v>28</v>
      </c>
      <c r="D445" s="30" t="s">
        <v>10</v>
      </c>
      <c r="E445" s="31">
        <v>0</v>
      </c>
      <c r="F445" s="32">
        <v>27</v>
      </c>
      <c r="G445" s="32">
        <f t="shared" si="6"/>
        <v>0</v>
      </c>
      <c r="H445" s="33">
        <f>Table16[[#This Row],[TOTALE]]*0.22</f>
        <v>0</v>
      </c>
    </row>
    <row r="446" spans="1:8">
      <c r="A446" s="29" t="s">
        <v>60</v>
      </c>
      <c r="B446" s="30" t="s">
        <v>8</v>
      </c>
      <c r="C446" s="30" t="s">
        <v>28</v>
      </c>
      <c r="D446" s="30"/>
      <c r="E446" s="31">
        <v>20</v>
      </c>
      <c r="F446" s="32">
        <v>21</v>
      </c>
      <c r="G446" s="32">
        <f t="shared" si="6"/>
        <v>420</v>
      </c>
      <c r="H446" s="33">
        <f>Table16[[#This Row],[TOTALE]]*0.22</f>
        <v>92.4</v>
      </c>
    </row>
    <row r="447" spans="1:8">
      <c r="A447" s="29" t="s">
        <v>61</v>
      </c>
      <c r="B447" s="30" t="s">
        <v>8</v>
      </c>
      <c r="C447" s="30" t="s">
        <v>9</v>
      </c>
      <c r="D447" s="30" t="s">
        <v>10</v>
      </c>
      <c r="E447" s="31">
        <v>0</v>
      </c>
      <c r="F447" s="32">
        <v>24</v>
      </c>
      <c r="G447" s="32">
        <f t="shared" si="6"/>
        <v>0</v>
      </c>
      <c r="H447" s="33">
        <f>Table16[[#This Row],[TOTALE]]*0.22</f>
        <v>0</v>
      </c>
    </row>
    <row r="448" spans="1:8">
      <c r="A448" s="29" t="s">
        <v>61</v>
      </c>
      <c r="B448" s="30" t="s">
        <v>8</v>
      </c>
      <c r="C448" s="30" t="s">
        <v>9</v>
      </c>
      <c r="D448" s="30"/>
      <c r="E448" s="31">
        <v>20</v>
      </c>
      <c r="F448" s="32">
        <v>13</v>
      </c>
      <c r="G448" s="32">
        <f t="shared" si="6"/>
        <v>260</v>
      </c>
      <c r="H448" s="33">
        <f>Table16[[#This Row],[TOTALE]]*0.22</f>
        <v>57.2</v>
      </c>
    </row>
    <row r="449" spans="1:8">
      <c r="A449" s="29" t="s">
        <v>61</v>
      </c>
      <c r="B449" s="30" t="s">
        <v>8</v>
      </c>
      <c r="C449" s="30" t="s">
        <v>9</v>
      </c>
      <c r="D449" s="30"/>
      <c r="E449" s="31">
        <v>10</v>
      </c>
      <c r="F449" s="32">
        <v>39</v>
      </c>
      <c r="G449" s="32">
        <f t="shared" si="6"/>
        <v>390</v>
      </c>
      <c r="H449" s="33">
        <f>Table16[[#This Row],[TOTALE]]*0.22</f>
        <v>85.8</v>
      </c>
    </row>
    <row r="450" spans="1:8">
      <c r="A450" s="29" t="s">
        <v>62</v>
      </c>
      <c r="B450" s="30" t="s">
        <v>8</v>
      </c>
      <c r="C450" s="30" t="s">
        <v>39</v>
      </c>
      <c r="D450" s="30"/>
      <c r="E450" s="31">
        <v>10</v>
      </c>
      <c r="F450" s="32">
        <v>25</v>
      </c>
      <c r="G450" s="32">
        <f t="shared" ref="G450:G513" si="7">F450*E450</f>
        <v>250</v>
      </c>
      <c r="H450" s="33">
        <f>Table16[[#This Row],[TOTALE]]*0.22</f>
        <v>55</v>
      </c>
    </row>
    <row r="451" spans="1:8">
      <c r="A451" s="29" t="s">
        <v>62</v>
      </c>
      <c r="B451" s="30" t="s">
        <v>8</v>
      </c>
      <c r="C451" s="30" t="s">
        <v>39</v>
      </c>
      <c r="D451" s="30" t="s">
        <v>10</v>
      </c>
      <c r="E451" s="31">
        <v>0</v>
      </c>
      <c r="F451" s="32">
        <v>21</v>
      </c>
      <c r="G451" s="32">
        <f t="shared" si="7"/>
        <v>0</v>
      </c>
      <c r="H451" s="33">
        <f>Table16[[#This Row],[TOTALE]]*0.22</f>
        <v>0</v>
      </c>
    </row>
    <row r="452" spans="1:8">
      <c r="A452" s="29" t="s">
        <v>62</v>
      </c>
      <c r="B452" s="30" t="s">
        <v>8</v>
      </c>
      <c r="C452" s="30" t="s">
        <v>39</v>
      </c>
      <c r="D452" s="30"/>
      <c r="E452" s="31">
        <v>20</v>
      </c>
      <c r="F452" s="32">
        <v>34</v>
      </c>
      <c r="G452" s="32">
        <f t="shared" si="7"/>
        <v>680</v>
      </c>
      <c r="H452" s="33">
        <f>Table16[[#This Row],[TOTALE]]*0.22</f>
        <v>149.6</v>
      </c>
    </row>
    <row r="453" spans="1:8">
      <c r="A453" s="29" t="s">
        <v>62</v>
      </c>
      <c r="B453" s="30" t="s">
        <v>8</v>
      </c>
      <c r="C453" s="30" t="s">
        <v>39</v>
      </c>
      <c r="D453" s="30"/>
      <c r="E453" s="31">
        <v>20</v>
      </c>
      <c r="F453" s="32">
        <v>11</v>
      </c>
      <c r="G453" s="32">
        <f t="shared" si="7"/>
        <v>220</v>
      </c>
      <c r="H453" s="33">
        <f>Table16[[#This Row],[TOTALE]]*0.22</f>
        <v>48.4</v>
      </c>
    </row>
    <row r="454" spans="1:8">
      <c r="A454" s="29" t="s">
        <v>63</v>
      </c>
      <c r="B454" s="30" t="s">
        <v>8</v>
      </c>
      <c r="C454" s="30" t="s">
        <v>9</v>
      </c>
      <c r="D454" s="30" t="s">
        <v>10</v>
      </c>
      <c r="E454" s="31">
        <v>0</v>
      </c>
      <c r="F454" s="32">
        <v>25</v>
      </c>
      <c r="G454" s="32">
        <f t="shared" si="7"/>
        <v>0</v>
      </c>
      <c r="H454" s="33">
        <f>Table16[[#This Row],[TOTALE]]*0.22</f>
        <v>0</v>
      </c>
    </row>
    <row r="455" spans="1:8">
      <c r="A455" s="29" t="s">
        <v>63</v>
      </c>
      <c r="B455" s="30" t="s">
        <v>8</v>
      </c>
      <c r="C455" s="30" t="s">
        <v>9</v>
      </c>
      <c r="D455" s="30"/>
      <c r="E455" s="31">
        <v>20</v>
      </c>
      <c r="F455" s="32">
        <v>35</v>
      </c>
      <c r="G455" s="32">
        <f t="shared" si="7"/>
        <v>700</v>
      </c>
      <c r="H455" s="33">
        <f>Table16[[#This Row],[TOTALE]]*0.22</f>
        <v>154</v>
      </c>
    </row>
    <row r="456" spans="1:8">
      <c r="A456" s="29" t="s">
        <v>64</v>
      </c>
      <c r="B456" s="30" t="s">
        <v>8</v>
      </c>
      <c r="C456" s="30" t="s">
        <v>9</v>
      </c>
      <c r="D456" s="30" t="s">
        <v>10</v>
      </c>
      <c r="E456" s="31">
        <v>0</v>
      </c>
      <c r="F456" s="32">
        <v>24</v>
      </c>
      <c r="G456" s="32">
        <f t="shared" si="7"/>
        <v>0</v>
      </c>
      <c r="H456" s="33">
        <f>Table16[[#This Row],[TOTALE]]*0.22</f>
        <v>0</v>
      </c>
    </row>
    <row r="457" spans="1:8">
      <c r="A457" s="29" t="s">
        <v>65</v>
      </c>
      <c r="B457" s="30" t="s">
        <v>8</v>
      </c>
      <c r="C457" s="30" t="s">
        <v>46</v>
      </c>
      <c r="D457" s="30"/>
      <c r="E457" s="31">
        <v>10</v>
      </c>
      <c r="F457" s="32">
        <v>35</v>
      </c>
      <c r="G457" s="32">
        <f t="shared" si="7"/>
        <v>350</v>
      </c>
      <c r="H457" s="33">
        <f>Table16[[#This Row],[TOTALE]]*0.22</f>
        <v>77</v>
      </c>
    </row>
    <row r="458" spans="1:8">
      <c r="A458" s="29" t="s">
        <v>65</v>
      </c>
      <c r="B458" s="30" t="s">
        <v>8</v>
      </c>
      <c r="C458" s="30" t="s">
        <v>46</v>
      </c>
      <c r="D458" s="30" t="s">
        <v>10</v>
      </c>
      <c r="E458" s="31">
        <v>0</v>
      </c>
      <c r="F458" s="32">
        <v>37</v>
      </c>
      <c r="G458" s="32">
        <f t="shared" si="7"/>
        <v>0</v>
      </c>
      <c r="H458" s="33">
        <f>Table16[[#This Row],[TOTALE]]*0.22</f>
        <v>0</v>
      </c>
    </row>
    <row r="459" spans="1:8">
      <c r="A459" s="29" t="s">
        <v>66</v>
      </c>
      <c r="B459" s="30" t="s">
        <v>8</v>
      </c>
      <c r="C459" s="30" t="s">
        <v>39</v>
      </c>
      <c r="D459" s="30" t="s">
        <v>10</v>
      </c>
      <c r="E459" s="31">
        <v>0</v>
      </c>
      <c r="F459" s="32">
        <v>28</v>
      </c>
      <c r="G459" s="32">
        <f t="shared" si="7"/>
        <v>0</v>
      </c>
      <c r="H459" s="33">
        <f>Table16[[#This Row],[TOTALE]]*0.22</f>
        <v>0</v>
      </c>
    </row>
    <row r="460" spans="1:8">
      <c r="A460" s="29" t="s">
        <v>67</v>
      </c>
      <c r="B460" s="30" t="s">
        <v>8</v>
      </c>
      <c r="C460" s="30" t="s">
        <v>68</v>
      </c>
      <c r="D460" s="30" t="s">
        <v>10</v>
      </c>
      <c r="E460" s="31">
        <v>0</v>
      </c>
      <c r="F460" s="32">
        <v>22</v>
      </c>
      <c r="G460" s="32">
        <f t="shared" si="7"/>
        <v>0</v>
      </c>
      <c r="H460" s="33">
        <f>Table16[[#This Row],[TOTALE]]*0.22</f>
        <v>0</v>
      </c>
    </row>
    <row r="461" spans="1:8">
      <c r="A461" s="29" t="s">
        <v>69</v>
      </c>
      <c r="B461" s="30" t="s">
        <v>8</v>
      </c>
      <c r="C461" s="30" t="s">
        <v>9</v>
      </c>
      <c r="D461" s="30" t="s">
        <v>10</v>
      </c>
      <c r="E461" s="31">
        <v>0</v>
      </c>
      <c r="F461" s="32">
        <v>28</v>
      </c>
      <c r="G461" s="32">
        <f t="shared" si="7"/>
        <v>0</v>
      </c>
      <c r="H461" s="33">
        <f>Table16[[#This Row],[TOTALE]]*0.22</f>
        <v>0</v>
      </c>
    </row>
    <row r="462" spans="1:8">
      <c r="A462" s="29" t="s">
        <v>70</v>
      </c>
      <c r="B462" s="30" t="s">
        <v>8</v>
      </c>
      <c r="C462" s="30" t="s">
        <v>9</v>
      </c>
      <c r="D462" s="30"/>
      <c r="E462" s="31">
        <v>20</v>
      </c>
      <c r="F462" s="32">
        <v>29</v>
      </c>
      <c r="G462" s="32">
        <f t="shared" si="7"/>
        <v>580</v>
      </c>
      <c r="H462" s="33">
        <f>Table16[[#This Row],[TOTALE]]*0.22</f>
        <v>127.6</v>
      </c>
    </row>
    <row r="463" spans="1:8">
      <c r="A463" s="29" t="s">
        <v>70</v>
      </c>
      <c r="B463" s="30" t="s">
        <v>8</v>
      </c>
      <c r="C463" s="30" t="s">
        <v>9</v>
      </c>
      <c r="D463" s="30" t="s">
        <v>10</v>
      </c>
      <c r="E463" s="31">
        <v>0</v>
      </c>
      <c r="F463" s="32">
        <v>30</v>
      </c>
      <c r="G463" s="32">
        <f t="shared" si="7"/>
        <v>0</v>
      </c>
      <c r="H463" s="33">
        <f>Table16[[#This Row],[TOTALE]]*0.22</f>
        <v>0</v>
      </c>
    </row>
    <row r="464" spans="1:8">
      <c r="A464" s="29" t="s">
        <v>71</v>
      </c>
      <c r="B464" s="30" t="s">
        <v>8</v>
      </c>
      <c r="C464" s="30" t="s">
        <v>46</v>
      </c>
      <c r="D464" s="30"/>
      <c r="E464" s="31">
        <v>10</v>
      </c>
      <c r="F464" s="32">
        <v>22</v>
      </c>
      <c r="G464" s="32">
        <f t="shared" si="7"/>
        <v>220</v>
      </c>
      <c r="H464" s="33">
        <f>Table16[[#This Row],[TOTALE]]*0.22</f>
        <v>48.4</v>
      </c>
    </row>
    <row r="465" spans="1:8">
      <c r="A465" s="29" t="s">
        <v>71</v>
      </c>
      <c r="B465" s="30" t="s">
        <v>8</v>
      </c>
      <c r="C465" s="30" t="s">
        <v>46</v>
      </c>
      <c r="D465" s="30" t="s">
        <v>10</v>
      </c>
      <c r="E465" s="31">
        <v>0</v>
      </c>
      <c r="F465" s="32">
        <v>26</v>
      </c>
      <c r="G465" s="32">
        <f t="shared" si="7"/>
        <v>0</v>
      </c>
      <c r="H465" s="33">
        <f>Table16[[#This Row],[TOTALE]]*0.22</f>
        <v>0</v>
      </c>
    </row>
    <row r="466" spans="1:8">
      <c r="A466" s="29" t="s">
        <v>72</v>
      </c>
      <c r="B466" s="30" t="s">
        <v>8</v>
      </c>
      <c r="C466" s="30" t="s">
        <v>68</v>
      </c>
      <c r="D466" s="30" t="s">
        <v>10</v>
      </c>
      <c r="E466" s="31">
        <v>0</v>
      </c>
      <c r="F466" s="32">
        <v>31</v>
      </c>
      <c r="G466" s="32">
        <f t="shared" si="7"/>
        <v>0</v>
      </c>
      <c r="H466" s="33">
        <f>Table16[[#This Row],[TOTALE]]*0.22</f>
        <v>0</v>
      </c>
    </row>
    <row r="467" spans="1:8">
      <c r="A467" s="29" t="s">
        <v>73</v>
      </c>
      <c r="B467" s="30" t="s">
        <v>8</v>
      </c>
      <c r="C467" s="30" t="s">
        <v>68</v>
      </c>
      <c r="D467" s="30" t="s">
        <v>10</v>
      </c>
      <c r="E467" s="31">
        <v>0</v>
      </c>
      <c r="F467" s="32">
        <v>39</v>
      </c>
      <c r="G467" s="32">
        <f t="shared" si="7"/>
        <v>0</v>
      </c>
      <c r="H467" s="33">
        <f>Table16[[#This Row],[TOTALE]]*0.22</f>
        <v>0</v>
      </c>
    </row>
    <row r="468" spans="1:8">
      <c r="A468" s="29" t="s">
        <v>74</v>
      </c>
      <c r="B468" s="30" t="s">
        <v>8</v>
      </c>
      <c r="C468" s="30" t="s">
        <v>9</v>
      </c>
      <c r="D468" s="30" t="s">
        <v>10</v>
      </c>
      <c r="E468" s="31">
        <v>0</v>
      </c>
      <c r="F468" s="32">
        <v>20</v>
      </c>
      <c r="G468" s="32">
        <f t="shared" si="7"/>
        <v>0</v>
      </c>
      <c r="H468" s="33">
        <f>Table16[[#This Row],[TOTALE]]*0.22</f>
        <v>0</v>
      </c>
    </row>
    <row r="469" spans="1:8">
      <c r="A469" s="29" t="s">
        <v>79</v>
      </c>
      <c r="B469" s="30" t="s">
        <v>8</v>
      </c>
      <c r="C469" s="30" t="s">
        <v>28</v>
      </c>
      <c r="D469" s="30" t="s">
        <v>10</v>
      </c>
      <c r="E469" s="31">
        <v>0</v>
      </c>
      <c r="F469" s="32">
        <v>17</v>
      </c>
      <c r="G469" s="32">
        <f t="shared" si="7"/>
        <v>0</v>
      </c>
      <c r="H469" s="33">
        <f>Table16[[#This Row],[TOTALE]]*0.22</f>
        <v>0</v>
      </c>
    </row>
    <row r="470" spans="1:8">
      <c r="A470" s="29" t="s">
        <v>80</v>
      </c>
      <c r="B470" s="30" t="s">
        <v>8</v>
      </c>
      <c r="C470" s="30" t="s">
        <v>46</v>
      </c>
      <c r="D470" s="30"/>
      <c r="E470" s="31">
        <v>10</v>
      </c>
      <c r="F470" s="32">
        <v>22</v>
      </c>
      <c r="G470" s="32">
        <f t="shared" si="7"/>
        <v>220</v>
      </c>
      <c r="H470" s="33">
        <f>Table16[[#This Row],[TOTALE]]*0.22</f>
        <v>48.4</v>
      </c>
    </row>
    <row r="471" spans="1:8">
      <c r="A471" s="29" t="s">
        <v>80</v>
      </c>
      <c r="B471" s="30" t="s">
        <v>8</v>
      </c>
      <c r="C471" s="30" t="s">
        <v>46</v>
      </c>
      <c r="D471" s="30" t="s">
        <v>10</v>
      </c>
      <c r="E471" s="31">
        <v>0</v>
      </c>
      <c r="F471" s="32">
        <v>28</v>
      </c>
      <c r="G471" s="32">
        <f t="shared" si="7"/>
        <v>0</v>
      </c>
      <c r="H471" s="33">
        <f>Table16[[#This Row],[TOTALE]]*0.22</f>
        <v>0</v>
      </c>
    </row>
    <row r="472" spans="1:8">
      <c r="A472" s="29" t="s">
        <v>80</v>
      </c>
      <c r="B472" s="30" t="s">
        <v>8</v>
      </c>
      <c r="C472" s="30" t="s">
        <v>46</v>
      </c>
      <c r="D472" s="30"/>
      <c r="E472" s="31">
        <v>20</v>
      </c>
      <c r="F472" s="32">
        <v>38</v>
      </c>
      <c r="G472" s="32">
        <f t="shared" si="7"/>
        <v>760</v>
      </c>
      <c r="H472" s="33">
        <f>Table16[[#This Row],[TOTALE]]*0.22</f>
        <v>167.2</v>
      </c>
    </row>
    <row r="473" spans="1:8">
      <c r="A473" s="29" t="s">
        <v>81</v>
      </c>
      <c r="B473" s="30" t="s">
        <v>8</v>
      </c>
      <c r="C473" s="30" t="s">
        <v>39</v>
      </c>
      <c r="D473" s="30" t="s">
        <v>10</v>
      </c>
      <c r="E473" s="31">
        <v>0</v>
      </c>
      <c r="F473" s="32">
        <v>23</v>
      </c>
      <c r="G473" s="32">
        <f t="shared" si="7"/>
        <v>0</v>
      </c>
      <c r="H473" s="33">
        <f>Table16[[#This Row],[TOTALE]]*0.22</f>
        <v>0</v>
      </c>
    </row>
    <row r="474" spans="1:8">
      <c r="A474" s="29" t="s">
        <v>83</v>
      </c>
      <c r="B474" s="30" t="s">
        <v>8</v>
      </c>
      <c r="C474" s="30" t="s">
        <v>9</v>
      </c>
      <c r="D474" s="30"/>
      <c r="E474" s="31">
        <v>20</v>
      </c>
      <c r="F474" s="32">
        <v>32</v>
      </c>
      <c r="G474" s="32">
        <f t="shared" si="7"/>
        <v>640</v>
      </c>
      <c r="H474" s="33">
        <f>Table16[[#This Row],[TOTALE]]*0.22</f>
        <v>140.80000000000001</v>
      </c>
    </row>
    <row r="475" spans="1:8">
      <c r="A475" s="29" t="s">
        <v>83</v>
      </c>
      <c r="B475" s="30" t="s">
        <v>8</v>
      </c>
      <c r="C475" s="30" t="s">
        <v>9</v>
      </c>
      <c r="D475" s="30" t="s">
        <v>10</v>
      </c>
      <c r="E475" s="31">
        <v>0</v>
      </c>
      <c r="F475" s="32">
        <v>33</v>
      </c>
      <c r="G475" s="32">
        <f t="shared" si="7"/>
        <v>0</v>
      </c>
      <c r="H475" s="33">
        <f>Table16[[#This Row],[TOTALE]]*0.22</f>
        <v>0</v>
      </c>
    </row>
    <row r="476" spans="1:8">
      <c r="A476" s="29" t="s">
        <v>84</v>
      </c>
      <c r="B476" s="30" t="s">
        <v>8</v>
      </c>
      <c r="C476" s="30" t="s">
        <v>39</v>
      </c>
      <c r="D476" s="30" t="s">
        <v>10</v>
      </c>
      <c r="E476" s="31">
        <v>0</v>
      </c>
      <c r="F476" s="32">
        <v>12</v>
      </c>
      <c r="G476" s="32">
        <f t="shared" si="7"/>
        <v>0</v>
      </c>
      <c r="H476" s="33">
        <f>Table16[[#This Row],[TOTALE]]*0.22</f>
        <v>0</v>
      </c>
    </row>
    <row r="477" spans="1:8">
      <c r="A477" s="29" t="s">
        <v>85</v>
      </c>
      <c r="B477" s="30" t="s">
        <v>8</v>
      </c>
      <c r="C477" s="30" t="s">
        <v>41</v>
      </c>
      <c r="D477" s="30" t="s">
        <v>10</v>
      </c>
      <c r="E477" s="31">
        <v>0</v>
      </c>
      <c r="F477" s="32">
        <v>32</v>
      </c>
      <c r="G477" s="32">
        <f t="shared" si="7"/>
        <v>0</v>
      </c>
      <c r="H477" s="33">
        <f>Table16[[#This Row],[TOTALE]]*0.22</f>
        <v>0</v>
      </c>
    </row>
    <row r="478" spans="1:8">
      <c r="A478" s="29" t="s">
        <v>85</v>
      </c>
      <c r="B478" s="30" t="s">
        <v>8</v>
      </c>
      <c r="C478" s="30" t="s">
        <v>41</v>
      </c>
      <c r="D478" s="30"/>
      <c r="E478" s="31">
        <v>10</v>
      </c>
      <c r="F478" s="32">
        <v>31</v>
      </c>
      <c r="G478" s="32">
        <f t="shared" si="7"/>
        <v>310</v>
      </c>
      <c r="H478" s="33">
        <f>Table16[[#This Row],[TOTALE]]*0.22</f>
        <v>68.2</v>
      </c>
    </row>
    <row r="479" spans="1:8">
      <c r="A479" s="29" t="s">
        <v>85</v>
      </c>
      <c r="B479" s="30" t="s">
        <v>8</v>
      </c>
      <c r="C479" s="30" t="s">
        <v>41</v>
      </c>
      <c r="D479" s="30"/>
      <c r="E479" s="31">
        <v>20</v>
      </c>
      <c r="F479" s="32">
        <v>39</v>
      </c>
      <c r="G479" s="32">
        <f t="shared" si="7"/>
        <v>780</v>
      </c>
      <c r="H479" s="33">
        <f>Table16[[#This Row],[TOTALE]]*0.22</f>
        <v>171.6</v>
      </c>
    </row>
    <row r="480" spans="1:8">
      <c r="A480" s="29" t="s">
        <v>85</v>
      </c>
      <c r="B480" s="30" t="s">
        <v>8</v>
      </c>
      <c r="C480" s="30" t="s">
        <v>41</v>
      </c>
      <c r="D480" s="30"/>
      <c r="E480" s="31">
        <v>20</v>
      </c>
      <c r="F480" s="32">
        <v>19</v>
      </c>
      <c r="G480" s="32">
        <f t="shared" si="7"/>
        <v>380</v>
      </c>
      <c r="H480" s="33">
        <f>Table16[[#This Row],[TOTALE]]*0.22</f>
        <v>83.6</v>
      </c>
    </row>
    <row r="481" spans="1:8">
      <c r="A481" s="29" t="s">
        <v>86</v>
      </c>
      <c r="B481" s="30" t="s">
        <v>8</v>
      </c>
      <c r="C481" s="30" t="s">
        <v>87</v>
      </c>
      <c r="D481" s="30"/>
      <c r="E481" s="31">
        <v>10</v>
      </c>
      <c r="F481" s="32">
        <v>36</v>
      </c>
      <c r="G481" s="32">
        <f t="shared" si="7"/>
        <v>360</v>
      </c>
      <c r="H481" s="33">
        <f>Table16[[#This Row],[TOTALE]]*0.22</f>
        <v>79.2</v>
      </c>
    </row>
    <row r="482" spans="1:8">
      <c r="A482" s="29" t="s">
        <v>86</v>
      </c>
      <c r="B482" s="30" t="s">
        <v>8</v>
      </c>
      <c r="C482" s="30" t="s">
        <v>87</v>
      </c>
      <c r="D482" s="30" t="s">
        <v>10</v>
      </c>
      <c r="E482" s="31">
        <v>0</v>
      </c>
      <c r="F482" s="32">
        <v>32</v>
      </c>
      <c r="G482" s="32">
        <f t="shared" si="7"/>
        <v>0</v>
      </c>
      <c r="H482" s="33">
        <f>Table16[[#This Row],[TOTALE]]*0.22</f>
        <v>0</v>
      </c>
    </row>
    <row r="483" spans="1:8">
      <c r="A483" s="29" t="s">
        <v>89</v>
      </c>
      <c r="B483" s="30" t="s">
        <v>8</v>
      </c>
      <c r="C483" s="30" t="s">
        <v>90</v>
      </c>
      <c r="D483" s="30"/>
      <c r="E483" s="31">
        <v>10</v>
      </c>
      <c r="F483" s="32">
        <v>22</v>
      </c>
      <c r="G483" s="32">
        <f t="shared" si="7"/>
        <v>220</v>
      </c>
      <c r="H483" s="33">
        <f>Table16[[#This Row],[TOTALE]]*0.22</f>
        <v>48.4</v>
      </c>
    </row>
    <row r="484" spans="1:8">
      <c r="A484" s="29" t="s">
        <v>89</v>
      </c>
      <c r="B484" s="30" t="s">
        <v>8</v>
      </c>
      <c r="C484" s="30" t="s">
        <v>90</v>
      </c>
      <c r="D484" s="30"/>
      <c r="E484" s="31">
        <v>20</v>
      </c>
      <c r="F484" s="32">
        <v>11</v>
      </c>
      <c r="G484" s="32">
        <f t="shared" si="7"/>
        <v>220</v>
      </c>
      <c r="H484" s="33">
        <f>Table16[[#This Row],[TOTALE]]*0.22</f>
        <v>48.4</v>
      </c>
    </row>
    <row r="485" spans="1:8">
      <c r="A485" s="29" t="s">
        <v>94</v>
      </c>
      <c r="B485" s="30" t="s">
        <v>8</v>
      </c>
      <c r="C485" s="30" t="s">
        <v>39</v>
      </c>
      <c r="D485" s="30" t="s">
        <v>10</v>
      </c>
      <c r="E485" s="31">
        <v>0</v>
      </c>
      <c r="F485" s="32">
        <v>30</v>
      </c>
      <c r="G485" s="32">
        <f t="shared" si="7"/>
        <v>0</v>
      </c>
      <c r="H485" s="33">
        <f>Table16[[#This Row],[TOTALE]]*0.22</f>
        <v>0</v>
      </c>
    </row>
    <row r="486" spans="1:8">
      <c r="A486" s="29" t="s">
        <v>95</v>
      </c>
      <c r="B486" s="30" t="s">
        <v>8</v>
      </c>
      <c r="C486" s="30" t="s">
        <v>90</v>
      </c>
      <c r="D486" s="30"/>
      <c r="E486" s="31">
        <v>10</v>
      </c>
      <c r="F486" s="32">
        <v>21</v>
      </c>
      <c r="G486" s="32">
        <f t="shared" si="7"/>
        <v>210</v>
      </c>
      <c r="H486" s="33">
        <f>Table16[[#This Row],[TOTALE]]*0.22</f>
        <v>46.2</v>
      </c>
    </row>
    <row r="487" spans="1:8">
      <c r="A487" s="29" t="s">
        <v>95</v>
      </c>
      <c r="B487" s="30" t="s">
        <v>8</v>
      </c>
      <c r="C487" s="30" t="s">
        <v>90</v>
      </c>
      <c r="D487" s="30"/>
      <c r="E487" s="31">
        <v>20</v>
      </c>
      <c r="F487" s="32">
        <v>28</v>
      </c>
      <c r="G487" s="32">
        <f t="shared" si="7"/>
        <v>560</v>
      </c>
      <c r="H487" s="33">
        <f>Table16[[#This Row],[TOTALE]]*0.22</f>
        <v>123.2</v>
      </c>
    </row>
    <row r="488" spans="1:8">
      <c r="A488" s="29" t="s">
        <v>95</v>
      </c>
      <c r="B488" s="30" t="s">
        <v>8</v>
      </c>
      <c r="C488" s="30" t="s">
        <v>90</v>
      </c>
      <c r="D488" s="30" t="s">
        <v>10</v>
      </c>
      <c r="E488" s="31">
        <v>0</v>
      </c>
      <c r="F488" s="32">
        <v>28</v>
      </c>
      <c r="G488" s="32">
        <f t="shared" si="7"/>
        <v>0</v>
      </c>
      <c r="H488" s="33">
        <f>Table16[[#This Row],[TOTALE]]*0.22</f>
        <v>0</v>
      </c>
    </row>
    <row r="489" spans="1:8">
      <c r="A489" s="29" t="s">
        <v>96</v>
      </c>
      <c r="B489" s="30" t="s">
        <v>8</v>
      </c>
      <c r="C489" s="30" t="s">
        <v>28</v>
      </c>
      <c r="D489" s="30" t="s">
        <v>10</v>
      </c>
      <c r="E489" s="31">
        <v>0</v>
      </c>
      <c r="F489" s="32">
        <v>17</v>
      </c>
      <c r="G489" s="32">
        <f t="shared" si="7"/>
        <v>0</v>
      </c>
      <c r="H489" s="33">
        <f>Table16[[#This Row],[TOTALE]]*0.22</f>
        <v>0</v>
      </c>
    </row>
    <row r="490" spans="1:8">
      <c r="A490" s="29" t="s">
        <v>97</v>
      </c>
      <c r="B490" s="30" t="s">
        <v>8</v>
      </c>
      <c r="C490" s="30" t="s">
        <v>98</v>
      </c>
      <c r="D490" s="30"/>
      <c r="E490" s="31">
        <v>20</v>
      </c>
      <c r="F490" s="32">
        <v>19</v>
      </c>
      <c r="G490" s="32">
        <f t="shared" si="7"/>
        <v>380</v>
      </c>
      <c r="H490" s="33">
        <f>Table16[[#This Row],[TOTALE]]*0.22</f>
        <v>83.6</v>
      </c>
    </row>
    <row r="491" spans="1:8">
      <c r="A491" s="29" t="s">
        <v>99</v>
      </c>
      <c r="B491" s="30" t="s">
        <v>8</v>
      </c>
      <c r="C491" s="30" t="s">
        <v>9</v>
      </c>
      <c r="D491" s="30" t="s">
        <v>10</v>
      </c>
      <c r="E491" s="31">
        <v>0</v>
      </c>
      <c r="F491" s="32">
        <v>34</v>
      </c>
      <c r="G491" s="32">
        <f t="shared" si="7"/>
        <v>0</v>
      </c>
      <c r="H491" s="33">
        <f>Table16[[#This Row],[TOTALE]]*0.22</f>
        <v>0</v>
      </c>
    </row>
    <row r="492" spans="1:8">
      <c r="A492" s="29" t="s">
        <v>99</v>
      </c>
      <c r="B492" s="30" t="s">
        <v>8</v>
      </c>
      <c r="C492" s="30" t="s">
        <v>9</v>
      </c>
      <c r="D492" s="30"/>
      <c r="E492" s="31">
        <v>20</v>
      </c>
      <c r="F492" s="32">
        <v>40</v>
      </c>
      <c r="G492" s="32">
        <f t="shared" si="7"/>
        <v>800</v>
      </c>
      <c r="H492" s="33">
        <f>Table16[[#This Row],[TOTALE]]*0.22</f>
        <v>176</v>
      </c>
    </row>
    <row r="493" spans="1:8">
      <c r="A493" s="29" t="s">
        <v>100</v>
      </c>
      <c r="B493" s="30" t="s">
        <v>8</v>
      </c>
      <c r="C493" s="30" t="s">
        <v>9</v>
      </c>
      <c r="D493" s="30"/>
      <c r="E493" s="31">
        <v>20</v>
      </c>
      <c r="F493" s="32">
        <v>18</v>
      </c>
      <c r="G493" s="32">
        <f t="shared" si="7"/>
        <v>360</v>
      </c>
      <c r="H493" s="33">
        <f>Table16[[#This Row],[TOTALE]]*0.22</f>
        <v>79.2</v>
      </c>
    </row>
    <row r="494" spans="1:8">
      <c r="A494" s="29" t="s">
        <v>100</v>
      </c>
      <c r="B494" s="30" t="s">
        <v>8</v>
      </c>
      <c r="C494" s="30" t="s">
        <v>9</v>
      </c>
      <c r="D494" s="30" t="s">
        <v>10</v>
      </c>
      <c r="E494" s="31">
        <v>0</v>
      </c>
      <c r="F494" s="32">
        <v>24</v>
      </c>
      <c r="G494" s="32">
        <f t="shared" si="7"/>
        <v>0</v>
      </c>
      <c r="H494" s="33">
        <f>Table16[[#This Row],[TOTALE]]*0.22</f>
        <v>0</v>
      </c>
    </row>
    <row r="495" spans="1:8">
      <c r="A495" s="29" t="s">
        <v>101</v>
      </c>
      <c r="B495" s="30" t="s">
        <v>8</v>
      </c>
      <c r="C495" s="30" t="s">
        <v>28</v>
      </c>
      <c r="D495" s="30" t="s">
        <v>10</v>
      </c>
      <c r="E495" s="31">
        <v>0</v>
      </c>
      <c r="F495" s="32">
        <v>14</v>
      </c>
      <c r="G495" s="32">
        <f t="shared" si="7"/>
        <v>0</v>
      </c>
      <c r="H495" s="33">
        <f>Table16[[#This Row],[TOTALE]]*0.22</f>
        <v>0</v>
      </c>
    </row>
    <row r="496" spans="1:8">
      <c r="A496" s="29" t="s">
        <v>102</v>
      </c>
      <c r="B496" s="30" t="s">
        <v>8</v>
      </c>
      <c r="C496" s="30" t="s">
        <v>9</v>
      </c>
      <c r="D496" s="30"/>
      <c r="E496" s="31">
        <v>20</v>
      </c>
      <c r="F496" s="32">
        <v>21</v>
      </c>
      <c r="G496" s="32">
        <f t="shared" si="7"/>
        <v>420</v>
      </c>
      <c r="H496" s="33">
        <f>Table16[[#This Row],[TOTALE]]*0.22</f>
        <v>92.4</v>
      </c>
    </row>
    <row r="497" spans="1:8">
      <c r="A497" s="29" t="s">
        <v>102</v>
      </c>
      <c r="B497" s="30" t="s">
        <v>8</v>
      </c>
      <c r="C497" s="30" t="s">
        <v>9</v>
      </c>
      <c r="D497" s="30"/>
      <c r="E497" s="31">
        <v>20</v>
      </c>
      <c r="F497" s="32">
        <v>25</v>
      </c>
      <c r="G497" s="32">
        <f t="shared" si="7"/>
        <v>500</v>
      </c>
      <c r="H497" s="33">
        <f>Table16[[#This Row],[TOTALE]]*0.22</f>
        <v>110</v>
      </c>
    </row>
    <row r="498" spans="1:8">
      <c r="A498" s="29" t="s">
        <v>102</v>
      </c>
      <c r="B498" s="30" t="s">
        <v>8</v>
      </c>
      <c r="C498" s="30" t="s">
        <v>9</v>
      </c>
      <c r="D498" s="30"/>
      <c r="E498" s="31">
        <v>10</v>
      </c>
      <c r="F498" s="32">
        <v>39</v>
      </c>
      <c r="G498" s="32">
        <f t="shared" si="7"/>
        <v>390</v>
      </c>
      <c r="H498" s="33">
        <f>Table16[[#This Row],[TOTALE]]*0.22</f>
        <v>85.8</v>
      </c>
    </row>
    <row r="499" spans="1:8">
      <c r="A499" s="29" t="s">
        <v>102</v>
      </c>
      <c r="B499" s="30" t="s">
        <v>8</v>
      </c>
      <c r="C499" s="30" t="s">
        <v>9</v>
      </c>
      <c r="D499" s="30" t="s">
        <v>10</v>
      </c>
      <c r="E499" s="31">
        <v>0</v>
      </c>
      <c r="F499" s="32">
        <v>28</v>
      </c>
      <c r="G499" s="32">
        <f t="shared" si="7"/>
        <v>0</v>
      </c>
      <c r="H499" s="33">
        <f>Table16[[#This Row],[TOTALE]]*0.22</f>
        <v>0</v>
      </c>
    </row>
    <row r="500" spans="1:8">
      <c r="A500" s="29" t="s">
        <v>103</v>
      </c>
      <c r="B500" s="30" t="s">
        <v>8</v>
      </c>
      <c r="C500" s="30" t="s">
        <v>39</v>
      </c>
      <c r="D500" s="30" t="s">
        <v>10</v>
      </c>
      <c r="E500" s="31">
        <v>0</v>
      </c>
      <c r="F500" s="32">
        <v>22</v>
      </c>
      <c r="G500" s="32">
        <f t="shared" si="7"/>
        <v>0</v>
      </c>
      <c r="H500" s="33">
        <f>Table16[[#This Row],[TOTALE]]*0.22</f>
        <v>0</v>
      </c>
    </row>
    <row r="501" spans="1:8">
      <c r="A501" s="29" t="s">
        <v>103</v>
      </c>
      <c r="B501" s="30" t="s">
        <v>8</v>
      </c>
      <c r="C501" s="30" t="s">
        <v>39</v>
      </c>
      <c r="D501" s="30"/>
      <c r="E501" s="31">
        <v>20</v>
      </c>
      <c r="F501" s="32">
        <v>13</v>
      </c>
      <c r="G501" s="32">
        <f t="shared" si="7"/>
        <v>260</v>
      </c>
      <c r="H501" s="33">
        <f>Table16[[#This Row],[TOTALE]]*0.22</f>
        <v>57.2</v>
      </c>
    </row>
    <row r="502" spans="1:8">
      <c r="A502" s="29" t="s">
        <v>103</v>
      </c>
      <c r="B502" s="30" t="s">
        <v>8</v>
      </c>
      <c r="C502" s="30" t="s">
        <v>39</v>
      </c>
      <c r="D502" s="30"/>
      <c r="E502" s="31">
        <v>10</v>
      </c>
      <c r="F502" s="32">
        <v>35</v>
      </c>
      <c r="G502" s="32">
        <f t="shared" si="7"/>
        <v>350</v>
      </c>
      <c r="H502" s="33">
        <f>Table16[[#This Row],[TOTALE]]*0.22</f>
        <v>77</v>
      </c>
    </row>
    <row r="503" spans="1:8">
      <c r="A503" s="29" t="s">
        <v>104</v>
      </c>
      <c r="B503" s="30" t="s">
        <v>8</v>
      </c>
      <c r="C503" s="30" t="s">
        <v>9</v>
      </c>
      <c r="D503" s="30" t="s">
        <v>10</v>
      </c>
      <c r="E503" s="31">
        <v>0</v>
      </c>
      <c r="F503" s="32">
        <v>15</v>
      </c>
      <c r="G503" s="32">
        <f t="shared" si="7"/>
        <v>0</v>
      </c>
      <c r="H503" s="33">
        <f>Table16[[#This Row],[TOTALE]]*0.22</f>
        <v>0</v>
      </c>
    </row>
    <row r="504" spans="1:8">
      <c r="A504" s="29" t="s">
        <v>104</v>
      </c>
      <c r="B504" s="30" t="s">
        <v>8</v>
      </c>
      <c r="C504" s="30" t="s">
        <v>9</v>
      </c>
      <c r="D504" s="30"/>
      <c r="E504" s="31">
        <v>20</v>
      </c>
      <c r="F504" s="32">
        <v>22</v>
      </c>
      <c r="G504" s="32">
        <f t="shared" si="7"/>
        <v>440</v>
      </c>
      <c r="H504" s="33">
        <f>Table16[[#This Row],[TOTALE]]*0.22</f>
        <v>96.8</v>
      </c>
    </row>
    <row r="505" spans="1:8">
      <c r="A505" s="29" t="s">
        <v>105</v>
      </c>
      <c r="B505" s="30" t="s">
        <v>8</v>
      </c>
      <c r="C505" s="30" t="s">
        <v>90</v>
      </c>
      <c r="D505" s="30" t="s">
        <v>10</v>
      </c>
      <c r="E505" s="31">
        <v>0</v>
      </c>
      <c r="F505" s="32">
        <v>38</v>
      </c>
      <c r="G505" s="32">
        <f t="shared" si="7"/>
        <v>0</v>
      </c>
      <c r="H505" s="33">
        <f>Table16[[#This Row],[TOTALE]]*0.22</f>
        <v>0</v>
      </c>
    </row>
    <row r="506" spans="1:8">
      <c r="A506" s="29" t="s">
        <v>105</v>
      </c>
      <c r="B506" s="30" t="s">
        <v>8</v>
      </c>
      <c r="C506" s="30" t="s">
        <v>90</v>
      </c>
      <c r="D506" s="30"/>
      <c r="E506" s="31">
        <v>20</v>
      </c>
      <c r="F506" s="32">
        <v>24</v>
      </c>
      <c r="G506" s="32">
        <f t="shared" si="7"/>
        <v>480</v>
      </c>
      <c r="H506" s="33">
        <f>Table16[[#This Row],[TOTALE]]*0.22</f>
        <v>105.6</v>
      </c>
    </row>
    <row r="507" spans="1:8">
      <c r="A507" s="29" t="s">
        <v>105</v>
      </c>
      <c r="B507" s="30" t="s">
        <v>8</v>
      </c>
      <c r="C507" s="30" t="s">
        <v>90</v>
      </c>
      <c r="D507" s="30"/>
      <c r="E507" s="31">
        <v>10</v>
      </c>
      <c r="F507" s="32">
        <v>13</v>
      </c>
      <c r="G507" s="32">
        <f t="shared" si="7"/>
        <v>130</v>
      </c>
      <c r="H507" s="33">
        <f>Table16[[#This Row],[TOTALE]]*0.22</f>
        <v>28.6</v>
      </c>
    </row>
    <row r="508" spans="1:8">
      <c r="A508" s="29" t="s">
        <v>106</v>
      </c>
      <c r="B508" s="30" t="s">
        <v>8</v>
      </c>
      <c r="C508" s="30" t="s">
        <v>9</v>
      </c>
      <c r="D508" s="30" t="s">
        <v>10</v>
      </c>
      <c r="E508" s="31">
        <v>0</v>
      </c>
      <c r="F508" s="32">
        <v>40</v>
      </c>
      <c r="G508" s="32">
        <f t="shared" si="7"/>
        <v>0</v>
      </c>
      <c r="H508" s="33">
        <f>Table16[[#This Row],[TOTALE]]*0.22</f>
        <v>0</v>
      </c>
    </row>
    <row r="509" spans="1:8">
      <c r="A509" s="29" t="s">
        <v>106</v>
      </c>
      <c r="B509" s="30" t="s">
        <v>8</v>
      </c>
      <c r="C509" s="30" t="s">
        <v>9</v>
      </c>
      <c r="D509" s="30"/>
      <c r="E509" s="31">
        <v>10</v>
      </c>
      <c r="F509" s="32">
        <v>14</v>
      </c>
      <c r="G509" s="32">
        <f t="shared" si="7"/>
        <v>140</v>
      </c>
      <c r="H509" s="33">
        <f>Table16[[#This Row],[TOTALE]]*0.22</f>
        <v>30.8</v>
      </c>
    </row>
    <row r="510" spans="1:8">
      <c r="A510" s="29" t="s">
        <v>107</v>
      </c>
      <c r="B510" s="30" t="s">
        <v>8</v>
      </c>
      <c r="C510" s="30" t="s">
        <v>28</v>
      </c>
      <c r="D510" s="30"/>
      <c r="E510" s="31">
        <v>20</v>
      </c>
      <c r="F510" s="32">
        <v>29</v>
      </c>
      <c r="G510" s="32">
        <f t="shared" si="7"/>
        <v>580</v>
      </c>
      <c r="H510" s="33">
        <f>Table16[[#This Row],[TOTALE]]*0.22</f>
        <v>127.6</v>
      </c>
    </row>
    <row r="511" spans="1:8">
      <c r="A511" s="29" t="s">
        <v>107</v>
      </c>
      <c r="B511" s="30" t="s">
        <v>8</v>
      </c>
      <c r="C511" s="30" t="s">
        <v>28</v>
      </c>
      <c r="D511" s="30"/>
      <c r="E511" s="31">
        <v>10</v>
      </c>
      <c r="F511" s="32">
        <v>33</v>
      </c>
      <c r="G511" s="32">
        <f t="shared" si="7"/>
        <v>330</v>
      </c>
      <c r="H511" s="33">
        <f>Table16[[#This Row],[TOTALE]]*0.22</f>
        <v>72.599999999999994</v>
      </c>
    </row>
    <row r="512" spans="1:8">
      <c r="A512" s="29" t="s">
        <v>107</v>
      </c>
      <c r="B512" s="30" t="s">
        <v>8</v>
      </c>
      <c r="C512" s="30" t="s">
        <v>28</v>
      </c>
      <c r="D512" s="30" t="s">
        <v>10</v>
      </c>
      <c r="E512" s="31">
        <v>0</v>
      </c>
      <c r="F512" s="32">
        <v>27</v>
      </c>
      <c r="G512" s="32">
        <f t="shared" si="7"/>
        <v>0</v>
      </c>
      <c r="H512" s="33">
        <f>Table16[[#This Row],[TOTALE]]*0.22</f>
        <v>0</v>
      </c>
    </row>
    <row r="513" spans="1:8">
      <c r="A513" s="29" t="s">
        <v>108</v>
      </c>
      <c r="B513" s="30" t="s">
        <v>8</v>
      </c>
      <c r="C513" s="30" t="s">
        <v>9</v>
      </c>
      <c r="D513" s="30"/>
      <c r="E513" s="31">
        <v>10</v>
      </c>
      <c r="F513" s="32">
        <v>10</v>
      </c>
      <c r="G513" s="32">
        <f t="shared" si="7"/>
        <v>100</v>
      </c>
      <c r="H513" s="33">
        <f>Table16[[#This Row],[TOTALE]]*0.22</f>
        <v>22</v>
      </c>
    </row>
    <row r="514" spans="1:8">
      <c r="A514" s="29" t="s">
        <v>108</v>
      </c>
      <c r="B514" s="30" t="s">
        <v>8</v>
      </c>
      <c r="C514" s="30" t="s">
        <v>9</v>
      </c>
      <c r="D514" s="30"/>
      <c r="E514" s="31">
        <v>20</v>
      </c>
      <c r="F514" s="32">
        <v>15</v>
      </c>
      <c r="G514" s="32">
        <f t="shared" ref="G514:G577" si="8">F514*E514</f>
        <v>300</v>
      </c>
      <c r="H514" s="33">
        <f>Table16[[#This Row],[TOTALE]]*0.22</f>
        <v>66</v>
      </c>
    </row>
    <row r="515" spans="1:8">
      <c r="A515" s="29" t="s">
        <v>109</v>
      </c>
      <c r="B515" s="30" t="s">
        <v>8</v>
      </c>
      <c r="C515" s="30" t="s">
        <v>39</v>
      </c>
      <c r="D515" s="30" t="s">
        <v>10</v>
      </c>
      <c r="E515" s="31">
        <v>0</v>
      </c>
      <c r="F515" s="32">
        <v>23</v>
      </c>
      <c r="G515" s="32">
        <f t="shared" si="8"/>
        <v>0</v>
      </c>
      <c r="H515" s="33">
        <f>Table16[[#This Row],[TOTALE]]*0.22</f>
        <v>0</v>
      </c>
    </row>
    <row r="516" spans="1:8">
      <c r="A516" s="29" t="s">
        <v>109</v>
      </c>
      <c r="B516" s="30" t="s">
        <v>8</v>
      </c>
      <c r="C516" s="30" t="s">
        <v>39</v>
      </c>
      <c r="D516" s="30"/>
      <c r="E516" s="31">
        <v>20</v>
      </c>
      <c r="F516" s="32">
        <v>16</v>
      </c>
      <c r="G516" s="32">
        <f t="shared" si="8"/>
        <v>320</v>
      </c>
      <c r="H516" s="33">
        <f>Table16[[#This Row],[TOTALE]]*0.22</f>
        <v>70.400000000000006</v>
      </c>
    </row>
    <row r="517" spans="1:8">
      <c r="A517" s="29" t="s">
        <v>110</v>
      </c>
      <c r="B517" s="30" t="s">
        <v>8</v>
      </c>
      <c r="C517" s="30" t="s">
        <v>28</v>
      </c>
      <c r="D517" s="30" t="s">
        <v>10</v>
      </c>
      <c r="E517" s="31">
        <v>0</v>
      </c>
      <c r="F517" s="32">
        <v>16</v>
      </c>
      <c r="G517" s="32">
        <f t="shared" si="8"/>
        <v>0</v>
      </c>
      <c r="H517" s="33">
        <f>Table16[[#This Row],[TOTALE]]*0.22</f>
        <v>0</v>
      </c>
    </row>
    <row r="518" spans="1:8">
      <c r="A518" s="29" t="s">
        <v>111</v>
      </c>
      <c r="B518" s="30" t="s">
        <v>8</v>
      </c>
      <c r="C518" s="30" t="s">
        <v>9</v>
      </c>
      <c r="D518" s="30"/>
      <c r="E518" s="31">
        <v>20</v>
      </c>
      <c r="F518" s="32">
        <v>28</v>
      </c>
      <c r="G518" s="32">
        <f t="shared" si="8"/>
        <v>560</v>
      </c>
      <c r="H518" s="33">
        <f>Table16[[#This Row],[TOTALE]]*0.22</f>
        <v>123.2</v>
      </c>
    </row>
    <row r="519" spans="1:8">
      <c r="A519" s="29" t="s">
        <v>112</v>
      </c>
      <c r="B519" s="30" t="s">
        <v>8</v>
      </c>
      <c r="C519" s="30" t="s">
        <v>28</v>
      </c>
      <c r="D519" s="30" t="s">
        <v>10</v>
      </c>
      <c r="E519" s="31">
        <v>0</v>
      </c>
      <c r="F519" s="32">
        <v>15</v>
      </c>
      <c r="G519" s="32">
        <f t="shared" si="8"/>
        <v>0</v>
      </c>
      <c r="H519" s="33">
        <f>Table16[[#This Row],[TOTALE]]*0.22</f>
        <v>0</v>
      </c>
    </row>
    <row r="520" spans="1:8">
      <c r="A520" s="29" t="s">
        <v>113</v>
      </c>
      <c r="B520" s="30" t="s">
        <v>8</v>
      </c>
      <c r="C520" s="30" t="s">
        <v>9</v>
      </c>
      <c r="D520" s="30" t="s">
        <v>10</v>
      </c>
      <c r="E520" s="31">
        <v>0</v>
      </c>
      <c r="F520" s="32">
        <v>39</v>
      </c>
      <c r="G520" s="32">
        <f t="shared" si="8"/>
        <v>0</v>
      </c>
      <c r="H520" s="33">
        <f>Table16[[#This Row],[TOTALE]]*0.22</f>
        <v>0</v>
      </c>
    </row>
    <row r="521" spans="1:8">
      <c r="A521" s="29" t="s">
        <v>113</v>
      </c>
      <c r="B521" s="30" t="s">
        <v>8</v>
      </c>
      <c r="C521" s="30" t="s">
        <v>9</v>
      </c>
      <c r="D521" s="30"/>
      <c r="E521" s="31">
        <v>20</v>
      </c>
      <c r="F521" s="32">
        <v>31</v>
      </c>
      <c r="G521" s="32">
        <f t="shared" si="8"/>
        <v>620</v>
      </c>
      <c r="H521" s="33">
        <f>Table16[[#This Row],[TOTALE]]*0.22</f>
        <v>136.4</v>
      </c>
    </row>
    <row r="522" spans="1:8">
      <c r="A522" s="29" t="s">
        <v>114</v>
      </c>
      <c r="B522" s="30" t="s">
        <v>8</v>
      </c>
      <c r="C522" s="30" t="s">
        <v>58</v>
      </c>
      <c r="D522" s="30" t="s">
        <v>10</v>
      </c>
      <c r="E522" s="31">
        <v>0</v>
      </c>
      <c r="F522" s="32">
        <v>26</v>
      </c>
      <c r="G522" s="32">
        <f t="shared" si="8"/>
        <v>0</v>
      </c>
      <c r="H522" s="33">
        <f>Table16[[#This Row],[TOTALE]]*0.22</f>
        <v>0</v>
      </c>
    </row>
    <row r="523" spans="1:8">
      <c r="A523" s="29" t="s">
        <v>114</v>
      </c>
      <c r="B523" s="30" t="s">
        <v>8</v>
      </c>
      <c r="C523" s="30" t="s">
        <v>58</v>
      </c>
      <c r="D523" s="30"/>
      <c r="E523" s="31">
        <v>20</v>
      </c>
      <c r="F523" s="32">
        <v>34</v>
      </c>
      <c r="G523" s="32">
        <f t="shared" si="8"/>
        <v>680</v>
      </c>
      <c r="H523" s="33">
        <f>Table16[[#This Row],[TOTALE]]*0.22</f>
        <v>149.6</v>
      </c>
    </row>
    <row r="524" spans="1:8">
      <c r="A524" s="29" t="s">
        <v>114</v>
      </c>
      <c r="B524" s="30" t="s">
        <v>8</v>
      </c>
      <c r="C524" s="30" t="s">
        <v>58</v>
      </c>
      <c r="D524" s="30"/>
      <c r="E524" s="31">
        <v>10</v>
      </c>
      <c r="F524" s="32">
        <v>38</v>
      </c>
      <c r="G524" s="32">
        <f t="shared" si="8"/>
        <v>380</v>
      </c>
      <c r="H524" s="33">
        <f>Table16[[#This Row],[TOTALE]]*0.22</f>
        <v>83.6</v>
      </c>
    </row>
    <row r="525" spans="1:8">
      <c r="A525" s="29" t="s">
        <v>115</v>
      </c>
      <c r="B525" s="30" t="s">
        <v>8</v>
      </c>
      <c r="C525" s="30" t="s">
        <v>39</v>
      </c>
      <c r="D525" s="30" t="s">
        <v>10</v>
      </c>
      <c r="E525" s="31">
        <v>0</v>
      </c>
      <c r="F525" s="32">
        <v>14</v>
      </c>
      <c r="G525" s="32">
        <f t="shared" si="8"/>
        <v>0</v>
      </c>
      <c r="H525" s="33">
        <f>Table16[[#This Row],[TOTALE]]*0.22</f>
        <v>0</v>
      </c>
    </row>
    <row r="526" spans="1:8">
      <c r="A526" s="29" t="s">
        <v>116</v>
      </c>
      <c r="B526" s="30" t="s">
        <v>8</v>
      </c>
      <c r="C526" s="30" t="s">
        <v>28</v>
      </c>
      <c r="D526" s="30"/>
      <c r="E526" s="31">
        <v>10</v>
      </c>
      <c r="F526" s="32">
        <v>17</v>
      </c>
      <c r="G526" s="32">
        <f t="shared" si="8"/>
        <v>170</v>
      </c>
      <c r="H526" s="33">
        <f>Table16[[#This Row],[TOTALE]]*0.22</f>
        <v>37.4</v>
      </c>
    </row>
    <row r="527" spans="1:8">
      <c r="A527" s="29" t="s">
        <v>116</v>
      </c>
      <c r="B527" s="30" t="s">
        <v>8</v>
      </c>
      <c r="C527" s="30" t="s">
        <v>28</v>
      </c>
      <c r="D527" s="30" t="s">
        <v>10</v>
      </c>
      <c r="E527" s="31">
        <v>0</v>
      </c>
      <c r="F527" s="32">
        <v>35</v>
      </c>
      <c r="G527" s="32">
        <f t="shared" si="8"/>
        <v>0</v>
      </c>
      <c r="H527" s="33">
        <f>Table16[[#This Row],[TOTALE]]*0.22</f>
        <v>0</v>
      </c>
    </row>
    <row r="528" spans="1:8">
      <c r="A528" s="29" t="s">
        <v>116</v>
      </c>
      <c r="B528" s="30" t="s">
        <v>8</v>
      </c>
      <c r="C528" s="30" t="s">
        <v>28</v>
      </c>
      <c r="D528" s="30"/>
      <c r="E528" s="31">
        <v>20</v>
      </c>
      <c r="F528" s="32">
        <v>19</v>
      </c>
      <c r="G528" s="32">
        <f t="shared" si="8"/>
        <v>380</v>
      </c>
      <c r="H528" s="33">
        <f>Table16[[#This Row],[TOTALE]]*0.22</f>
        <v>83.6</v>
      </c>
    </row>
    <row r="529" spans="1:8">
      <c r="A529" s="29" t="s">
        <v>117</v>
      </c>
      <c r="B529" s="30" t="s">
        <v>8</v>
      </c>
      <c r="C529" s="30" t="s">
        <v>9</v>
      </c>
      <c r="D529" s="30" t="s">
        <v>10</v>
      </c>
      <c r="E529" s="31">
        <v>0</v>
      </c>
      <c r="F529" s="32">
        <v>19</v>
      </c>
      <c r="G529" s="32">
        <f t="shared" si="8"/>
        <v>0</v>
      </c>
      <c r="H529" s="33">
        <f>Table16[[#This Row],[TOTALE]]*0.22</f>
        <v>0</v>
      </c>
    </row>
    <row r="530" spans="1:8">
      <c r="A530" s="29" t="s">
        <v>117</v>
      </c>
      <c r="B530" s="30" t="s">
        <v>8</v>
      </c>
      <c r="C530" s="30" t="s">
        <v>9</v>
      </c>
      <c r="D530" s="30"/>
      <c r="E530" s="31">
        <v>20</v>
      </c>
      <c r="F530" s="32">
        <v>31</v>
      </c>
      <c r="G530" s="32">
        <f t="shared" si="8"/>
        <v>620</v>
      </c>
      <c r="H530" s="33">
        <f>Table16[[#This Row],[TOTALE]]*0.22</f>
        <v>136.4</v>
      </c>
    </row>
    <row r="531" spans="1:8">
      <c r="A531" s="29" t="s">
        <v>118</v>
      </c>
      <c r="B531" s="30" t="s">
        <v>8</v>
      </c>
      <c r="C531" s="30" t="s">
        <v>9</v>
      </c>
      <c r="D531" s="30" t="s">
        <v>10</v>
      </c>
      <c r="E531" s="31">
        <v>0</v>
      </c>
      <c r="F531" s="32">
        <v>29</v>
      </c>
      <c r="G531" s="32">
        <f t="shared" si="8"/>
        <v>0</v>
      </c>
      <c r="H531" s="33">
        <f>Table16[[#This Row],[TOTALE]]*0.22</f>
        <v>0</v>
      </c>
    </row>
    <row r="532" spans="1:8">
      <c r="A532" s="29" t="s">
        <v>118</v>
      </c>
      <c r="B532" s="30" t="s">
        <v>8</v>
      </c>
      <c r="C532" s="30" t="s">
        <v>9</v>
      </c>
      <c r="D532" s="30"/>
      <c r="E532" s="31">
        <v>20</v>
      </c>
      <c r="F532" s="32">
        <v>31</v>
      </c>
      <c r="G532" s="32">
        <f t="shared" si="8"/>
        <v>620</v>
      </c>
      <c r="H532" s="33">
        <f>Table16[[#This Row],[TOTALE]]*0.22</f>
        <v>136.4</v>
      </c>
    </row>
    <row r="533" spans="1:8">
      <c r="A533" s="29" t="s">
        <v>119</v>
      </c>
      <c r="B533" s="30" t="s">
        <v>8</v>
      </c>
      <c r="C533" s="30" t="s">
        <v>9</v>
      </c>
      <c r="D533" s="30"/>
      <c r="E533" s="31">
        <v>20</v>
      </c>
      <c r="F533" s="32">
        <v>22</v>
      </c>
      <c r="G533" s="32">
        <f t="shared" si="8"/>
        <v>440</v>
      </c>
      <c r="H533" s="33">
        <f>Table16[[#This Row],[TOTALE]]*0.22</f>
        <v>96.8</v>
      </c>
    </row>
    <row r="534" spans="1:8">
      <c r="A534" s="29" t="s">
        <v>119</v>
      </c>
      <c r="B534" s="30" t="s">
        <v>8</v>
      </c>
      <c r="C534" s="30" t="s">
        <v>9</v>
      </c>
      <c r="D534" s="30"/>
      <c r="E534" s="31">
        <v>20</v>
      </c>
      <c r="F534" s="32">
        <v>26</v>
      </c>
      <c r="G534" s="32">
        <f t="shared" si="8"/>
        <v>520</v>
      </c>
      <c r="H534" s="33">
        <f>Table16[[#This Row],[TOTALE]]*0.22</f>
        <v>114.4</v>
      </c>
    </row>
    <row r="535" spans="1:8">
      <c r="A535" s="29" t="s">
        <v>119</v>
      </c>
      <c r="B535" s="30" t="s">
        <v>8</v>
      </c>
      <c r="C535" s="30" t="s">
        <v>9</v>
      </c>
      <c r="D535" s="30" t="s">
        <v>10</v>
      </c>
      <c r="E535" s="31">
        <v>0</v>
      </c>
      <c r="F535" s="32">
        <v>35</v>
      </c>
      <c r="G535" s="32">
        <f t="shared" si="8"/>
        <v>0</v>
      </c>
      <c r="H535" s="33">
        <f>Table16[[#This Row],[TOTALE]]*0.22</f>
        <v>0</v>
      </c>
    </row>
    <row r="536" spans="1:8">
      <c r="A536" s="29" t="s">
        <v>120</v>
      </c>
      <c r="B536" s="30" t="s">
        <v>8</v>
      </c>
      <c r="C536" s="30" t="s">
        <v>46</v>
      </c>
      <c r="D536" s="30" t="s">
        <v>10</v>
      </c>
      <c r="E536" s="31">
        <v>0</v>
      </c>
      <c r="F536" s="32">
        <v>19</v>
      </c>
      <c r="G536" s="32">
        <f t="shared" si="8"/>
        <v>0</v>
      </c>
      <c r="H536" s="33">
        <f>Table16[[#This Row],[TOTALE]]*0.22</f>
        <v>0</v>
      </c>
    </row>
    <row r="537" spans="1:8">
      <c r="A537" s="29" t="s">
        <v>121</v>
      </c>
      <c r="B537" s="30" t="s">
        <v>8</v>
      </c>
      <c r="C537" s="30" t="s">
        <v>9</v>
      </c>
      <c r="D537" s="30" t="s">
        <v>10</v>
      </c>
      <c r="E537" s="31">
        <v>0</v>
      </c>
      <c r="F537" s="32">
        <v>37</v>
      </c>
      <c r="G537" s="32">
        <f t="shared" si="8"/>
        <v>0</v>
      </c>
      <c r="H537" s="33">
        <f>Table16[[#This Row],[TOTALE]]*0.22</f>
        <v>0</v>
      </c>
    </row>
    <row r="538" spans="1:8">
      <c r="A538" s="29" t="s">
        <v>122</v>
      </c>
      <c r="B538" s="30" t="s">
        <v>8</v>
      </c>
      <c r="C538" s="30" t="s">
        <v>9</v>
      </c>
      <c r="D538" s="30"/>
      <c r="E538" s="31">
        <v>20</v>
      </c>
      <c r="F538" s="32">
        <v>33</v>
      </c>
      <c r="G538" s="32">
        <f t="shared" si="8"/>
        <v>660</v>
      </c>
      <c r="H538" s="33">
        <f>Table16[[#This Row],[TOTALE]]*0.22</f>
        <v>145.19999999999999</v>
      </c>
    </row>
    <row r="539" spans="1:8">
      <c r="A539" s="29" t="s">
        <v>122</v>
      </c>
      <c r="B539" s="30" t="s">
        <v>8</v>
      </c>
      <c r="C539" s="30" t="s">
        <v>9</v>
      </c>
      <c r="D539" s="30" t="s">
        <v>10</v>
      </c>
      <c r="E539" s="31">
        <v>0</v>
      </c>
      <c r="F539" s="32">
        <v>38</v>
      </c>
      <c r="G539" s="32">
        <f t="shared" si="8"/>
        <v>0</v>
      </c>
      <c r="H539" s="33">
        <f>Table16[[#This Row],[TOTALE]]*0.22</f>
        <v>0</v>
      </c>
    </row>
    <row r="540" spans="1:8">
      <c r="A540" s="29" t="s">
        <v>123</v>
      </c>
      <c r="B540" s="30" t="s">
        <v>8</v>
      </c>
      <c r="C540" s="30" t="s">
        <v>9</v>
      </c>
      <c r="D540" s="30"/>
      <c r="E540" s="31">
        <v>20</v>
      </c>
      <c r="F540" s="32">
        <v>33</v>
      </c>
      <c r="G540" s="32">
        <f t="shared" si="8"/>
        <v>660</v>
      </c>
      <c r="H540" s="33">
        <f>Table16[[#This Row],[TOTALE]]*0.22</f>
        <v>145.19999999999999</v>
      </c>
    </row>
    <row r="541" spans="1:8">
      <c r="A541" s="29" t="s">
        <v>123</v>
      </c>
      <c r="B541" s="30" t="s">
        <v>8</v>
      </c>
      <c r="C541" s="30" t="s">
        <v>9</v>
      </c>
      <c r="D541" s="30" t="s">
        <v>10</v>
      </c>
      <c r="E541" s="31">
        <v>0</v>
      </c>
      <c r="F541" s="32">
        <v>30</v>
      </c>
      <c r="G541" s="32">
        <f t="shared" si="8"/>
        <v>0</v>
      </c>
      <c r="H541" s="33">
        <f>Table16[[#This Row],[TOTALE]]*0.22</f>
        <v>0</v>
      </c>
    </row>
    <row r="542" spans="1:8">
      <c r="A542" s="29" t="s">
        <v>123</v>
      </c>
      <c r="B542" s="30" t="s">
        <v>8</v>
      </c>
      <c r="C542" s="30" t="s">
        <v>9</v>
      </c>
      <c r="D542" s="30"/>
      <c r="E542" s="31">
        <v>10</v>
      </c>
      <c r="F542" s="32">
        <v>23</v>
      </c>
      <c r="G542" s="32">
        <f t="shared" si="8"/>
        <v>230</v>
      </c>
      <c r="H542" s="33">
        <f>Table16[[#This Row],[TOTALE]]*0.22</f>
        <v>50.6</v>
      </c>
    </row>
    <row r="543" spans="1:8">
      <c r="A543" s="29" t="s">
        <v>124</v>
      </c>
      <c r="B543" s="30" t="s">
        <v>8</v>
      </c>
      <c r="C543" s="30" t="s">
        <v>9</v>
      </c>
      <c r="D543" s="30" t="s">
        <v>10</v>
      </c>
      <c r="E543" s="31">
        <v>0</v>
      </c>
      <c r="F543" s="32">
        <v>37</v>
      </c>
      <c r="G543" s="32">
        <f t="shared" si="8"/>
        <v>0</v>
      </c>
      <c r="H543" s="33">
        <f>Table16[[#This Row],[TOTALE]]*0.22</f>
        <v>0</v>
      </c>
    </row>
    <row r="544" spans="1:8">
      <c r="A544" s="29" t="s">
        <v>124</v>
      </c>
      <c r="B544" s="30" t="s">
        <v>8</v>
      </c>
      <c r="C544" s="30" t="s">
        <v>9</v>
      </c>
      <c r="D544" s="30"/>
      <c r="E544" s="31">
        <v>20</v>
      </c>
      <c r="F544" s="32">
        <v>36</v>
      </c>
      <c r="G544" s="32">
        <f t="shared" si="8"/>
        <v>720</v>
      </c>
      <c r="H544" s="33">
        <f>Table16[[#This Row],[TOTALE]]*0.22</f>
        <v>158.4</v>
      </c>
    </row>
    <row r="545" spans="1:8">
      <c r="A545" s="29" t="s">
        <v>125</v>
      </c>
      <c r="B545" s="30" t="s">
        <v>8</v>
      </c>
      <c r="C545" s="30" t="s">
        <v>9</v>
      </c>
      <c r="D545" s="30" t="s">
        <v>10</v>
      </c>
      <c r="E545" s="31">
        <v>0</v>
      </c>
      <c r="F545" s="32">
        <v>18</v>
      </c>
      <c r="G545" s="32">
        <f t="shared" si="8"/>
        <v>0</v>
      </c>
      <c r="H545" s="33">
        <f>Table16[[#This Row],[TOTALE]]*0.22</f>
        <v>0</v>
      </c>
    </row>
    <row r="546" spans="1:8">
      <c r="A546" s="29" t="s">
        <v>125</v>
      </c>
      <c r="B546" s="30" t="s">
        <v>8</v>
      </c>
      <c r="C546" s="30" t="s">
        <v>9</v>
      </c>
      <c r="D546" s="30"/>
      <c r="E546" s="31">
        <v>20</v>
      </c>
      <c r="F546" s="32">
        <v>22</v>
      </c>
      <c r="G546" s="32">
        <f t="shared" si="8"/>
        <v>440</v>
      </c>
      <c r="H546" s="33">
        <f>Table16[[#This Row],[TOTALE]]*0.22</f>
        <v>96.8</v>
      </c>
    </row>
    <row r="547" spans="1:8">
      <c r="A547" s="29" t="s">
        <v>126</v>
      </c>
      <c r="B547" s="30" t="s">
        <v>8</v>
      </c>
      <c r="C547" s="30" t="s">
        <v>39</v>
      </c>
      <c r="D547" s="30" t="s">
        <v>10</v>
      </c>
      <c r="E547" s="31">
        <v>0</v>
      </c>
      <c r="F547" s="32">
        <v>27</v>
      </c>
      <c r="G547" s="32">
        <f t="shared" si="8"/>
        <v>0</v>
      </c>
      <c r="H547" s="33">
        <f>Table16[[#This Row],[TOTALE]]*0.22</f>
        <v>0</v>
      </c>
    </row>
    <row r="548" spans="1:8">
      <c r="A548" s="29" t="s">
        <v>126</v>
      </c>
      <c r="B548" s="30" t="s">
        <v>8</v>
      </c>
      <c r="C548" s="30" t="s">
        <v>39</v>
      </c>
      <c r="D548" s="30"/>
      <c r="E548" s="31">
        <v>10</v>
      </c>
      <c r="F548" s="32">
        <v>20</v>
      </c>
      <c r="G548" s="32">
        <f t="shared" si="8"/>
        <v>200</v>
      </c>
      <c r="H548" s="33">
        <f>Table16[[#This Row],[TOTALE]]*0.22</f>
        <v>44</v>
      </c>
    </row>
    <row r="549" spans="1:8">
      <c r="A549" s="29" t="s">
        <v>127</v>
      </c>
      <c r="B549" s="30" t="s">
        <v>8</v>
      </c>
      <c r="C549" s="30" t="s">
        <v>9</v>
      </c>
      <c r="D549" s="30" t="s">
        <v>10</v>
      </c>
      <c r="E549" s="31">
        <v>0</v>
      </c>
      <c r="F549" s="32">
        <v>16</v>
      </c>
      <c r="G549" s="32">
        <f t="shared" si="8"/>
        <v>0</v>
      </c>
      <c r="H549" s="33">
        <f>Table16[[#This Row],[TOTALE]]*0.22</f>
        <v>0</v>
      </c>
    </row>
    <row r="550" spans="1:8">
      <c r="A550" s="29" t="s">
        <v>127</v>
      </c>
      <c r="B550" s="30" t="s">
        <v>8</v>
      </c>
      <c r="C550" s="30" t="s">
        <v>9</v>
      </c>
      <c r="D550" s="30"/>
      <c r="E550" s="31">
        <v>20</v>
      </c>
      <c r="F550" s="32">
        <v>19</v>
      </c>
      <c r="G550" s="32">
        <f t="shared" si="8"/>
        <v>380</v>
      </c>
      <c r="H550" s="33">
        <f>Table16[[#This Row],[TOTALE]]*0.22</f>
        <v>83.6</v>
      </c>
    </row>
    <row r="551" spans="1:8">
      <c r="A551" s="29" t="s">
        <v>128</v>
      </c>
      <c r="B551" s="30" t="s">
        <v>8</v>
      </c>
      <c r="C551" s="30" t="s">
        <v>39</v>
      </c>
      <c r="D551" s="30" t="s">
        <v>10</v>
      </c>
      <c r="E551" s="31">
        <v>0</v>
      </c>
      <c r="F551" s="32">
        <v>17</v>
      </c>
      <c r="G551" s="32">
        <f t="shared" si="8"/>
        <v>0</v>
      </c>
      <c r="H551" s="33">
        <f>Table16[[#This Row],[TOTALE]]*0.22</f>
        <v>0</v>
      </c>
    </row>
    <row r="552" spans="1:8">
      <c r="A552" s="29" t="s">
        <v>129</v>
      </c>
      <c r="B552" s="30" t="s">
        <v>8</v>
      </c>
      <c r="C552" s="30" t="s">
        <v>68</v>
      </c>
      <c r="D552" s="30" t="s">
        <v>10</v>
      </c>
      <c r="E552" s="31">
        <v>0</v>
      </c>
      <c r="F552" s="32">
        <v>23</v>
      </c>
      <c r="G552" s="32">
        <f t="shared" si="8"/>
        <v>0</v>
      </c>
      <c r="H552" s="33">
        <f>Table16[[#This Row],[TOTALE]]*0.22</f>
        <v>0</v>
      </c>
    </row>
    <row r="553" spans="1:8">
      <c r="A553" s="29" t="s">
        <v>130</v>
      </c>
      <c r="B553" s="30" t="s">
        <v>8</v>
      </c>
      <c r="C553" s="30" t="s">
        <v>9</v>
      </c>
      <c r="D553" s="30"/>
      <c r="E553" s="31">
        <v>20</v>
      </c>
      <c r="F553" s="32">
        <v>15</v>
      </c>
      <c r="G553" s="32">
        <f t="shared" si="8"/>
        <v>300</v>
      </c>
      <c r="H553" s="33">
        <f>Table16[[#This Row],[TOTALE]]*0.22</f>
        <v>66</v>
      </c>
    </row>
    <row r="554" spans="1:8">
      <c r="A554" s="29" t="s">
        <v>130</v>
      </c>
      <c r="B554" s="30" t="s">
        <v>8</v>
      </c>
      <c r="C554" s="30" t="s">
        <v>9</v>
      </c>
      <c r="D554" s="30" t="s">
        <v>10</v>
      </c>
      <c r="E554" s="31">
        <v>0</v>
      </c>
      <c r="F554" s="32">
        <v>10</v>
      </c>
      <c r="G554" s="32">
        <f t="shared" si="8"/>
        <v>0</v>
      </c>
      <c r="H554" s="33">
        <f>Table16[[#This Row],[TOTALE]]*0.22</f>
        <v>0</v>
      </c>
    </row>
    <row r="555" spans="1:8">
      <c r="A555" s="29" t="s">
        <v>131</v>
      </c>
      <c r="B555" s="30" t="s">
        <v>8</v>
      </c>
      <c r="C555" s="30" t="s">
        <v>52</v>
      </c>
      <c r="D555" s="30" t="s">
        <v>10</v>
      </c>
      <c r="E555" s="31">
        <v>0</v>
      </c>
      <c r="F555" s="32">
        <v>20</v>
      </c>
      <c r="G555" s="32">
        <f t="shared" si="8"/>
        <v>0</v>
      </c>
      <c r="H555" s="33">
        <f>Table16[[#This Row],[TOTALE]]*0.22</f>
        <v>0</v>
      </c>
    </row>
    <row r="556" spans="1:8">
      <c r="A556" s="29" t="s">
        <v>131</v>
      </c>
      <c r="B556" s="30" t="s">
        <v>8</v>
      </c>
      <c r="C556" s="30" t="s">
        <v>52</v>
      </c>
      <c r="D556" s="30"/>
      <c r="E556" s="31">
        <v>10</v>
      </c>
      <c r="F556" s="32">
        <v>12</v>
      </c>
      <c r="G556" s="32">
        <f t="shared" si="8"/>
        <v>120</v>
      </c>
      <c r="H556" s="33">
        <f>Table16[[#This Row],[TOTALE]]*0.22</f>
        <v>26.4</v>
      </c>
    </row>
    <row r="557" spans="1:8">
      <c r="A557" s="29" t="s">
        <v>131</v>
      </c>
      <c r="B557" s="30" t="s">
        <v>8</v>
      </c>
      <c r="C557" s="30" t="s">
        <v>52</v>
      </c>
      <c r="D557" s="30"/>
      <c r="E557" s="31">
        <v>20</v>
      </c>
      <c r="F557" s="32">
        <v>37</v>
      </c>
      <c r="G557" s="32">
        <f t="shared" si="8"/>
        <v>740</v>
      </c>
      <c r="H557" s="33">
        <f>Table16[[#This Row],[TOTALE]]*0.22</f>
        <v>162.80000000000001</v>
      </c>
    </row>
    <row r="558" spans="1:8">
      <c r="A558" s="29" t="s">
        <v>132</v>
      </c>
      <c r="B558" s="30" t="s">
        <v>8</v>
      </c>
      <c r="C558" s="30" t="s">
        <v>28</v>
      </c>
      <c r="D558" s="30" t="s">
        <v>10</v>
      </c>
      <c r="E558" s="31">
        <v>0</v>
      </c>
      <c r="F558" s="32">
        <v>18</v>
      </c>
      <c r="G558" s="32">
        <f t="shared" si="8"/>
        <v>0</v>
      </c>
      <c r="H558" s="33">
        <f>Table16[[#This Row],[TOTALE]]*0.22</f>
        <v>0</v>
      </c>
    </row>
    <row r="559" spans="1:8">
      <c r="A559" s="29" t="s">
        <v>133</v>
      </c>
      <c r="B559" s="30" t="s">
        <v>8</v>
      </c>
      <c r="C559" s="30" t="s">
        <v>9</v>
      </c>
      <c r="D559" s="30"/>
      <c r="E559" s="31">
        <v>20</v>
      </c>
      <c r="F559" s="32">
        <v>26</v>
      </c>
      <c r="G559" s="32">
        <f t="shared" si="8"/>
        <v>520</v>
      </c>
      <c r="H559" s="33">
        <f>Table16[[#This Row],[TOTALE]]*0.22</f>
        <v>114.4</v>
      </c>
    </row>
    <row r="560" spans="1:8">
      <c r="A560" s="29" t="s">
        <v>133</v>
      </c>
      <c r="B560" s="30" t="s">
        <v>8</v>
      </c>
      <c r="C560" s="30" t="s">
        <v>9</v>
      </c>
      <c r="D560" s="30"/>
      <c r="E560" s="31">
        <v>10</v>
      </c>
      <c r="F560" s="32">
        <v>16</v>
      </c>
      <c r="G560" s="32">
        <f t="shared" si="8"/>
        <v>160</v>
      </c>
      <c r="H560" s="33">
        <f>Table16[[#This Row],[TOTALE]]*0.22</f>
        <v>35.200000000000003</v>
      </c>
    </row>
    <row r="561" spans="1:8">
      <c r="A561" s="29" t="s">
        <v>133</v>
      </c>
      <c r="B561" s="30" t="s">
        <v>8</v>
      </c>
      <c r="C561" s="30" t="s">
        <v>9</v>
      </c>
      <c r="D561" s="30" t="s">
        <v>10</v>
      </c>
      <c r="E561" s="31">
        <v>0</v>
      </c>
      <c r="F561" s="32">
        <v>26</v>
      </c>
      <c r="G561" s="32">
        <f t="shared" si="8"/>
        <v>0</v>
      </c>
      <c r="H561" s="33">
        <f>Table16[[#This Row],[TOTALE]]*0.22</f>
        <v>0</v>
      </c>
    </row>
    <row r="562" spans="1:8">
      <c r="A562" s="29" t="s">
        <v>134</v>
      </c>
      <c r="B562" s="30" t="s">
        <v>8</v>
      </c>
      <c r="C562" s="30" t="s">
        <v>9</v>
      </c>
      <c r="D562" s="30" t="s">
        <v>10</v>
      </c>
      <c r="E562" s="31">
        <v>0</v>
      </c>
      <c r="F562" s="32">
        <v>26</v>
      </c>
      <c r="G562" s="32">
        <f t="shared" si="8"/>
        <v>0</v>
      </c>
      <c r="H562" s="33">
        <f>Table16[[#This Row],[TOTALE]]*0.22</f>
        <v>0</v>
      </c>
    </row>
    <row r="563" spans="1:8">
      <c r="A563" s="29" t="s">
        <v>134</v>
      </c>
      <c r="B563" s="30" t="s">
        <v>8</v>
      </c>
      <c r="C563" s="30" t="s">
        <v>9</v>
      </c>
      <c r="D563" s="30"/>
      <c r="E563" s="31">
        <v>20</v>
      </c>
      <c r="F563" s="32">
        <v>17</v>
      </c>
      <c r="G563" s="32">
        <f t="shared" si="8"/>
        <v>340</v>
      </c>
      <c r="H563" s="33">
        <f>Table16[[#This Row],[TOTALE]]*0.22</f>
        <v>74.8</v>
      </c>
    </row>
    <row r="564" spans="1:8">
      <c r="A564" s="29" t="s">
        <v>135</v>
      </c>
      <c r="B564" s="30" t="s">
        <v>8</v>
      </c>
      <c r="C564" s="30" t="s">
        <v>46</v>
      </c>
      <c r="D564" s="30" t="s">
        <v>10</v>
      </c>
      <c r="E564" s="31">
        <v>0</v>
      </c>
      <c r="F564" s="32">
        <v>27</v>
      </c>
      <c r="G564" s="32">
        <f t="shared" si="8"/>
        <v>0</v>
      </c>
      <c r="H564" s="33">
        <f>Table16[[#This Row],[TOTALE]]*0.22</f>
        <v>0</v>
      </c>
    </row>
    <row r="565" spans="1:8">
      <c r="A565" s="29" t="s">
        <v>136</v>
      </c>
      <c r="B565" s="30" t="s">
        <v>8</v>
      </c>
      <c r="C565" s="30" t="s">
        <v>28</v>
      </c>
      <c r="D565" s="30" t="s">
        <v>10</v>
      </c>
      <c r="E565" s="31">
        <v>0</v>
      </c>
      <c r="F565" s="32">
        <v>30</v>
      </c>
      <c r="G565" s="32">
        <f t="shared" si="8"/>
        <v>0</v>
      </c>
      <c r="H565" s="33">
        <f>Table16[[#This Row],[TOTALE]]*0.22</f>
        <v>0</v>
      </c>
    </row>
    <row r="566" spans="1:8">
      <c r="A566" s="29" t="s">
        <v>137</v>
      </c>
      <c r="B566" s="30" t="s">
        <v>8</v>
      </c>
      <c r="C566" s="30" t="s">
        <v>9</v>
      </c>
      <c r="D566" s="30" t="s">
        <v>10</v>
      </c>
      <c r="E566" s="31">
        <v>0</v>
      </c>
      <c r="F566" s="32">
        <v>12</v>
      </c>
      <c r="G566" s="32">
        <f t="shared" si="8"/>
        <v>0</v>
      </c>
      <c r="H566" s="33">
        <f>Table16[[#This Row],[TOTALE]]*0.22</f>
        <v>0</v>
      </c>
    </row>
    <row r="567" spans="1:8">
      <c r="A567" s="29" t="s">
        <v>137</v>
      </c>
      <c r="B567" s="30" t="s">
        <v>8</v>
      </c>
      <c r="C567" s="30" t="s">
        <v>9</v>
      </c>
      <c r="D567" s="30"/>
      <c r="E567" s="31">
        <v>20</v>
      </c>
      <c r="F567" s="32">
        <v>23</v>
      </c>
      <c r="G567" s="32">
        <f t="shared" si="8"/>
        <v>460</v>
      </c>
      <c r="H567" s="33">
        <f>Table16[[#This Row],[TOTALE]]*0.22</f>
        <v>101.2</v>
      </c>
    </row>
    <row r="568" spans="1:8">
      <c r="A568" s="29" t="s">
        <v>139</v>
      </c>
      <c r="B568" s="30" t="s">
        <v>8</v>
      </c>
      <c r="C568" s="30" t="s">
        <v>28</v>
      </c>
      <c r="D568" s="30" t="s">
        <v>10</v>
      </c>
      <c r="E568" s="31">
        <v>0</v>
      </c>
      <c r="F568" s="32">
        <v>25</v>
      </c>
      <c r="G568" s="32">
        <f t="shared" si="8"/>
        <v>0</v>
      </c>
      <c r="H568" s="33">
        <f>Table16[[#This Row],[TOTALE]]*0.22</f>
        <v>0</v>
      </c>
    </row>
    <row r="569" spans="1:8">
      <c r="A569" s="29" t="s">
        <v>140</v>
      </c>
      <c r="B569" s="30" t="s">
        <v>8</v>
      </c>
      <c r="C569" s="30" t="s">
        <v>9</v>
      </c>
      <c r="D569" s="30" t="s">
        <v>10</v>
      </c>
      <c r="E569" s="31">
        <v>0</v>
      </c>
      <c r="F569" s="32">
        <v>29</v>
      </c>
      <c r="G569" s="32">
        <f t="shared" si="8"/>
        <v>0</v>
      </c>
      <c r="H569" s="33">
        <f>Table16[[#This Row],[TOTALE]]*0.22</f>
        <v>0</v>
      </c>
    </row>
    <row r="570" spans="1:8">
      <c r="A570" s="29" t="s">
        <v>141</v>
      </c>
      <c r="B570" s="30" t="s">
        <v>8</v>
      </c>
      <c r="C570" s="30" t="s">
        <v>28</v>
      </c>
      <c r="D570" s="30"/>
      <c r="E570" s="31">
        <v>20</v>
      </c>
      <c r="F570" s="32">
        <v>24</v>
      </c>
      <c r="G570" s="32">
        <f t="shared" si="8"/>
        <v>480</v>
      </c>
      <c r="H570" s="33">
        <f>Table16[[#This Row],[TOTALE]]*0.22</f>
        <v>105.6</v>
      </c>
    </row>
    <row r="571" spans="1:8">
      <c r="A571" s="29" t="s">
        <v>142</v>
      </c>
      <c r="B571" s="30" t="s">
        <v>8</v>
      </c>
      <c r="C571" s="30" t="s">
        <v>46</v>
      </c>
      <c r="D571" s="30"/>
      <c r="E571" s="31">
        <v>20</v>
      </c>
      <c r="F571" s="32">
        <v>36</v>
      </c>
      <c r="G571" s="32">
        <f t="shared" si="8"/>
        <v>720</v>
      </c>
      <c r="H571" s="33">
        <f>Table16[[#This Row],[TOTALE]]*0.22</f>
        <v>158.4</v>
      </c>
    </row>
    <row r="572" spans="1:8">
      <c r="A572" s="29" t="s">
        <v>143</v>
      </c>
      <c r="B572" s="30" t="s">
        <v>8</v>
      </c>
      <c r="C572" s="30" t="s">
        <v>87</v>
      </c>
      <c r="D572" s="30"/>
      <c r="E572" s="31">
        <v>20</v>
      </c>
      <c r="F572" s="32">
        <v>28</v>
      </c>
      <c r="G572" s="32">
        <f t="shared" si="8"/>
        <v>560</v>
      </c>
      <c r="H572" s="33">
        <f>Table16[[#This Row],[TOTALE]]*0.22</f>
        <v>123.2</v>
      </c>
    </row>
    <row r="573" spans="1:8">
      <c r="A573" s="29" t="s">
        <v>143</v>
      </c>
      <c r="B573" s="30" t="s">
        <v>8</v>
      </c>
      <c r="C573" s="30" t="s">
        <v>87</v>
      </c>
      <c r="D573" s="30"/>
      <c r="E573" s="31">
        <v>10</v>
      </c>
      <c r="F573" s="32">
        <v>17</v>
      </c>
      <c r="G573" s="32">
        <f t="shared" si="8"/>
        <v>170</v>
      </c>
      <c r="H573" s="33">
        <f>Table16[[#This Row],[TOTALE]]*0.22</f>
        <v>37.4</v>
      </c>
    </row>
    <row r="574" spans="1:8">
      <c r="A574" s="29" t="s">
        <v>144</v>
      </c>
      <c r="B574" s="30" t="s">
        <v>8</v>
      </c>
      <c r="C574" s="30" t="s">
        <v>46</v>
      </c>
      <c r="D574" s="30"/>
      <c r="E574" s="31">
        <v>10</v>
      </c>
      <c r="F574" s="32">
        <v>40</v>
      </c>
      <c r="G574" s="32">
        <f t="shared" si="8"/>
        <v>400</v>
      </c>
      <c r="H574" s="33">
        <f>Table16[[#This Row],[TOTALE]]*0.22</f>
        <v>88</v>
      </c>
    </row>
    <row r="575" spans="1:8">
      <c r="A575" s="29" t="s">
        <v>144</v>
      </c>
      <c r="B575" s="30" t="s">
        <v>8</v>
      </c>
      <c r="C575" s="30" t="s">
        <v>46</v>
      </c>
      <c r="D575" s="30" t="s">
        <v>10</v>
      </c>
      <c r="E575" s="31">
        <v>0</v>
      </c>
      <c r="F575" s="32">
        <v>25</v>
      </c>
      <c r="G575" s="32">
        <f t="shared" si="8"/>
        <v>0</v>
      </c>
      <c r="H575" s="33">
        <f>Table16[[#This Row],[TOTALE]]*0.22</f>
        <v>0</v>
      </c>
    </row>
    <row r="576" spans="1:8">
      <c r="A576" s="29" t="s">
        <v>144</v>
      </c>
      <c r="B576" s="30" t="s">
        <v>8</v>
      </c>
      <c r="C576" s="30" t="s">
        <v>46</v>
      </c>
      <c r="D576" s="30"/>
      <c r="E576" s="31">
        <v>20</v>
      </c>
      <c r="F576" s="32">
        <v>23</v>
      </c>
      <c r="G576" s="32">
        <f t="shared" si="8"/>
        <v>460</v>
      </c>
      <c r="H576" s="33">
        <f>Table16[[#This Row],[TOTALE]]*0.22</f>
        <v>101.2</v>
      </c>
    </row>
    <row r="577" spans="1:8">
      <c r="A577" s="29" t="s">
        <v>145</v>
      </c>
      <c r="B577" s="30" t="s">
        <v>8</v>
      </c>
      <c r="C577" s="30" t="s">
        <v>58</v>
      </c>
      <c r="D577" s="30" t="s">
        <v>10</v>
      </c>
      <c r="E577" s="31">
        <v>0</v>
      </c>
      <c r="F577" s="32">
        <v>27</v>
      </c>
      <c r="G577" s="32">
        <f t="shared" si="8"/>
        <v>0</v>
      </c>
      <c r="H577" s="33">
        <f>Table16[[#This Row],[TOTALE]]*0.22</f>
        <v>0</v>
      </c>
    </row>
    <row r="578" spans="1:8">
      <c r="A578" s="29" t="s">
        <v>145</v>
      </c>
      <c r="B578" s="30" t="s">
        <v>8</v>
      </c>
      <c r="C578" s="30" t="s">
        <v>58</v>
      </c>
      <c r="D578" s="30"/>
      <c r="E578" s="31">
        <v>10</v>
      </c>
      <c r="F578" s="32">
        <v>16</v>
      </c>
      <c r="G578" s="32">
        <f t="shared" ref="G578:G641" si="9">F578*E578</f>
        <v>160</v>
      </c>
      <c r="H578" s="33">
        <f>Table16[[#This Row],[TOTALE]]*0.22</f>
        <v>35.200000000000003</v>
      </c>
    </row>
    <row r="579" spans="1:8">
      <c r="A579" s="29" t="s">
        <v>145</v>
      </c>
      <c r="B579" s="30" t="s">
        <v>8</v>
      </c>
      <c r="C579" s="30" t="s">
        <v>58</v>
      </c>
      <c r="D579" s="30"/>
      <c r="E579" s="31">
        <v>20</v>
      </c>
      <c r="F579" s="32">
        <v>25</v>
      </c>
      <c r="G579" s="32">
        <f t="shared" si="9"/>
        <v>500</v>
      </c>
      <c r="H579" s="33">
        <f>Table16[[#This Row],[TOTALE]]*0.22</f>
        <v>110</v>
      </c>
    </row>
    <row r="580" spans="1:8">
      <c r="A580" s="29" t="s">
        <v>146</v>
      </c>
      <c r="B580" s="30" t="s">
        <v>8</v>
      </c>
      <c r="C580" s="30" t="s">
        <v>52</v>
      </c>
      <c r="D580" s="30"/>
      <c r="E580" s="31">
        <v>20</v>
      </c>
      <c r="F580" s="32">
        <v>29</v>
      </c>
      <c r="G580" s="32">
        <f t="shared" si="9"/>
        <v>580</v>
      </c>
      <c r="H580" s="33">
        <f>Table16[[#This Row],[TOTALE]]*0.22</f>
        <v>127.6</v>
      </c>
    </row>
    <row r="581" spans="1:8">
      <c r="A581" s="29" t="s">
        <v>146</v>
      </c>
      <c r="B581" s="30" t="s">
        <v>8</v>
      </c>
      <c r="C581" s="30" t="s">
        <v>52</v>
      </c>
      <c r="D581" s="30"/>
      <c r="E581" s="31">
        <v>10</v>
      </c>
      <c r="F581" s="32">
        <v>14</v>
      </c>
      <c r="G581" s="32">
        <f t="shared" si="9"/>
        <v>140</v>
      </c>
      <c r="H581" s="33">
        <f>Table16[[#This Row],[TOTALE]]*0.22</f>
        <v>30.8</v>
      </c>
    </row>
    <row r="582" spans="1:8">
      <c r="A582" s="29" t="s">
        <v>147</v>
      </c>
      <c r="B582" s="30" t="s">
        <v>8</v>
      </c>
      <c r="C582" s="30" t="s">
        <v>90</v>
      </c>
      <c r="D582" s="30" t="s">
        <v>10</v>
      </c>
      <c r="E582" s="31">
        <v>0</v>
      </c>
      <c r="F582" s="32">
        <v>38</v>
      </c>
      <c r="G582" s="32">
        <f t="shared" si="9"/>
        <v>0</v>
      </c>
      <c r="H582" s="33">
        <f>Table16[[#This Row],[TOTALE]]*0.22</f>
        <v>0</v>
      </c>
    </row>
    <row r="583" spans="1:8">
      <c r="A583" s="29" t="s">
        <v>147</v>
      </c>
      <c r="B583" s="30" t="s">
        <v>8</v>
      </c>
      <c r="C583" s="30" t="s">
        <v>90</v>
      </c>
      <c r="D583" s="30"/>
      <c r="E583" s="31">
        <v>20</v>
      </c>
      <c r="F583" s="32">
        <v>20</v>
      </c>
      <c r="G583" s="32">
        <f t="shared" si="9"/>
        <v>400</v>
      </c>
      <c r="H583" s="33">
        <f>Table16[[#This Row],[TOTALE]]*0.22</f>
        <v>88</v>
      </c>
    </row>
    <row r="584" spans="1:8">
      <c r="A584" s="29" t="s">
        <v>148</v>
      </c>
      <c r="B584" s="30" t="s">
        <v>8</v>
      </c>
      <c r="C584" s="30" t="s">
        <v>9</v>
      </c>
      <c r="D584" s="30" t="s">
        <v>10</v>
      </c>
      <c r="E584" s="31">
        <v>0</v>
      </c>
      <c r="F584" s="32">
        <v>27</v>
      </c>
      <c r="G584" s="32">
        <f t="shared" si="9"/>
        <v>0</v>
      </c>
      <c r="H584" s="33">
        <f>Table16[[#This Row],[TOTALE]]*0.22</f>
        <v>0</v>
      </c>
    </row>
    <row r="585" spans="1:8">
      <c r="A585" s="29" t="s">
        <v>149</v>
      </c>
      <c r="B585" s="30" t="s">
        <v>8</v>
      </c>
      <c r="C585" s="30" t="s">
        <v>39</v>
      </c>
      <c r="D585" s="30" t="s">
        <v>10</v>
      </c>
      <c r="E585" s="31">
        <v>0</v>
      </c>
      <c r="F585" s="32">
        <v>39</v>
      </c>
      <c r="G585" s="32">
        <f t="shared" si="9"/>
        <v>0</v>
      </c>
      <c r="H585" s="33">
        <f>Table16[[#This Row],[TOTALE]]*0.22</f>
        <v>0</v>
      </c>
    </row>
    <row r="586" spans="1:8">
      <c r="A586" s="29" t="s">
        <v>150</v>
      </c>
      <c r="B586" s="30" t="s">
        <v>8</v>
      </c>
      <c r="C586" s="30" t="s">
        <v>28</v>
      </c>
      <c r="D586" s="30" t="s">
        <v>10</v>
      </c>
      <c r="E586" s="31">
        <v>0</v>
      </c>
      <c r="F586" s="32">
        <v>20</v>
      </c>
      <c r="G586" s="32">
        <f t="shared" si="9"/>
        <v>0</v>
      </c>
      <c r="H586" s="33">
        <f>Table16[[#This Row],[TOTALE]]*0.22</f>
        <v>0</v>
      </c>
    </row>
    <row r="587" spans="1:8">
      <c r="A587" s="29" t="s">
        <v>151</v>
      </c>
      <c r="B587" s="30" t="s">
        <v>8</v>
      </c>
      <c r="C587" s="30" t="s">
        <v>90</v>
      </c>
      <c r="D587" s="30" t="s">
        <v>10</v>
      </c>
      <c r="E587" s="31">
        <v>0</v>
      </c>
      <c r="F587" s="32">
        <v>33</v>
      </c>
      <c r="G587" s="32">
        <f t="shared" si="9"/>
        <v>0</v>
      </c>
      <c r="H587" s="33">
        <f>Table16[[#This Row],[TOTALE]]*0.22</f>
        <v>0</v>
      </c>
    </row>
    <row r="588" spans="1:8">
      <c r="A588" s="29" t="s">
        <v>151</v>
      </c>
      <c r="B588" s="30" t="s">
        <v>8</v>
      </c>
      <c r="C588" s="30" t="s">
        <v>90</v>
      </c>
      <c r="D588" s="30"/>
      <c r="E588" s="31">
        <v>20</v>
      </c>
      <c r="F588" s="32">
        <v>28</v>
      </c>
      <c r="G588" s="32">
        <f t="shared" si="9"/>
        <v>560</v>
      </c>
      <c r="H588" s="33">
        <f>Table16[[#This Row],[TOTALE]]*0.22</f>
        <v>123.2</v>
      </c>
    </row>
    <row r="589" spans="1:8">
      <c r="A589" s="29" t="s">
        <v>153</v>
      </c>
      <c r="B589" s="30" t="s">
        <v>8</v>
      </c>
      <c r="C589" s="30" t="s">
        <v>9</v>
      </c>
      <c r="D589" s="30" t="s">
        <v>10</v>
      </c>
      <c r="E589" s="31">
        <v>0</v>
      </c>
      <c r="F589" s="32">
        <v>22</v>
      </c>
      <c r="G589" s="32">
        <f t="shared" si="9"/>
        <v>0</v>
      </c>
      <c r="H589" s="33">
        <f>Table16[[#This Row],[TOTALE]]*0.22</f>
        <v>0</v>
      </c>
    </row>
    <row r="590" spans="1:8">
      <c r="A590" s="29" t="s">
        <v>153</v>
      </c>
      <c r="B590" s="30" t="s">
        <v>8</v>
      </c>
      <c r="C590" s="30" t="s">
        <v>9</v>
      </c>
      <c r="D590" s="30"/>
      <c r="E590" s="31">
        <v>20</v>
      </c>
      <c r="F590" s="32">
        <v>17</v>
      </c>
      <c r="G590" s="32">
        <f t="shared" si="9"/>
        <v>340</v>
      </c>
      <c r="H590" s="33">
        <f>Table16[[#This Row],[TOTALE]]*0.22</f>
        <v>74.8</v>
      </c>
    </row>
    <row r="591" spans="1:8">
      <c r="A591" s="29" t="s">
        <v>154</v>
      </c>
      <c r="B591" s="30" t="s">
        <v>8</v>
      </c>
      <c r="C591" s="30" t="s">
        <v>39</v>
      </c>
      <c r="D591" s="30" t="s">
        <v>10</v>
      </c>
      <c r="E591" s="31">
        <v>0</v>
      </c>
      <c r="F591" s="32">
        <v>25</v>
      </c>
      <c r="G591" s="32">
        <f t="shared" si="9"/>
        <v>0</v>
      </c>
      <c r="H591" s="33">
        <f>Table16[[#This Row],[TOTALE]]*0.22</f>
        <v>0</v>
      </c>
    </row>
    <row r="592" spans="1:8">
      <c r="A592" s="29" t="s">
        <v>156</v>
      </c>
      <c r="B592" s="30" t="s">
        <v>8</v>
      </c>
      <c r="C592" s="30" t="s">
        <v>9</v>
      </c>
      <c r="D592" s="30" t="s">
        <v>10</v>
      </c>
      <c r="E592" s="31">
        <v>0</v>
      </c>
      <c r="F592" s="32">
        <v>27</v>
      </c>
      <c r="G592" s="32">
        <f t="shared" si="9"/>
        <v>0</v>
      </c>
      <c r="H592" s="33">
        <f>Table16[[#This Row],[TOTALE]]*0.22</f>
        <v>0</v>
      </c>
    </row>
    <row r="593" spans="1:8">
      <c r="A593" s="29" t="s">
        <v>157</v>
      </c>
      <c r="B593" s="30" t="s">
        <v>8</v>
      </c>
      <c r="C593" s="30" t="s">
        <v>9</v>
      </c>
      <c r="D593" s="30"/>
      <c r="E593" s="31">
        <v>20</v>
      </c>
      <c r="F593" s="32">
        <v>38</v>
      </c>
      <c r="G593" s="32">
        <f t="shared" si="9"/>
        <v>760</v>
      </c>
      <c r="H593" s="33">
        <f>Table16[[#This Row],[TOTALE]]*0.22</f>
        <v>167.2</v>
      </c>
    </row>
    <row r="594" spans="1:8">
      <c r="A594" s="29" t="s">
        <v>157</v>
      </c>
      <c r="B594" s="30" t="s">
        <v>8</v>
      </c>
      <c r="C594" s="30" t="s">
        <v>9</v>
      </c>
      <c r="D594" s="30" t="s">
        <v>10</v>
      </c>
      <c r="E594" s="31">
        <v>0</v>
      </c>
      <c r="F594" s="32">
        <v>33</v>
      </c>
      <c r="G594" s="32">
        <f t="shared" si="9"/>
        <v>0</v>
      </c>
      <c r="H594" s="33">
        <f>Table16[[#This Row],[TOTALE]]*0.22</f>
        <v>0</v>
      </c>
    </row>
    <row r="595" spans="1:8">
      <c r="A595" s="29" t="s">
        <v>157</v>
      </c>
      <c r="B595" s="30" t="s">
        <v>8</v>
      </c>
      <c r="C595" s="30" t="s">
        <v>9</v>
      </c>
      <c r="D595" s="30"/>
      <c r="E595" s="31">
        <v>20</v>
      </c>
      <c r="F595" s="32">
        <v>34</v>
      </c>
      <c r="G595" s="32">
        <f t="shared" si="9"/>
        <v>680</v>
      </c>
      <c r="H595" s="33">
        <f>Table16[[#This Row],[TOTALE]]*0.22</f>
        <v>149.6</v>
      </c>
    </row>
    <row r="596" spans="1:8">
      <c r="A596" s="29" t="s">
        <v>158</v>
      </c>
      <c r="B596" s="30" t="s">
        <v>8</v>
      </c>
      <c r="C596" s="30" t="s">
        <v>39</v>
      </c>
      <c r="D596" s="30" t="s">
        <v>10</v>
      </c>
      <c r="E596" s="31">
        <v>0</v>
      </c>
      <c r="F596" s="32">
        <v>34</v>
      </c>
      <c r="G596" s="32">
        <f t="shared" si="9"/>
        <v>0</v>
      </c>
      <c r="H596" s="33">
        <f>Table16[[#This Row],[TOTALE]]*0.22</f>
        <v>0</v>
      </c>
    </row>
    <row r="597" spans="1:8">
      <c r="A597" s="29" t="s">
        <v>159</v>
      </c>
      <c r="B597" s="30" t="s">
        <v>8</v>
      </c>
      <c r="C597" s="30" t="s">
        <v>9</v>
      </c>
      <c r="D597" s="30"/>
      <c r="E597" s="31">
        <v>10</v>
      </c>
      <c r="F597" s="32">
        <v>14</v>
      </c>
      <c r="G597" s="32">
        <f t="shared" si="9"/>
        <v>140</v>
      </c>
      <c r="H597" s="33">
        <f>Table16[[#This Row],[TOTALE]]*0.22</f>
        <v>30.8</v>
      </c>
    </row>
    <row r="598" spans="1:8">
      <c r="A598" s="29" t="s">
        <v>160</v>
      </c>
      <c r="B598" s="30" t="s">
        <v>8</v>
      </c>
      <c r="C598" s="30" t="s">
        <v>90</v>
      </c>
      <c r="D598" s="30"/>
      <c r="E598" s="31">
        <v>20</v>
      </c>
      <c r="F598" s="32">
        <v>16</v>
      </c>
      <c r="G598" s="32">
        <f t="shared" si="9"/>
        <v>320</v>
      </c>
      <c r="H598" s="33">
        <f>Table16[[#This Row],[TOTALE]]*0.22</f>
        <v>70.400000000000006</v>
      </c>
    </row>
    <row r="599" spans="1:8">
      <c r="A599" s="29" t="s">
        <v>161</v>
      </c>
      <c r="B599" s="30" t="s">
        <v>8</v>
      </c>
      <c r="C599" s="30" t="s">
        <v>39</v>
      </c>
      <c r="D599" s="30"/>
      <c r="E599" s="31">
        <v>20</v>
      </c>
      <c r="F599" s="32">
        <v>23</v>
      </c>
      <c r="G599" s="32">
        <f t="shared" si="9"/>
        <v>460</v>
      </c>
      <c r="H599" s="33">
        <f>Table16[[#This Row],[TOTALE]]*0.22</f>
        <v>101.2</v>
      </c>
    </row>
    <row r="600" spans="1:8">
      <c r="A600" s="29" t="s">
        <v>161</v>
      </c>
      <c r="B600" s="30" t="s">
        <v>8</v>
      </c>
      <c r="C600" s="30" t="s">
        <v>39</v>
      </c>
      <c r="D600" s="30"/>
      <c r="E600" s="31">
        <v>20</v>
      </c>
      <c r="F600" s="32">
        <v>16</v>
      </c>
      <c r="G600" s="32">
        <f t="shared" si="9"/>
        <v>320</v>
      </c>
      <c r="H600" s="33">
        <f>Table16[[#This Row],[TOTALE]]*0.22</f>
        <v>70.400000000000006</v>
      </c>
    </row>
    <row r="601" spans="1:8">
      <c r="A601" s="29" t="s">
        <v>161</v>
      </c>
      <c r="B601" s="30" t="s">
        <v>8</v>
      </c>
      <c r="C601" s="30" t="s">
        <v>39</v>
      </c>
      <c r="D601" s="30"/>
      <c r="E601" s="31">
        <v>10</v>
      </c>
      <c r="F601" s="32">
        <v>10</v>
      </c>
      <c r="G601" s="32">
        <f t="shared" si="9"/>
        <v>100</v>
      </c>
      <c r="H601" s="33">
        <f>Table16[[#This Row],[TOTALE]]*0.22</f>
        <v>22</v>
      </c>
    </row>
    <row r="602" spans="1:8">
      <c r="A602" s="29" t="s">
        <v>161</v>
      </c>
      <c r="B602" s="30" t="s">
        <v>8</v>
      </c>
      <c r="C602" s="30" t="s">
        <v>39</v>
      </c>
      <c r="D602" s="30" t="s">
        <v>10</v>
      </c>
      <c r="E602" s="31">
        <v>0</v>
      </c>
      <c r="F602" s="32">
        <v>16</v>
      </c>
      <c r="G602" s="32">
        <f t="shared" si="9"/>
        <v>0</v>
      </c>
      <c r="H602" s="33">
        <f>Table16[[#This Row],[TOTALE]]*0.22</f>
        <v>0</v>
      </c>
    </row>
    <row r="603" spans="1:8">
      <c r="A603" s="29" t="s">
        <v>162</v>
      </c>
      <c r="B603" s="30" t="s">
        <v>8</v>
      </c>
      <c r="C603" s="30" t="s">
        <v>9</v>
      </c>
      <c r="D603" s="30"/>
      <c r="E603" s="31">
        <v>10</v>
      </c>
      <c r="F603" s="32">
        <v>25</v>
      </c>
      <c r="G603" s="32">
        <f t="shared" si="9"/>
        <v>250</v>
      </c>
      <c r="H603" s="33">
        <f>Table16[[#This Row],[TOTALE]]*0.22</f>
        <v>55</v>
      </c>
    </row>
    <row r="604" spans="1:8">
      <c r="A604" s="29" t="s">
        <v>162</v>
      </c>
      <c r="B604" s="30" t="s">
        <v>8</v>
      </c>
      <c r="C604" s="30" t="s">
        <v>9</v>
      </c>
      <c r="D604" s="30"/>
      <c r="E604" s="31">
        <v>20</v>
      </c>
      <c r="F604" s="32">
        <v>23</v>
      </c>
      <c r="G604" s="32">
        <f t="shared" si="9"/>
        <v>460</v>
      </c>
      <c r="H604" s="33">
        <f>Table16[[#This Row],[TOTALE]]*0.22</f>
        <v>101.2</v>
      </c>
    </row>
    <row r="605" spans="1:8">
      <c r="A605" s="29" t="s">
        <v>162</v>
      </c>
      <c r="B605" s="30" t="s">
        <v>8</v>
      </c>
      <c r="C605" s="30" t="s">
        <v>9</v>
      </c>
      <c r="D605" s="30" t="s">
        <v>10</v>
      </c>
      <c r="E605" s="31">
        <v>0</v>
      </c>
      <c r="F605" s="32">
        <v>36</v>
      </c>
      <c r="G605" s="32">
        <f t="shared" si="9"/>
        <v>0</v>
      </c>
      <c r="H605" s="33">
        <f>Table16[[#This Row],[TOTALE]]*0.22</f>
        <v>0</v>
      </c>
    </row>
    <row r="606" spans="1:8">
      <c r="A606" s="29" t="s">
        <v>163</v>
      </c>
      <c r="B606" s="30" t="s">
        <v>8</v>
      </c>
      <c r="C606" s="30" t="s">
        <v>90</v>
      </c>
      <c r="D606" s="30"/>
      <c r="E606" s="31">
        <v>20</v>
      </c>
      <c r="F606" s="32">
        <v>26</v>
      </c>
      <c r="G606" s="32">
        <f t="shared" si="9"/>
        <v>520</v>
      </c>
      <c r="H606" s="33">
        <f>Table16[[#This Row],[TOTALE]]*0.22</f>
        <v>114.4</v>
      </c>
    </row>
    <row r="607" spans="1:8">
      <c r="A607" s="29" t="s">
        <v>164</v>
      </c>
      <c r="B607" s="30" t="s">
        <v>8</v>
      </c>
      <c r="C607" s="30" t="s">
        <v>28</v>
      </c>
      <c r="D607" s="30"/>
      <c r="E607" s="31">
        <v>10</v>
      </c>
      <c r="F607" s="32">
        <v>27</v>
      </c>
      <c r="G607" s="32">
        <f t="shared" si="9"/>
        <v>270</v>
      </c>
      <c r="H607" s="33">
        <f>Table16[[#This Row],[TOTALE]]*0.22</f>
        <v>59.4</v>
      </c>
    </row>
    <row r="608" spans="1:8">
      <c r="A608" s="29" t="s">
        <v>164</v>
      </c>
      <c r="B608" s="30" t="s">
        <v>8</v>
      </c>
      <c r="C608" s="30" t="s">
        <v>28</v>
      </c>
      <c r="D608" s="30"/>
      <c r="E608" s="31">
        <v>20</v>
      </c>
      <c r="F608" s="32">
        <v>14</v>
      </c>
      <c r="G608" s="32">
        <f t="shared" si="9"/>
        <v>280</v>
      </c>
      <c r="H608" s="33">
        <f>Table16[[#This Row],[TOTALE]]*0.22</f>
        <v>61.6</v>
      </c>
    </row>
    <row r="609" spans="1:8">
      <c r="A609" s="29" t="s">
        <v>164</v>
      </c>
      <c r="B609" s="30" t="s">
        <v>8</v>
      </c>
      <c r="C609" s="30" t="s">
        <v>28</v>
      </c>
      <c r="D609" s="30" t="s">
        <v>10</v>
      </c>
      <c r="E609" s="31">
        <v>0</v>
      </c>
      <c r="F609" s="32">
        <v>31</v>
      </c>
      <c r="G609" s="32">
        <f t="shared" si="9"/>
        <v>0</v>
      </c>
      <c r="H609" s="33">
        <f>Table16[[#This Row],[TOTALE]]*0.22</f>
        <v>0</v>
      </c>
    </row>
    <row r="610" spans="1:8">
      <c r="A610" s="29" t="s">
        <v>165</v>
      </c>
      <c r="B610" s="30" t="s">
        <v>8</v>
      </c>
      <c r="C610" s="30" t="s">
        <v>9</v>
      </c>
      <c r="D610" s="30"/>
      <c r="E610" s="31">
        <v>20</v>
      </c>
      <c r="F610" s="32">
        <v>27</v>
      </c>
      <c r="G610" s="32">
        <f t="shared" si="9"/>
        <v>540</v>
      </c>
      <c r="H610" s="33">
        <f>Table16[[#This Row],[TOTALE]]*0.22</f>
        <v>118.8</v>
      </c>
    </row>
    <row r="611" spans="1:8">
      <c r="A611" s="29" t="s">
        <v>166</v>
      </c>
      <c r="B611" s="30" t="s">
        <v>8</v>
      </c>
      <c r="C611" s="30" t="s">
        <v>28</v>
      </c>
      <c r="D611" s="30" t="s">
        <v>10</v>
      </c>
      <c r="E611" s="31">
        <v>0</v>
      </c>
      <c r="F611" s="32">
        <v>39</v>
      </c>
      <c r="G611" s="32">
        <f t="shared" si="9"/>
        <v>0</v>
      </c>
      <c r="H611" s="33">
        <f>Table16[[#This Row],[TOTALE]]*0.22</f>
        <v>0</v>
      </c>
    </row>
    <row r="612" spans="1:8">
      <c r="A612" s="29" t="s">
        <v>166</v>
      </c>
      <c r="B612" s="30" t="s">
        <v>8</v>
      </c>
      <c r="C612" s="30" t="s">
        <v>28</v>
      </c>
      <c r="D612" s="30"/>
      <c r="E612" s="31">
        <v>10</v>
      </c>
      <c r="F612" s="32">
        <v>31</v>
      </c>
      <c r="G612" s="32">
        <f t="shared" si="9"/>
        <v>310</v>
      </c>
      <c r="H612" s="33">
        <f>Table16[[#This Row],[TOTALE]]*0.22</f>
        <v>68.2</v>
      </c>
    </row>
    <row r="613" spans="1:8">
      <c r="A613" s="29" t="s">
        <v>166</v>
      </c>
      <c r="B613" s="30" t="s">
        <v>8</v>
      </c>
      <c r="C613" s="30" t="s">
        <v>28</v>
      </c>
      <c r="D613" s="30"/>
      <c r="E613" s="31">
        <v>20</v>
      </c>
      <c r="F613" s="32">
        <v>16</v>
      </c>
      <c r="G613" s="32">
        <f t="shared" si="9"/>
        <v>320</v>
      </c>
      <c r="H613" s="33">
        <f>Table16[[#This Row],[TOTALE]]*0.22</f>
        <v>70.400000000000006</v>
      </c>
    </row>
    <row r="614" spans="1:8">
      <c r="A614" s="29" t="s">
        <v>167</v>
      </c>
      <c r="B614" s="30" t="s">
        <v>8</v>
      </c>
      <c r="C614" s="30" t="s">
        <v>39</v>
      </c>
      <c r="D614" s="30"/>
      <c r="E614" s="31">
        <v>20</v>
      </c>
      <c r="F614" s="32">
        <v>21</v>
      </c>
      <c r="G614" s="32">
        <f t="shared" si="9"/>
        <v>420</v>
      </c>
      <c r="H614" s="33">
        <f>Table16[[#This Row],[TOTALE]]*0.22</f>
        <v>92.4</v>
      </c>
    </row>
    <row r="615" spans="1:8">
      <c r="A615" s="29" t="s">
        <v>167</v>
      </c>
      <c r="B615" s="30" t="s">
        <v>8</v>
      </c>
      <c r="C615" s="30" t="s">
        <v>39</v>
      </c>
      <c r="D615" s="30" t="s">
        <v>10</v>
      </c>
      <c r="E615" s="31">
        <v>0</v>
      </c>
      <c r="F615" s="32">
        <v>17</v>
      </c>
      <c r="G615" s="32">
        <f t="shared" si="9"/>
        <v>0</v>
      </c>
      <c r="H615" s="33">
        <f>Table16[[#This Row],[TOTALE]]*0.22</f>
        <v>0</v>
      </c>
    </row>
    <row r="616" spans="1:8">
      <c r="A616" s="29" t="s">
        <v>168</v>
      </c>
      <c r="B616" s="30" t="s">
        <v>8</v>
      </c>
      <c r="C616" s="30" t="s">
        <v>90</v>
      </c>
      <c r="D616" s="30" t="s">
        <v>10</v>
      </c>
      <c r="E616" s="31">
        <v>0</v>
      </c>
      <c r="F616" s="32">
        <v>16</v>
      </c>
      <c r="G616" s="32">
        <f t="shared" si="9"/>
        <v>0</v>
      </c>
      <c r="H616" s="33">
        <f>Table16[[#This Row],[TOTALE]]*0.22</f>
        <v>0</v>
      </c>
    </row>
    <row r="617" spans="1:8">
      <c r="A617" s="29" t="s">
        <v>168</v>
      </c>
      <c r="B617" s="30" t="s">
        <v>8</v>
      </c>
      <c r="C617" s="30" t="s">
        <v>90</v>
      </c>
      <c r="D617" s="30"/>
      <c r="E617" s="31">
        <v>10</v>
      </c>
      <c r="F617" s="32">
        <v>18</v>
      </c>
      <c r="G617" s="32">
        <f t="shared" si="9"/>
        <v>180</v>
      </c>
      <c r="H617" s="33">
        <f>Table16[[#This Row],[TOTALE]]*0.22</f>
        <v>39.6</v>
      </c>
    </row>
    <row r="618" spans="1:8">
      <c r="A618" s="29" t="s">
        <v>168</v>
      </c>
      <c r="B618" s="30" t="s">
        <v>8</v>
      </c>
      <c r="C618" s="30" t="s">
        <v>90</v>
      </c>
      <c r="D618" s="30"/>
      <c r="E618" s="31">
        <v>20</v>
      </c>
      <c r="F618" s="32">
        <v>19</v>
      </c>
      <c r="G618" s="32">
        <f t="shared" si="9"/>
        <v>380</v>
      </c>
      <c r="H618" s="33">
        <f>Table16[[#This Row],[TOTALE]]*0.22</f>
        <v>83.6</v>
      </c>
    </row>
    <row r="619" spans="1:8">
      <c r="A619" s="29" t="s">
        <v>169</v>
      </c>
      <c r="B619" s="30" t="s">
        <v>8</v>
      </c>
      <c r="C619" s="30" t="s">
        <v>58</v>
      </c>
      <c r="D619" s="30" t="s">
        <v>10</v>
      </c>
      <c r="E619" s="31">
        <v>0</v>
      </c>
      <c r="F619" s="32">
        <v>17</v>
      </c>
      <c r="G619" s="32">
        <f t="shared" si="9"/>
        <v>0</v>
      </c>
      <c r="H619" s="33">
        <f>Table16[[#This Row],[TOTALE]]*0.22</f>
        <v>0</v>
      </c>
    </row>
    <row r="620" spans="1:8">
      <c r="A620" s="29" t="s">
        <v>169</v>
      </c>
      <c r="B620" s="30" t="s">
        <v>8</v>
      </c>
      <c r="C620" s="30" t="s">
        <v>58</v>
      </c>
      <c r="D620" s="30"/>
      <c r="E620" s="31">
        <v>20</v>
      </c>
      <c r="F620" s="32">
        <v>26</v>
      </c>
      <c r="G620" s="32">
        <f t="shared" si="9"/>
        <v>520</v>
      </c>
      <c r="H620" s="33">
        <f>Table16[[#This Row],[TOTALE]]*0.22</f>
        <v>114.4</v>
      </c>
    </row>
    <row r="621" spans="1:8">
      <c r="A621" s="29" t="s">
        <v>169</v>
      </c>
      <c r="B621" s="30" t="s">
        <v>8</v>
      </c>
      <c r="C621" s="30" t="s">
        <v>58</v>
      </c>
      <c r="D621" s="30"/>
      <c r="E621" s="31">
        <v>10</v>
      </c>
      <c r="F621" s="32">
        <v>26</v>
      </c>
      <c r="G621" s="32">
        <f t="shared" si="9"/>
        <v>260</v>
      </c>
      <c r="H621" s="33">
        <f>Table16[[#This Row],[TOTALE]]*0.22</f>
        <v>57.2</v>
      </c>
    </row>
    <row r="622" spans="1:8">
      <c r="A622" s="29" t="s">
        <v>170</v>
      </c>
      <c r="B622" s="30" t="s">
        <v>8</v>
      </c>
      <c r="C622" s="30" t="s">
        <v>52</v>
      </c>
      <c r="D622" s="30"/>
      <c r="E622" s="31">
        <v>10</v>
      </c>
      <c r="F622" s="32">
        <v>28</v>
      </c>
      <c r="G622" s="32">
        <f t="shared" si="9"/>
        <v>280</v>
      </c>
      <c r="H622" s="33">
        <f>Table16[[#This Row],[TOTALE]]*0.22</f>
        <v>61.6</v>
      </c>
    </row>
    <row r="623" spans="1:8">
      <c r="A623" s="29" t="s">
        <v>171</v>
      </c>
      <c r="B623" s="30" t="s">
        <v>8</v>
      </c>
      <c r="C623" s="30" t="s">
        <v>9</v>
      </c>
      <c r="D623" s="30" t="s">
        <v>10</v>
      </c>
      <c r="E623" s="31">
        <v>0</v>
      </c>
      <c r="F623" s="32">
        <v>13</v>
      </c>
      <c r="G623" s="32">
        <f t="shared" si="9"/>
        <v>0</v>
      </c>
      <c r="H623" s="33">
        <f>Table16[[#This Row],[TOTALE]]*0.22</f>
        <v>0</v>
      </c>
    </row>
    <row r="624" spans="1:8">
      <c r="A624" s="29" t="s">
        <v>171</v>
      </c>
      <c r="B624" s="30" t="s">
        <v>8</v>
      </c>
      <c r="C624" s="30" t="s">
        <v>9</v>
      </c>
      <c r="D624" s="30"/>
      <c r="E624" s="31">
        <v>20</v>
      </c>
      <c r="F624" s="32">
        <v>37</v>
      </c>
      <c r="G624" s="32">
        <f t="shared" si="9"/>
        <v>740</v>
      </c>
      <c r="H624" s="33">
        <f>Table16[[#This Row],[TOTALE]]*0.22</f>
        <v>162.80000000000001</v>
      </c>
    </row>
    <row r="625" spans="1:8">
      <c r="A625" s="29" t="s">
        <v>172</v>
      </c>
      <c r="B625" s="30" t="s">
        <v>8</v>
      </c>
      <c r="C625" s="30" t="s">
        <v>173</v>
      </c>
      <c r="D625" s="30"/>
      <c r="E625" s="31">
        <v>10</v>
      </c>
      <c r="F625" s="32">
        <v>19</v>
      </c>
      <c r="G625" s="32">
        <f t="shared" si="9"/>
        <v>190</v>
      </c>
      <c r="H625" s="33">
        <f>Table16[[#This Row],[TOTALE]]*0.22</f>
        <v>41.8</v>
      </c>
    </row>
    <row r="626" spans="1:8">
      <c r="A626" s="29" t="s">
        <v>172</v>
      </c>
      <c r="B626" s="30" t="s">
        <v>8</v>
      </c>
      <c r="C626" s="30" t="s">
        <v>173</v>
      </c>
      <c r="D626" s="30" t="s">
        <v>10</v>
      </c>
      <c r="E626" s="31">
        <v>0</v>
      </c>
      <c r="F626" s="32">
        <v>39</v>
      </c>
      <c r="G626" s="32">
        <f t="shared" si="9"/>
        <v>0</v>
      </c>
      <c r="H626" s="33">
        <f>Table16[[#This Row],[TOTALE]]*0.22</f>
        <v>0</v>
      </c>
    </row>
    <row r="627" spans="1:8">
      <c r="A627" s="29" t="s">
        <v>172</v>
      </c>
      <c r="B627" s="30" t="s">
        <v>8</v>
      </c>
      <c r="C627" s="30" t="s">
        <v>173</v>
      </c>
      <c r="D627" s="30"/>
      <c r="E627" s="31">
        <v>20</v>
      </c>
      <c r="F627" s="32">
        <v>26</v>
      </c>
      <c r="G627" s="32">
        <f t="shared" si="9"/>
        <v>520</v>
      </c>
      <c r="H627" s="33">
        <f>Table16[[#This Row],[TOTALE]]*0.22</f>
        <v>114.4</v>
      </c>
    </row>
    <row r="628" spans="1:8">
      <c r="A628" s="29" t="s">
        <v>174</v>
      </c>
      <c r="B628" s="30" t="s">
        <v>8</v>
      </c>
      <c r="C628" s="30" t="s">
        <v>28</v>
      </c>
      <c r="D628" s="30" t="s">
        <v>10</v>
      </c>
      <c r="E628" s="31">
        <v>0</v>
      </c>
      <c r="F628" s="32">
        <v>33</v>
      </c>
      <c r="G628" s="32">
        <f t="shared" si="9"/>
        <v>0</v>
      </c>
      <c r="H628" s="33">
        <f>Table16[[#This Row],[TOTALE]]*0.22</f>
        <v>0</v>
      </c>
    </row>
    <row r="629" spans="1:8">
      <c r="A629" s="29" t="s">
        <v>175</v>
      </c>
      <c r="B629" s="30" t="s">
        <v>8</v>
      </c>
      <c r="C629" s="30" t="s">
        <v>46</v>
      </c>
      <c r="D629" s="30" t="s">
        <v>10</v>
      </c>
      <c r="E629" s="31">
        <v>0</v>
      </c>
      <c r="F629" s="32">
        <v>19</v>
      </c>
      <c r="G629" s="32">
        <f t="shared" si="9"/>
        <v>0</v>
      </c>
      <c r="H629" s="33">
        <f>Table16[[#This Row],[TOTALE]]*0.22</f>
        <v>0</v>
      </c>
    </row>
    <row r="630" spans="1:8">
      <c r="A630" s="29" t="s">
        <v>176</v>
      </c>
      <c r="B630" s="30" t="s">
        <v>8</v>
      </c>
      <c r="C630" s="30" t="s">
        <v>9</v>
      </c>
      <c r="D630" s="30"/>
      <c r="E630" s="31">
        <v>20</v>
      </c>
      <c r="F630" s="32">
        <v>36</v>
      </c>
      <c r="G630" s="32">
        <f t="shared" si="9"/>
        <v>720</v>
      </c>
      <c r="H630" s="33">
        <f>Table16[[#This Row],[TOTALE]]*0.22</f>
        <v>158.4</v>
      </c>
    </row>
    <row r="631" spans="1:8">
      <c r="A631" s="29" t="s">
        <v>176</v>
      </c>
      <c r="B631" s="30" t="s">
        <v>8</v>
      </c>
      <c r="C631" s="30" t="s">
        <v>9</v>
      </c>
      <c r="D631" s="30" t="s">
        <v>10</v>
      </c>
      <c r="E631" s="31">
        <v>0</v>
      </c>
      <c r="F631" s="32">
        <v>16</v>
      </c>
      <c r="G631" s="32">
        <f t="shared" si="9"/>
        <v>0</v>
      </c>
      <c r="H631" s="33">
        <f>Table16[[#This Row],[TOTALE]]*0.22</f>
        <v>0</v>
      </c>
    </row>
    <row r="632" spans="1:8">
      <c r="A632" s="29" t="s">
        <v>177</v>
      </c>
      <c r="B632" s="30" t="s">
        <v>8</v>
      </c>
      <c r="C632" s="30" t="s">
        <v>39</v>
      </c>
      <c r="D632" s="30" t="s">
        <v>10</v>
      </c>
      <c r="E632" s="31">
        <v>0</v>
      </c>
      <c r="F632" s="32">
        <v>19</v>
      </c>
      <c r="G632" s="32">
        <f t="shared" si="9"/>
        <v>0</v>
      </c>
      <c r="H632" s="33">
        <f>Table16[[#This Row],[TOTALE]]*0.22</f>
        <v>0</v>
      </c>
    </row>
    <row r="633" spans="1:8">
      <c r="A633" s="29" t="s">
        <v>178</v>
      </c>
      <c r="B633" s="30" t="s">
        <v>8</v>
      </c>
      <c r="C633" s="30" t="s">
        <v>28</v>
      </c>
      <c r="D633" s="30"/>
      <c r="E633" s="31">
        <v>20</v>
      </c>
      <c r="F633" s="32">
        <v>37</v>
      </c>
      <c r="G633" s="32">
        <f t="shared" si="9"/>
        <v>740</v>
      </c>
      <c r="H633" s="33">
        <f>Table16[[#This Row],[TOTALE]]*0.22</f>
        <v>162.80000000000001</v>
      </c>
    </row>
    <row r="634" spans="1:8">
      <c r="A634" s="29" t="s">
        <v>178</v>
      </c>
      <c r="B634" s="30" t="s">
        <v>8</v>
      </c>
      <c r="C634" s="30" t="s">
        <v>28</v>
      </c>
      <c r="D634" s="30" t="s">
        <v>10</v>
      </c>
      <c r="E634" s="31">
        <v>0</v>
      </c>
      <c r="F634" s="32">
        <v>26</v>
      </c>
      <c r="G634" s="32">
        <f t="shared" si="9"/>
        <v>0</v>
      </c>
      <c r="H634" s="33">
        <f>Table16[[#This Row],[TOTALE]]*0.22</f>
        <v>0</v>
      </c>
    </row>
    <row r="635" spans="1:8">
      <c r="A635" s="29" t="s">
        <v>178</v>
      </c>
      <c r="B635" s="30" t="s">
        <v>8</v>
      </c>
      <c r="C635" s="30" t="s">
        <v>28</v>
      </c>
      <c r="D635" s="30"/>
      <c r="E635" s="31">
        <v>20</v>
      </c>
      <c r="F635" s="32">
        <v>35</v>
      </c>
      <c r="G635" s="32">
        <f t="shared" si="9"/>
        <v>700</v>
      </c>
      <c r="H635" s="33">
        <f>Table16[[#This Row],[TOTALE]]*0.22</f>
        <v>154</v>
      </c>
    </row>
    <row r="636" spans="1:8">
      <c r="A636" s="29" t="s">
        <v>178</v>
      </c>
      <c r="B636" s="30" t="s">
        <v>8</v>
      </c>
      <c r="C636" s="30" t="s">
        <v>28</v>
      </c>
      <c r="D636" s="30"/>
      <c r="E636" s="31">
        <v>10</v>
      </c>
      <c r="F636" s="32">
        <v>16</v>
      </c>
      <c r="G636" s="32">
        <f t="shared" si="9"/>
        <v>160</v>
      </c>
      <c r="H636" s="33">
        <f>Table16[[#This Row],[TOTALE]]*0.22</f>
        <v>35.200000000000003</v>
      </c>
    </row>
    <row r="637" spans="1:8">
      <c r="A637" s="29" t="s">
        <v>179</v>
      </c>
      <c r="B637" s="30" t="s">
        <v>8</v>
      </c>
      <c r="C637" s="30" t="s">
        <v>39</v>
      </c>
      <c r="D637" s="30"/>
      <c r="E637" s="31">
        <v>10</v>
      </c>
      <c r="F637" s="32">
        <v>31</v>
      </c>
      <c r="G637" s="32">
        <f t="shared" si="9"/>
        <v>310</v>
      </c>
      <c r="H637" s="33">
        <f>Table16[[#This Row],[TOTALE]]*0.22</f>
        <v>68.2</v>
      </c>
    </row>
    <row r="638" spans="1:8">
      <c r="A638" s="29" t="s">
        <v>179</v>
      </c>
      <c r="B638" s="30" t="s">
        <v>8</v>
      </c>
      <c r="C638" s="30" t="s">
        <v>39</v>
      </c>
      <c r="D638" s="30" t="s">
        <v>10</v>
      </c>
      <c r="E638" s="31">
        <v>0</v>
      </c>
      <c r="F638" s="32">
        <v>21</v>
      </c>
      <c r="G638" s="32">
        <f t="shared" si="9"/>
        <v>0</v>
      </c>
      <c r="H638" s="33">
        <f>Table16[[#This Row],[TOTALE]]*0.22</f>
        <v>0</v>
      </c>
    </row>
    <row r="639" spans="1:8">
      <c r="A639" s="29" t="s">
        <v>179</v>
      </c>
      <c r="B639" s="30" t="s">
        <v>8</v>
      </c>
      <c r="C639" s="30" t="s">
        <v>39</v>
      </c>
      <c r="D639" s="30"/>
      <c r="E639" s="31">
        <v>20</v>
      </c>
      <c r="F639" s="32">
        <v>34</v>
      </c>
      <c r="G639" s="32">
        <f t="shared" si="9"/>
        <v>680</v>
      </c>
      <c r="H639" s="33">
        <f>Table16[[#This Row],[TOTALE]]*0.22</f>
        <v>149.6</v>
      </c>
    </row>
    <row r="640" spans="1:8">
      <c r="A640" s="29" t="s">
        <v>180</v>
      </c>
      <c r="B640" s="30" t="s">
        <v>8</v>
      </c>
      <c r="C640" s="30" t="s">
        <v>46</v>
      </c>
      <c r="D640" s="30" t="s">
        <v>10</v>
      </c>
      <c r="E640" s="31">
        <v>0</v>
      </c>
      <c r="F640" s="32">
        <v>29</v>
      </c>
      <c r="G640" s="32">
        <f t="shared" si="9"/>
        <v>0</v>
      </c>
      <c r="H640" s="33">
        <f>Table16[[#This Row],[TOTALE]]*0.22</f>
        <v>0</v>
      </c>
    </row>
    <row r="641" spans="1:8">
      <c r="A641" s="29" t="s">
        <v>181</v>
      </c>
      <c r="B641" s="30" t="s">
        <v>8</v>
      </c>
      <c r="C641" s="30" t="s">
        <v>39</v>
      </c>
      <c r="D641" s="30"/>
      <c r="E641" s="31">
        <v>20</v>
      </c>
      <c r="F641" s="32">
        <v>27</v>
      </c>
      <c r="G641" s="32">
        <f t="shared" si="9"/>
        <v>540</v>
      </c>
      <c r="H641" s="33">
        <f>Table16[[#This Row],[TOTALE]]*0.22</f>
        <v>118.8</v>
      </c>
    </row>
    <row r="642" spans="1:8">
      <c r="A642" s="29" t="s">
        <v>181</v>
      </c>
      <c r="B642" s="30" t="s">
        <v>8</v>
      </c>
      <c r="C642" s="30" t="s">
        <v>39</v>
      </c>
      <c r="D642" s="30"/>
      <c r="E642" s="31">
        <v>10</v>
      </c>
      <c r="F642" s="32">
        <v>10</v>
      </c>
      <c r="G642" s="32">
        <f t="shared" ref="G642:G705" si="10">F642*E642</f>
        <v>100</v>
      </c>
      <c r="H642" s="33">
        <f>Table16[[#This Row],[TOTALE]]*0.22</f>
        <v>22</v>
      </c>
    </row>
    <row r="643" spans="1:8">
      <c r="A643" s="29" t="s">
        <v>181</v>
      </c>
      <c r="B643" s="30" t="s">
        <v>8</v>
      </c>
      <c r="C643" s="30" t="s">
        <v>39</v>
      </c>
      <c r="D643" s="30" t="s">
        <v>10</v>
      </c>
      <c r="E643" s="31">
        <v>0</v>
      </c>
      <c r="F643" s="32">
        <v>12</v>
      </c>
      <c r="G643" s="32">
        <f t="shared" si="10"/>
        <v>0</v>
      </c>
      <c r="H643" s="33">
        <f>Table16[[#This Row],[TOTALE]]*0.22</f>
        <v>0</v>
      </c>
    </row>
    <row r="644" spans="1:8">
      <c r="A644" s="29" t="s">
        <v>182</v>
      </c>
      <c r="B644" s="30" t="s">
        <v>8</v>
      </c>
      <c r="C644" s="30" t="s">
        <v>9</v>
      </c>
      <c r="D644" s="30"/>
      <c r="E644" s="31">
        <v>20</v>
      </c>
      <c r="F644" s="32">
        <v>11</v>
      </c>
      <c r="G644" s="32">
        <f t="shared" si="10"/>
        <v>220</v>
      </c>
      <c r="H644" s="33">
        <f>Table16[[#This Row],[TOTALE]]*0.22</f>
        <v>48.4</v>
      </c>
    </row>
    <row r="645" spans="1:8">
      <c r="A645" s="29" t="s">
        <v>182</v>
      </c>
      <c r="B645" s="30" t="s">
        <v>8</v>
      </c>
      <c r="C645" s="30" t="s">
        <v>9</v>
      </c>
      <c r="D645" s="30" t="s">
        <v>10</v>
      </c>
      <c r="E645" s="31">
        <v>0</v>
      </c>
      <c r="F645" s="32">
        <v>23</v>
      </c>
      <c r="G645" s="32">
        <f t="shared" si="10"/>
        <v>0</v>
      </c>
      <c r="H645" s="33">
        <f>Table16[[#This Row],[TOTALE]]*0.22</f>
        <v>0</v>
      </c>
    </row>
    <row r="646" spans="1:8">
      <c r="A646" s="29" t="s">
        <v>182</v>
      </c>
      <c r="B646" s="30" t="s">
        <v>8</v>
      </c>
      <c r="C646" s="30" t="s">
        <v>9</v>
      </c>
      <c r="D646" s="30"/>
      <c r="E646" s="31">
        <v>10</v>
      </c>
      <c r="F646" s="32">
        <v>13</v>
      </c>
      <c r="G646" s="32">
        <f t="shared" si="10"/>
        <v>130</v>
      </c>
      <c r="H646" s="33">
        <f>Table16[[#This Row],[TOTALE]]*0.22</f>
        <v>28.6</v>
      </c>
    </row>
    <row r="647" spans="1:8">
      <c r="A647" s="29" t="s">
        <v>182</v>
      </c>
      <c r="B647" s="30" t="s">
        <v>8</v>
      </c>
      <c r="C647" s="30" t="s">
        <v>9</v>
      </c>
      <c r="D647" s="30"/>
      <c r="E647" s="31">
        <v>20</v>
      </c>
      <c r="F647" s="32">
        <v>20</v>
      </c>
      <c r="G647" s="32">
        <f t="shared" si="10"/>
        <v>400</v>
      </c>
      <c r="H647" s="33">
        <f>Table16[[#This Row],[TOTALE]]*0.22</f>
        <v>88</v>
      </c>
    </row>
    <row r="648" spans="1:8">
      <c r="A648" s="29" t="s">
        <v>183</v>
      </c>
      <c r="B648" s="30" t="s">
        <v>8</v>
      </c>
      <c r="C648" s="30" t="s">
        <v>46</v>
      </c>
      <c r="D648" s="30" t="s">
        <v>10</v>
      </c>
      <c r="E648" s="31">
        <v>0</v>
      </c>
      <c r="F648" s="32">
        <v>25</v>
      </c>
      <c r="G648" s="32">
        <f t="shared" si="10"/>
        <v>0</v>
      </c>
      <c r="H648" s="33">
        <f>Table16[[#This Row],[TOTALE]]*0.22</f>
        <v>0</v>
      </c>
    </row>
    <row r="649" spans="1:8">
      <c r="A649" s="29" t="s">
        <v>184</v>
      </c>
      <c r="B649" s="30" t="s">
        <v>8</v>
      </c>
      <c r="C649" s="30" t="s">
        <v>28</v>
      </c>
      <c r="D649" s="30" t="s">
        <v>10</v>
      </c>
      <c r="E649" s="31">
        <v>0</v>
      </c>
      <c r="F649" s="32">
        <v>32</v>
      </c>
      <c r="G649" s="32">
        <f t="shared" si="10"/>
        <v>0</v>
      </c>
      <c r="H649" s="33">
        <f>Table16[[#This Row],[TOTALE]]*0.22</f>
        <v>0</v>
      </c>
    </row>
    <row r="650" spans="1:8">
      <c r="A650" s="29" t="s">
        <v>185</v>
      </c>
      <c r="B650" s="30" t="s">
        <v>8</v>
      </c>
      <c r="C650" s="30" t="s">
        <v>186</v>
      </c>
      <c r="D650" s="30" t="s">
        <v>10</v>
      </c>
      <c r="E650" s="31">
        <v>0</v>
      </c>
      <c r="F650" s="32">
        <v>38</v>
      </c>
      <c r="G650" s="32">
        <f t="shared" si="10"/>
        <v>0</v>
      </c>
      <c r="H650" s="33">
        <f>Table16[[#This Row],[TOTALE]]*0.22</f>
        <v>0</v>
      </c>
    </row>
    <row r="651" spans="1:8">
      <c r="A651" s="29" t="s">
        <v>185</v>
      </c>
      <c r="B651" s="30" t="s">
        <v>8</v>
      </c>
      <c r="C651" s="30" t="s">
        <v>186</v>
      </c>
      <c r="D651" s="30"/>
      <c r="E651" s="31">
        <v>20</v>
      </c>
      <c r="F651" s="32">
        <v>10</v>
      </c>
      <c r="G651" s="32">
        <f t="shared" si="10"/>
        <v>200</v>
      </c>
      <c r="H651" s="33">
        <f>Table16[[#This Row],[TOTALE]]*0.22</f>
        <v>44</v>
      </c>
    </row>
    <row r="652" spans="1:8">
      <c r="A652" s="29" t="s">
        <v>185</v>
      </c>
      <c r="B652" s="30" t="s">
        <v>8</v>
      </c>
      <c r="C652" s="30" t="s">
        <v>186</v>
      </c>
      <c r="D652" s="30"/>
      <c r="E652" s="31">
        <v>20</v>
      </c>
      <c r="F652" s="32">
        <v>39</v>
      </c>
      <c r="G652" s="32">
        <f t="shared" si="10"/>
        <v>780</v>
      </c>
      <c r="H652" s="33">
        <f>Table16[[#This Row],[TOTALE]]*0.22</f>
        <v>171.6</v>
      </c>
    </row>
    <row r="653" spans="1:8">
      <c r="A653" s="29" t="s">
        <v>185</v>
      </c>
      <c r="B653" s="30" t="s">
        <v>8</v>
      </c>
      <c r="C653" s="30" t="s">
        <v>186</v>
      </c>
      <c r="D653" s="30"/>
      <c r="E653" s="31">
        <v>10</v>
      </c>
      <c r="F653" s="32">
        <v>22</v>
      </c>
      <c r="G653" s="32">
        <f t="shared" si="10"/>
        <v>220</v>
      </c>
      <c r="H653" s="33">
        <f>Table16[[#This Row],[TOTALE]]*0.22</f>
        <v>48.4</v>
      </c>
    </row>
    <row r="654" spans="1:8">
      <c r="A654" s="29" t="s">
        <v>187</v>
      </c>
      <c r="B654" s="30" t="s">
        <v>8</v>
      </c>
      <c r="C654" s="30" t="s">
        <v>28</v>
      </c>
      <c r="D654" s="30" t="s">
        <v>10</v>
      </c>
      <c r="E654" s="31">
        <v>0</v>
      </c>
      <c r="F654" s="32">
        <v>27</v>
      </c>
      <c r="G654" s="32">
        <f t="shared" si="10"/>
        <v>0</v>
      </c>
      <c r="H654" s="33">
        <f>Table16[[#This Row],[TOTALE]]*0.22</f>
        <v>0</v>
      </c>
    </row>
    <row r="655" spans="1:8">
      <c r="A655" s="29" t="s">
        <v>187</v>
      </c>
      <c r="B655" s="30" t="s">
        <v>8</v>
      </c>
      <c r="C655" s="30" t="s">
        <v>28</v>
      </c>
      <c r="D655" s="30"/>
      <c r="E655" s="31">
        <v>20</v>
      </c>
      <c r="F655" s="32">
        <v>25</v>
      </c>
      <c r="G655" s="32">
        <f t="shared" si="10"/>
        <v>500</v>
      </c>
      <c r="H655" s="33">
        <f>Table16[[#This Row],[TOTALE]]*0.22</f>
        <v>110</v>
      </c>
    </row>
    <row r="656" spans="1:8">
      <c r="A656" s="29" t="s">
        <v>188</v>
      </c>
      <c r="B656" s="30" t="s">
        <v>8</v>
      </c>
      <c r="C656" s="30" t="s">
        <v>87</v>
      </c>
      <c r="D656" s="30"/>
      <c r="E656" s="31">
        <v>10</v>
      </c>
      <c r="F656" s="32">
        <v>31</v>
      </c>
      <c r="G656" s="32">
        <f t="shared" si="10"/>
        <v>310</v>
      </c>
      <c r="H656" s="33">
        <f>Table16[[#This Row],[TOTALE]]*0.22</f>
        <v>68.2</v>
      </c>
    </row>
    <row r="657" spans="1:8">
      <c r="A657" s="29" t="s">
        <v>188</v>
      </c>
      <c r="B657" s="30" t="s">
        <v>8</v>
      </c>
      <c r="C657" s="30" t="s">
        <v>87</v>
      </c>
      <c r="D657" s="30"/>
      <c r="E657" s="31">
        <v>20</v>
      </c>
      <c r="F657" s="32">
        <v>22</v>
      </c>
      <c r="G657" s="32">
        <f t="shared" si="10"/>
        <v>440</v>
      </c>
      <c r="H657" s="33">
        <f>Table16[[#This Row],[TOTALE]]*0.22</f>
        <v>96.8</v>
      </c>
    </row>
    <row r="658" spans="1:8">
      <c r="A658" s="29" t="s">
        <v>188</v>
      </c>
      <c r="B658" s="30" t="s">
        <v>8</v>
      </c>
      <c r="C658" s="30" t="s">
        <v>87</v>
      </c>
      <c r="D658" s="30" t="s">
        <v>10</v>
      </c>
      <c r="E658" s="31">
        <v>0</v>
      </c>
      <c r="F658" s="32">
        <v>12</v>
      </c>
      <c r="G658" s="32">
        <f t="shared" si="10"/>
        <v>0</v>
      </c>
      <c r="H658" s="33">
        <f>Table16[[#This Row],[TOTALE]]*0.22</f>
        <v>0</v>
      </c>
    </row>
    <row r="659" spans="1:8">
      <c r="A659" s="29" t="s">
        <v>189</v>
      </c>
      <c r="B659" s="30" t="s">
        <v>8</v>
      </c>
      <c r="C659" s="30" t="s">
        <v>28</v>
      </c>
      <c r="D659" s="30" t="s">
        <v>10</v>
      </c>
      <c r="E659" s="31">
        <v>0</v>
      </c>
      <c r="F659" s="32">
        <v>40</v>
      </c>
      <c r="G659" s="32">
        <f t="shared" si="10"/>
        <v>0</v>
      </c>
      <c r="H659" s="33">
        <f>Table16[[#This Row],[TOTALE]]*0.22</f>
        <v>0</v>
      </c>
    </row>
    <row r="660" spans="1:8">
      <c r="A660" s="29" t="s">
        <v>189</v>
      </c>
      <c r="B660" s="30" t="s">
        <v>8</v>
      </c>
      <c r="C660" s="30" t="s">
        <v>28</v>
      </c>
      <c r="D660" s="30"/>
      <c r="E660" s="31">
        <v>10</v>
      </c>
      <c r="F660" s="32">
        <v>26</v>
      </c>
      <c r="G660" s="32">
        <f t="shared" si="10"/>
        <v>260</v>
      </c>
      <c r="H660" s="33">
        <f>Table16[[#This Row],[TOTALE]]*0.22</f>
        <v>57.2</v>
      </c>
    </row>
    <row r="661" spans="1:8">
      <c r="A661" s="29" t="s">
        <v>190</v>
      </c>
      <c r="B661" s="30" t="s">
        <v>8</v>
      </c>
      <c r="C661" s="30" t="s">
        <v>52</v>
      </c>
      <c r="D661" s="30"/>
      <c r="E661" s="31">
        <v>10</v>
      </c>
      <c r="F661" s="32">
        <v>25</v>
      </c>
      <c r="G661" s="32">
        <f t="shared" si="10"/>
        <v>250</v>
      </c>
      <c r="H661" s="33">
        <f>Table16[[#This Row],[TOTALE]]*0.22</f>
        <v>55</v>
      </c>
    </row>
    <row r="662" spans="1:8">
      <c r="A662" s="29" t="s">
        <v>190</v>
      </c>
      <c r="B662" s="30" t="s">
        <v>8</v>
      </c>
      <c r="C662" s="30" t="s">
        <v>52</v>
      </c>
      <c r="D662" s="30"/>
      <c r="E662" s="31">
        <v>20</v>
      </c>
      <c r="F662" s="32">
        <v>37</v>
      </c>
      <c r="G662" s="32">
        <f t="shared" si="10"/>
        <v>740</v>
      </c>
      <c r="H662" s="33">
        <f>Table16[[#This Row],[TOTALE]]*0.22</f>
        <v>162.80000000000001</v>
      </c>
    </row>
    <row r="663" spans="1:8">
      <c r="A663" s="29" t="s">
        <v>193</v>
      </c>
      <c r="B663" s="30" t="s">
        <v>8</v>
      </c>
      <c r="C663" s="30" t="s">
        <v>39</v>
      </c>
      <c r="D663" s="30" t="s">
        <v>10</v>
      </c>
      <c r="E663" s="31">
        <v>0</v>
      </c>
      <c r="F663" s="32">
        <v>11</v>
      </c>
      <c r="G663" s="32">
        <f t="shared" si="10"/>
        <v>0</v>
      </c>
      <c r="H663" s="33">
        <f>Table16[[#This Row],[TOTALE]]*0.22</f>
        <v>0</v>
      </c>
    </row>
    <row r="664" spans="1:8">
      <c r="A664" s="29" t="s">
        <v>193</v>
      </c>
      <c r="B664" s="30" t="s">
        <v>8</v>
      </c>
      <c r="C664" s="30" t="s">
        <v>39</v>
      </c>
      <c r="D664" s="30"/>
      <c r="E664" s="31">
        <v>20</v>
      </c>
      <c r="F664" s="32">
        <v>24</v>
      </c>
      <c r="G664" s="32">
        <f t="shared" si="10"/>
        <v>480</v>
      </c>
      <c r="H664" s="33">
        <f>Table16[[#This Row],[TOTALE]]*0.22</f>
        <v>105.6</v>
      </c>
    </row>
    <row r="665" spans="1:8">
      <c r="A665" s="29" t="s">
        <v>194</v>
      </c>
      <c r="B665" s="30" t="s">
        <v>8</v>
      </c>
      <c r="C665" s="30" t="s">
        <v>28</v>
      </c>
      <c r="D665" s="30" t="s">
        <v>10</v>
      </c>
      <c r="E665" s="31">
        <v>0</v>
      </c>
      <c r="F665" s="32">
        <v>21</v>
      </c>
      <c r="G665" s="32">
        <f t="shared" si="10"/>
        <v>0</v>
      </c>
      <c r="H665" s="33">
        <f>Table16[[#This Row],[TOTALE]]*0.22</f>
        <v>0</v>
      </c>
    </row>
    <row r="666" spans="1:8">
      <c r="A666" s="29" t="s">
        <v>194</v>
      </c>
      <c r="B666" s="30" t="s">
        <v>8</v>
      </c>
      <c r="C666" s="30" t="s">
        <v>28</v>
      </c>
      <c r="D666" s="30"/>
      <c r="E666" s="31">
        <v>20</v>
      </c>
      <c r="F666" s="32">
        <v>38</v>
      </c>
      <c r="G666" s="32">
        <f t="shared" si="10"/>
        <v>760</v>
      </c>
      <c r="H666" s="33">
        <f>Table16[[#This Row],[TOTALE]]*0.22</f>
        <v>167.2</v>
      </c>
    </row>
    <row r="667" spans="1:8">
      <c r="A667" s="29" t="s">
        <v>194</v>
      </c>
      <c r="B667" s="30" t="s">
        <v>8</v>
      </c>
      <c r="C667" s="30" t="s">
        <v>28</v>
      </c>
      <c r="D667" s="30"/>
      <c r="E667" s="31">
        <v>10</v>
      </c>
      <c r="F667" s="32">
        <v>34</v>
      </c>
      <c r="G667" s="32">
        <f t="shared" si="10"/>
        <v>340</v>
      </c>
      <c r="H667" s="33">
        <f>Table16[[#This Row],[TOTALE]]*0.22</f>
        <v>74.8</v>
      </c>
    </row>
    <row r="668" spans="1:8">
      <c r="A668" s="29" t="s">
        <v>195</v>
      </c>
      <c r="B668" s="30" t="s">
        <v>8</v>
      </c>
      <c r="C668" s="30" t="s">
        <v>28</v>
      </c>
      <c r="D668" s="30" t="s">
        <v>10</v>
      </c>
      <c r="E668" s="31">
        <v>0</v>
      </c>
      <c r="F668" s="32">
        <v>16</v>
      </c>
      <c r="G668" s="32">
        <f t="shared" si="10"/>
        <v>0</v>
      </c>
      <c r="H668" s="33">
        <f>Table16[[#This Row],[TOTALE]]*0.22</f>
        <v>0</v>
      </c>
    </row>
    <row r="669" spans="1:8">
      <c r="A669" s="29" t="s">
        <v>196</v>
      </c>
      <c r="B669" s="30" t="s">
        <v>8</v>
      </c>
      <c r="C669" s="30" t="s">
        <v>98</v>
      </c>
      <c r="D669" s="30"/>
      <c r="E669" s="31">
        <v>20</v>
      </c>
      <c r="F669" s="32">
        <v>26</v>
      </c>
      <c r="G669" s="32">
        <f t="shared" si="10"/>
        <v>520</v>
      </c>
      <c r="H669" s="33">
        <f>Table16[[#This Row],[TOTALE]]*0.22</f>
        <v>114.4</v>
      </c>
    </row>
    <row r="670" spans="1:8">
      <c r="A670" s="29" t="s">
        <v>197</v>
      </c>
      <c r="B670" s="30" t="s">
        <v>8</v>
      </c>
      <c r="C670" s="30" t="s">
        <v>90</v>
      </c>
      <c r="D670" s="30"/>
      <c r="E670" s="31">
        <v>20</v>
      </c>
      <c r="F670" s="32">
        <v>13</v>
      </c>
      <c r="G670" s="32">
        <f t="shared" si="10"/>
        <v>260</v>
      </c>
      <c r="H670" s="33">
        <f>Table16[[#This Row],[TOTALE]]*0.22</f>
        <v>57.2</v>
      </c>
    </row>
    <row r="671" spans="1:8">
      <c r="A671" s="29" t="s">
        <v>197</v>
      </c>
      <c r="B671" s="30" t="s">
        <v>8</v>
      </c>
      <c r="C671" s="30" t="s">
        <v>90</v>
      </c>
      <c r="D671" s="30" t="s">
        <v>10</v>
      </c>
      <c r="E671" s="31">
        <v>0</v>
      </c>
      <c r="F671" s="32">
        <v>24</v>
      </c>
      <c r="G671" s="32">
        <f t="shared" si="10"/>
        <v>0</v>
      </c>
      <c r="H671" s="33">
        <f>Table16[[#This Row],[TOTALE]]*0.22</f>
        <v>0</v>
      </c>
    </row>
    <row r="672" spans="1:8">
      <c r="A672" s="29" t="s">
        <v>199</v>
      </c>
      <c r="B672" s="30" t="s">
        <v>8</v>
      </c>
      <c r="C672" s="30" t="s">
        <v>90</v>
      </c>
      <c r="D672" s="30"/>
      <c r="E672" s="31">
        <v>20</v>
      </c>
      <c r="F672" s="32">
        <v>16</v>
      </c>
      <c r="G672" s="32">
        <f t="shared" si="10"/>
        <v>320</v>
      </c>
      <c r="H672" s="33">
        <f>Table16[[#This Row],[TOTALE]]*0.22</f>
        <v>70.400000000000006</v>
      </c>
    </row>
    <row r="673" spans="1:8">
      <c r="A673" s="29" t="s">
        <v>199</v>
      </c>
      <c r="B673" s="30" t="s">
        <v>8</v>
      </c>
      <c r="C673" s="30" t="s">
        <v>90</v>
      </c>
      <c r="D673" s="30"/>
      <c r="E673" s="31">
        <v>10</v>
      </c>
      <c r="F673" s="32">
        <v>16</v>
      </c>
      <c r="G673" s="32">
        <f t="shared" si="10"/>
        <v>160</v>
      </c>
      <c r="H673" s="33">
        <f>Table16[[#This Row],[TOTALE]]*0.22</f>
        <v>35.200000000000003</v>
      </c>
    </row>
    <row r="674" spans="1:8">
      <c r="A674" s="29" t="s">
        <v>199</v>
      </c>
      <c r="B674" s="30" t="s">
        <v>8</v>
      </c>
      <c r="C674" s="30" t="s">
        <v>90</v>
      </c>
      <c r="D674" s="30" t="s">
        <v>10</v>
      </c>
      <c r="E674" s="31">
        <v>0</v>
      </c>
      <c r="F674" s="32">
        <v>12</v>
      </c>
      <c r="G674" s="32">
        <f t="shared" si="10"/>
        <v>0</v>
      </c>
      <c r="H674" s="33">
        <f>Table16[[#This Row],[TOTALE]]*0.22</f>
        <v>0</v>
      </c>
    </row>
    <row r="675" spans="1:8">
      <c r="A675" s="29" t="s">
        <v>200</v>
      </c>
      <c r="B675" s="30" t="s">
        <v>8</v>
      </c>
      <c r="C675" s="30" t="s">
        <v>28</v>
      </c>
      <c r="D675" s="30"/>
      <c r="E675" s="31">
        <v>20</v>
      </c>
      <c r="F675" s="32">
        <v>10</v>
      </c>
      <c r="G675" s="32">
        <f t="shared" si="10"/>
        <v>200</v>
      </c>
      <c r="H675" s="33">
        <f>Table16[[#This Row],[TOTALE]]*0.22</f>
        <v>44</v>
      </c>
    </row>
    <row r="676" spans="1:8">
      <c r="A676" s="29" t="s">
        <v>200</v>
      </c>
      <c r="B676" s="30" t="s">
        <v>8</v>
      </c>
      <c r="C676" s="30" t="s">
        <v>28</v>
      </c>
      <c r="D676" s="30"/>
      <c r="E676" s="31">
        <v>10</v>
      </c>
      <c r="F676" s="32">
        <v>12</v>
      </c>
      <c r="G676" s="32">
        <f t="shared" si="10"/>
        <v>120</v>
      </c>
      <c r="H676" s="33">
        <f>Table16[[#This Row],[TOTALE]]*0.22</f>
        <v>26.4</v>
      </c>
    </row>
    <row r="677" spans="1:8">
      <c r="A677" s="29" t="s">
        <v>200</v>
      </c>
      <c r="B677" s="30" t="s">
        <v>8</v>
      </c>
      <c r="C677" s="30" t="s">
        <v>28</v>
      </c>
      <c r="D677" s="30" t="s">
        <v>10</v>
      </c>
      <c r="E677" s="31">
        <v>0</v>
      </c>
      <c r="F677" s="32">
        <v>12</v>
      </c>
      <c r="G677" s="32">
        <f t="shared" si="10"/>
        <v>0</v>
      </c>
      <c r="H677" s="33">
        <f>Table16[[#This Row],[TOTALE]]*0.22</f>
        <v>0</v>
      </c>
    </row>
    <row r="678" spans="1:8">
      <c r="A678" s="29" t="s">
        <v>201</v>
      </c>
      <c r="B678" s="30" t="s">
        <v>8</v>
      </c>
      <c r="C678" s="30" t="s">
        <v>98</v>
      </c>
      <c r="D678" s="30"/>
      <c r="E678" s="31">
        <v>20</v>
      </c>
      <c r="F678" s="32">
        <v>26</v>
      </c>
      <c r="G678" s="32">
        <f t="shared" si="10"/>
        <v>520</v>
      </c>
      <c r="H678" s="33">
        <f>Table16[[#This Row],[TOTALE]]*0.22</f>
        <v>114.4</v>
      </c>
    </row>
    <row r="679" spans="1:8">
      <c r="A679" s="29" t="s">
        <v>201</v>
      </c>
      <c r="B679" s="30" t="s">
        <v>8</v>
      </c>
      <c r="C679" s="30" t="s">
        <v>98</v>
      </c>
      <c r="D679" s="30" t="s">
        <v>10</v>
      </c>
      <c r="E679" s="31">
        <v>0</v>
      </c>
      <c r="F679" s="32">
        <v>10</v>
      </c>
      <c r="G679" s="32">
        <f t="shared" si="10"/>
        <v>0</v>
      </c>
      <c r="H679" s="33">
        <f>Table16[[#This Row],[TOTALE]]*0.22</f>
        <v>0</v>
      </c>
    </row>
    <row r="680" spans="1:8">
      <c r="A680" s="29" t="s">
        <v>201</v>
      </c>
      <c r="B680" s="30" t="s">
        <v>8</v>
      </c>
      <c r="C680" s="30" t="s">
        <v>98</v>
      </c>
      <c r="D680" s="30"/>
      <c r="E680" s="31">
        <v>10</v>
      </c>
      <c r="F680" s="32">
        <v>20</v>
      </c>
      <c r="G680" s="32">
        <f t="shared" si="10"/>
        <v>200</v>
      </c>
      <c r="H680" s="33">
        <f>Table16[[#This Row],[TOTALE]]*0.22</f>
        <v>44</v>
      </c>
    </row>
    <row r="681" spans="1:8">
      <c r="A681" s="29" t="s">
        <v>202</v>
      </c>
      <c r="B681" s="30" t="s">
        <v>8</v>
      </c>
      <c r="C681" s="30" t="s">
        <v>39</v>
      </c>
      <c r="D681" s="30"/>
      <c r="E681" s="31">
        <v>10</v>
      </c>
      <c r="F681" s="32">
        <v>33</v>
      </c>
      <c r="G681" s="32">
        <f t="shared" si="10"/>
        <v>330</v>
      </c>
      <c r="H681" s="33">
        <f>Table16[[#This Row],[TOTALE]]*0.22</f>
        <v>72.599999999999994</v>
      </c>
    </row>
    <row r="682" spans="1:8">
      <c r="A682" s="29" t="s">
        <v>202</v>
      </c>
      <c r="B682" s="30" t="s">
        <v>8</v>
      </c>
      <c r="C682" s="30" t="s">
        <v>39</v>
      </c>
      <c r="D682" s="30" t="s">
        <v>10</v>
      </c>
      <c r="E682" s="31">
        <v>0</v>
      </c>
      <c r="F682" s="32">
        <v>32</v>
      </c>
      <c r="G682" s="32">
        <f t="shared" si="10"/>
        <v>0</v>
      </c>
      <c r="H682" s="33">
        <f>Table16[[#This Row],[TOTALE]]*0.22</f>
        <v>0</v>
      </c>
    </row>
    <row r="683" spans="1:8">
      <c r="A683" s="29" t="s">
        <v>202</v>
      </c>
      <c r="B683" s="30" t="s">
        <v>8</v>
      </c>
      <c r="C683" s="30" t="s">
        <v>39</v>
      </c>
      <c r="D683" s="30"/>
      <c r="E683" s="31">
        <v>20</v>
      </c>
      <c r="F683" s="32">
        <v>11</v>
      </c>
      <c r="G683" s="32">
        <f t="shared" si="10"/>
        <v>220</v>
      </c>
      <c r="H683" s="33">
        <f>Table16[[#This Row],[TOTALE]]*0.22</f>
        <v>48.4</v>
      </c>
    </row>
    <row r="684" spans="1:8">
      <c r="A684" s="29" t="s">
        <v>203</v>
      </c>
      <c r="B684" s="30" t="s">
        <v>8</v>
      </c>
      <c r="C684" s="30" t="s">
        <v>58</v>
      </c>
      <c r="D684" s="30"/>
      <c r="E684" s="31">
        <v>20</v>
      </c>
      <c r="F684" s="32">
        <v>15</v>
      </c>
      <c r="G684" s="32">
        <f t="shared" si="10"/>
        <v>300</v>
      </c>
      <c r="H684" s="33">
        <f>Table16[[#This Row],[TOTALE]]*0.22</f>
        <v>66</v>
      </c>
    </row>
    <row r="685" spans="1:8">
      <c r="A685" s="29" t="s">
        <v>203</v>
      </c>
      <c r="B685" s="30" t="s">
        <v>8</v>
      </c>
      <c r="C685" s="30" t="s">
        <v>58</v>
      </c>
      <c r="D685" s="30" t="s">
        <v>10</v>
      </c>
      <c r="E685" s="31">
        <v>0</v>
      </c>
      <c r="F685" s="32">
        <v>30</v>
      </c>
      <c r="G685" s="32">
        <f t="shared" si="10"/>
        <v>0</v>
      </c>
      <c r="H685" s="33">
        <f>Table16[[#This Row],[TOTALE]]*0.22</f>
        <v>0</v>
      </c>
    </row>
    <row r="686" spans="1:8">
      <c r="A686" s="29" t="s">
        <v>203</v>
      </c>
      <c r="B686" s="30" t="s">
        <v>8</v>
      </c>
      <c r="C686" s="30" t="s">
        <v>58</v>
      </c>
      <c r="D686" s="30"/>
      <c r="E686" s="31">
        <v>10</v>
      </c>
      <c r="F686" s="32">
        <v>37</v>
      </c>
      <c r="G686" s="32">
        <f t="shared" si="10"/>
        <v>370</v>
      </c>
      <c r="H686" s="33">
        <f>Table16[[#This Row],[TOTALE]]*0.22</f>
        <v>81.400000000000006</v>
      </c>
    </row>
    <row r="687" spans="1:8">
      <c r="A687" s="29" t="s">
        <v>204</v>
      </c>
      <c r="B687" s="30" t="s">
        <v>8</v>
      </c>
      <c r="C687" s="30" t="s">
        <v>173</v>
      </c>
      <c r="D687" s="30"/>
      <c r="E687" s="31">
        <v>20</v>
      </c>
      <c r="F687" s="32">
        <v>33</v>
      </c>
      <c r="G687" s="32">
        <f t="shared" si="10"/>
        <v>660</v>
      </c>
      <c r="H687" s="33">
        <f>Table16[[#This Row],[TOTALE]]*0.22</f>
        <v>145.19999999999999</v>
      </c>
    </row>
    <row r="688" spans="1:8">
      <c r="A688" s="29" t="s">
        <v>205</v>
      </c>
      <c r="B688" s="30" t="s">
        <v>8</v>
      </c>
      <c r="C688" s="30" t="s">
        <v>39</v>
      </c>
      <c r="D688" s="30" t="s">
        <v>10</v>
      </c>
      <c r="E688" s="31">
        <v>0</v>
      </c>
      <c r="F688" s="32">
        <v>37</v>
      </c>
      <c r="G688" s="32">
        <f t="shared" si="10"/>
        <v>0</v>
      </c>
      <c r="H688" s="33">
        <f>Table16[[#This Row],[TOTALE]]*0.22</f>
        <v>0</v>
      </c>
    </row>
    <row r="689" spans="1:8">
      <c r="A689" s="29" t="s">
        <v>206</v>
      </c>
      <c r="B689" s="30" t="s">
        <v>8</v>
      </c>
      <c r="C689" s="30" t="s">
        <v>9</v>
      </c>
      <c r="D689" s="30"/>
      <c r="E689" s="31">
        <v>20</v>
      </c>
      <c r="F689" s="32">
        <v>30</v>
      </c>
      <c r="G689" s="32">
        <f t="shared" si="10"/>
        <v>600</v>
      </c>
      <c r="H689" s="33">
        <f>Table16[[#This Row],[TOTALE]]*0.22</f>
        <v>132</v>
      </c>
    </row>
    <row r="690" spans="1:8">
      <c r="A690" s="29" t="s">
        <v>206</v>
      </c>
      <c r="B690" s="30" t="s">
        <v>8</v>
      </c>
      <c r="C690" s="30" t="s">
        <v>9</v>
      </c>
      <c r="D690" s="30" t="s">
        <v>10</v>
      </c>
      <c r="E690" s="31">
        <v>0</v>
      </c>
      <c r="F690" s="32">
        <v>30</v>
      </c>
      <c r="G690" s="32">
        <f t="shared" si="10"/>
        <v>0</v>
      </c>
      <c r="H690" s="33">
        <f>Table16[[#This Row],[TOTALE]]*0.22</f>
        <v>0</v>
      </c>
    </row>
    <row r="691" spans="1:8">
      <c r="A691" s="29" t="s">
        <v>207</v>
      </c>
      <c r="B691" s="30" t="s">
        <v>8</v>
      </c>
      <c r="C691" s="30" t="s">
        <v>28</v>
      </c>
      <c r="D691" s="30" t="s">
        <v>10</v>
      </c>
      <c r="E691" s="31">
        <v>0</v>
      </c>
      <c r="F691" s="32">
        <v>38</v>
      </c>
      <c r="G691" s="32">
        <f t="shared" si="10"/>
        <v>0</v>
      </c>
      <c r="H691" s="33">
        <f>Table16[[#This Row],[TOTALE]]*0.22</f>
        <v>0</v>
      </c>
    </row>
    <row r="692" spans="1:8">
      <c r="A692" s="29" t="s">
        <v>208</v>
      </c>
      <c r="B692" s="30" t="s">
        <v>8</v>
      </c>
      <c r="C692" s="30" t="s">
        <v>39</v>
      </c>
      <c r="D692" s="30"/>
      <c r="E692" s="31">
        <v>20</v>
      </c>
      <c r="F692" s="32">
        <v>15</v>
      </c>
      <c r="G692" s="32">
        <f t="shared" si="10"/>
        <v>300</v>
      </c>
      <c r="H692" s="33">
        <f>Table16[[#This Row],[TOTALE]]*0.22</f>
        <v>66</v>
      </c>
    </row>
    <row r="693" spans="1:8">
      <c r="A693" s="29" t="s">
        <v>208</v>
      </c>
      <c r="B693" s="30" t="s">
        <v>8</v>
      </c>
      <c r="C693" s="30" t="s">
        <v>39</v>
      </c>
      <c r="D693" s="30" t="s">
        <v>10</v>
      </c>
      <c r="E693" s="31">
        <v>0</v>
      </c>
      <c r="F693" s="32">
        <v>27</v>
      </c>
      <c r="G693" s="32">
        <f t="shared" si="10"/>
        <v>0</v>
      </c>
      <c r="H693" s="33">
        <f>Table16[[#This Row],[TOTALE]]*0.22</f>
        <v>0</v>
      </c>
    </row>
    <row r="694" spans="1:8">
      <c r="A694" s="29" t="s">
        <v>208</v>
      </c>
      <c r="B694" s="30" t="s">
        <v>8</v>
      </c>
      <c r="C694" s="30" t="s">
        <v>39</v>
      </c>
      <c r="D694" s="30"/>
      <c r="E694" s="31">
        <v>10</v>
      </c>
      <c r="F694" s="32">
        <v>27</v>
      </c>
      <c r="G694" s="32">
        <f t="shared" si="10"/>
        <v>270</v>
      </c>
      <c r="H694" s="33">
        <f>Table16[[#This Row],[TOTALE]]*0.22</f>
        <v>59.4</v>
      </c>
    </row>
    <row r="695" spans="1:8">
      <c r="A695" s="29" t="s">
        <v>209</v>
      </c>
      <c r="B695" s="30" t="s">
        <v>8</v>
      </c>
      <c r="C695" s="30" t="s">
        <v>28</v>
      </c>
      <c r="D695" s="30" t="s">
        <v>10</v>
      </c>
      <c r="E695" s="31">
        <v>0</v>
      </c>
      <c r="F695" s="32">
        <v>14</v>
      </c>
      <c r="G695" s="32">
        <f t="shared" si="10"/>
        <v>0</v>
      </c>
      <c r="H695" s="33">
        <f>Table16[[#This Row],[TOTALE]]*0.22</f>
        <v>0</v>
      </c>
    </row>
    <row r="696" spans="1:8">
      <c r="A696" s="29" t="s">
        <v>209</v>
      </c>
      <c r="B696" s="30" t="s">
        <v>8</v>
      </c>
      <c r="C696" s="30" t="s">
        <v>28</v>
      </c>
      <c r="D696" s="30"/>
      <c r="E696" s="31">
        <v>10</v>
      </c>
      <c r="F696" s="32">
        <v>16</v>
      </c>
      <c r="G696" s="32">
        <f t="shared" si="10"/>
        <v>160</v>
      </c>
      <c r="H696" s="33">
        <f>Table16[[#This Row],[TOTALE]]*0.22</f>
        <v>35.200000000000003</v>
      </c>
    </row>
    <row r="697" spans="1:8">
      <c r="A697" s="29" t="s">
        <v>209</v>
      </c>
      <c r="B697" s="30" t="s">
        <v>8</v>
      </c>
      <c r="C697" s="30" t="s">
        <v>28</v>
      </c>
      <c r="D697" s="30"/>
      <c r="E697" s="31">
        <v>20</v>
      </c>
      <c r="F697" s="32">
        <v>17</v>
      </c>
      <c r="G697" s="32">
        <f t="shared" si="10"/>
        <v>340</v>
      </c>
      <c r="H697" s="33">
        <f>Table16[[#This Row],[TOTALE]]*0.22</f>
        <v>74.8</v>
      </c>
    </row>
    <row r="698" spans="1:8">
      <c r="A698" s="29" t="s">
        <v>210</v>
      </c>
      <c r="B698" s="30" t="s">
        <v>8</v>
      </c>
      <c r="C698" s="30" t="s">
        <v>28</v>
      </c>
      <c r="D698" s="30"/>
      <c r="E698" s="31">
        <v>10</v>
      </c>
      <c r="F698" s="32">
        <v>15</v>
      </c>
      <c r="G698" s="32">
        <f t="shared" si="10"/>
        <v>150</v>
      </c>
      <c r="H698" s="33">
        <f>Table16[[#This Row],[TOTALE]]*0.22</f>
        <v>33</v>
      </c>
    </row>
    <row r="699" spans="1:8">
      <c r="A699" s="29" t="s">
        <v>210</v>
      </c>
      <c r="B699" s="30" t="s">
        <v>8</v>
      </c>
      <c r="C699" s="30" t="s">
        <v>28</v>
      </c>
      <c r="D699" s="30"/>
      <c r="E699" s="31">
        <v>20</v>
      </c>
      <c r="F699" s="32">
        <v>13</v>
      </c>
      <c r="G699" s="32">
        <f t="shared" si="10"/>
        <v>260</v>
      </c>
      <c r="H699" s="33">
        <f>Table16[[#This Row],[TOTALE]]*0.22</f>
        <v>57.2</v>
      </c>
    </row>
    <row r="700" spans="1:8">
      <c r="A700" s="29" t="s">
        <v>210</v>
      </c>
      <c r="B700" s="30" t="s">
        <v>8</v>
      </c>
      <c r="C700" s="30" t="s">
        <v>28</v>
      </c>
      <c r="D700" s="30" t="s">
        <v>10</v>
      </c>
      <c r="E700" s="31">
        <v>0</v>
      </c>
      <c r="F700" s="32">
        <v>18</v>
      </c>
      <c r="G700" s="32">
        <f t="shared" si="10"/>
        <v>0</v>
      </c>
      <c r="H700" s="33">
        <f>Table16[[#This Row],[TOTALE]]*0.22</f>
        <v>0</v>
      </c>
    </row>
    <row r="701" spans="1:8">
      <c r="A701" s="29" t="s">
        <v>211</v>
      </c>
      <c r="B701" s="30" t="s">
        <v>8</v>
      </c>
      <c r="C701" s="30" t="s">
        <v>28</v>
      </c>
      <c r="D701" s="30" t="s">
        <v>10</v>
      </c>
      <c r="E701" s="31">
        <v>0</v>
      </c>
      <c r="F701" s="32">
        <v>24</v>
      </c>
      <c r="G701" s="32">
        <f t="shared" si="10"/>
        <v>0</v>
      </c>
      <c r="H701" s="33">
        <f>Table16[[#This Row],[TOTALE]]*0.22</f>
        <v>0</v>
      </c>
    </row>
    <row r="702" spans="1:8">
      <c r="A702" s="29" t="s">
        <v>212</v>
      </c>
      <c r="B702" s="30" t="s">
        <v>8</v>
      </c>
      <c r="C702" s="30" t="s">
        <v>90</v>
      </c>
      <c r="D702" s="30"/>
      <c r="E702" s="31">
        <v>20</v>
      </c>
      <c r="F702" s="32">
        <v>29</v>
      </c>
      <c r="G702" s="32">
        <f t="shared" si="10"/>
        <v>580</v>
      </c>
      <c r="H702" s="33">
        <f>Table16[[#This Row],[TOTALE]]*0.22</f>
        <v>127.6</v>
      </c>
    </row>
    <row r="703" spans="1:8">
      <c r="A703" s="29" t="s">
        <v>212</v>
      </c>
      <c r="B703" s="30" t="s">
        <v>8</v>
      </c>
      <c r="C703" s="30" t="s">
        <v>90</v>
      </c>
      <c r="D703" s="30"/>
      <c r="E703" s="31">
        <v>20</v>
      </c>
      <c r="F703" s="32">
        <v>14</v>
      </c>
      <c r="G703" s="32">
        <f t="shared" si="10"/>
        <v>280</v>
      </c>
      <c r="H703" s="33">
        <f>Table16[[#This Row],[TOTALE]]*0.22</f>
        <v>61.6</v>
      </c>
    </row>
    <row r="704" spans="1:8">
      <c r="A704" s="29" t="s">
        <v>212</v>
      </c>
      <c r="B704" s="30" t="s">
        <v>8</v>
      </c>
      <c r="C704" s="30" t="s">
        <v>90</v>
      </c>
      <c r="D704" s="30" t="s">
        <v>10</v>
      </c>
      <c r="E704" s="31">
        <v>0</v>
      </c>
      <c r="F704" s="32">
        <v>38</v>
      </c>
      <c r="G704" s="32">
        <f t="shared" si="10"/>
        <v>0</v>
      </c>
      <c r="H704" s="33">
        <f>Table16[[#This Row],[TOTALE]]*0.22</f>
        <v>0</v>
      </c>
    </row>
    <row r="705" spans="1:8">
      <c r="A705" s="29" t="s">
        <v>212</v>
      </c>
      <c r="B705" s="30" t="s">
        <v>8</v>
      </c>
      <c r="C705" s="30" t="s">
        <v>90</v>
      </c>
      <c r="D705" s="30"/>
      <c r="E705" s="31">
        <v>10</v>
      </c>
      <c r="F705" s="32">
        <v>36</v>
      </c>
      <c r="G705" s="32">
        <f t="shared" si="10"/>
        <v>360</v>
      </c>
      <c r="H705" s="33">
        <f>Table16[[#This Row],[TOTALE]]*0.22</f>
        <v>79.2</v>
      </c>
    </row>
    <row r="706" spans="1:8">
      <c r="A706" s="29" t="s">
        <v>213</v>
      </c>
      <c r="B706" s="30" t="s">
        <v>8</v>
      </c>
      <c r="C706" s="30" t="s">
        <v>9</v>
      </c>
      <c r="D706" s="30"/>
      <c r="E706" s="31">
        <v>20</v>
      </c>
      <c r="F706" s="32">
        <v>21</v>
      </c>
      <c r="G706" s="32">
        <f t="shared" ref="G706:G769" si="11">F706*E706</f>
        <v>420</v>
      </c>
      <c r="H706" s="33">
        <f>Table16[[#This Row],[TOTALE]]*0.22</f>
        <v>92.4</v>
      </c>
    </row>
    <row r="707" spans="1:8">
      <c r="A707" s="29" t="s">
        <v>213</v>
      </c>
      <c r="B707" s="30" t="s">
        <v>8</v>
      </c>
      <c r="C707" s="30" t="s">
        <v>9</v>
      </c>
      <c r="D707" s="30" t="s">
        <v>10</v>
      </c>
      <c r="E707" s="31">
        <v>0</v>
      </c>
      <c r="F707" s="32">
        <v>13</v>
      </c>
      <c r="G707" s="32">
        <f t="shared" si="11"/>
        <v>0</v>
      </c>
      <c r="H707" s="33">
        <f>Table16[[#This Row],[TOTALE]]*0.22</f>
        <v>0</v>
      </c>
    </row>
    <row r="708" spans="1:8">
      <c r="A708" s="29" t="s">
        <v>213</v>
      </c>
      <c r="B708" s="30" t="s">
        <v>8</v>
      </c>
      <c r="C708" s="30" t="s">
        <v>9</v>
      </c>
      <c r="D708" s="30"/>
      <c r="E708" s="31">
        <v>10</v>
      </c>
      <c r="F708" s="32">
        <v>33</v>
      </c>
      <c r="G708" s="32">
        <f t="shared" si="11"/>
        <v>330</v>
      </c>
      <c r="H708" s="33">
        <f>Table16[[#This Row],[TOTALE]]*0.22</f>
        <v>72.599999999999994</v>
      </c>
    </row>
    <row r="709" spans="1:8">
      <c r="A709" s="29" t="s">
        <v>214</v>
      </c>
      <c r="B709" s="30" t="s">
        <v>8</v>
      </c>
      <c r="C709" s="30" t="s">
        <v>9</v>
      </c>
      <c r="D709" s="30" t="s">
        <v>10</v>
      </c>
      <c r="E709" s="31">
        <v>0</v>
      </c>
      <c r="F709" s="32">
        <v>18</v>
      </c>
      <c r="G709" s="32">
        <f t="shared" si="11"/>
        <v>0</v>
      </c>
      <c r="H709" s="33">
        <f>Table16[[#This Row],[TOTALE]]*0.22</f>
        <v>0</v>
      </c>
    </row>
    <row r="710" spans="1:8">
      <c r="A710" s="29" t="s">
        <v>215</v>
      </c>
      <c r="B710" s="30" t="s">
        <v>8</v>
      </c>
      <c r="C710" s="30" t="s">
        <v>98</v>
      </c>
      <c r="D710" s="30"/>
      <c r="E710" s="31">
        <v>20</v>
      </c>
      <c r="F710" s="32">
        <v>14</v>
      </c>
      <c r="G710" s="32">
        <f t="shared" si="11"/>
        <v>280</v>
      </c>
      <c r="H710" s="33">
        <f>Table16[[#This Row],[TOTALE]]*0.22</f>
        <v>61.6</v>
      </c>
    </row>
    <row r="711" spans="1:8">
      <c r="A711" s="29" t="s">
        <v>216</v>
      </c>
      <c r="B711" s="30" t="s">
        <v>8</v>
      </c>
      <c r="C711" s="30" t="s">
        <v>28</v>
      </c>
      <c r="D711" s="30"/>
      <c r="E711" s="31">
        <v>10</v>
      </c>
      <c r="F711" s="32">
        <v>14</v>
      </c>
      <c r="G711" s="32">
        <f t="shared" si="11"/>
        <v>140</v>
      </c>
      <c r="H711" s="33">
        <f>Table16[[#This Row],[TOTALE]]*0.22</f>
        <v>30.8</v>
      </c>
    </row>
    <row r="712" spans="1:8">
      <c r="A712" s="29" t="s">
        <v>216</v>
      </c>
      <c r="B712" s="30" t="s">
        <v>8</v>
      </c>
      <c r="C712" s="30" t="s">
        <v>28</v>
      </c>
      <c r="D712" s="30"/>
      <c r="E712" s="31">
        <v>20</v>
      </c>
      <c r="F712" s="32">
        <v>31</v>
      </c>
      <c r="G712" s="32">
        <f t="shared" si="11"/>
        <v>620</v>
      </c>
      <c r="H712" s="33">
        <f>Table16[[#This Row],[TOTALE]]*0.22</f>
        <v>136.4</v>
      </c>
    </row>
    <row r="713" spans="1:8">
      <c r="A713" s="29" t="s">
        <v>216</v>
      </c>
      <c r="B713" s="30" t="s">
        <v>8</v>
      </c>
      <c r="C713" s="30" t="s">
        <v>28</v>
      </c>
      <c r="D713" s="30" t="s">
        <v>10</v>
      </c>
      <c r="E713" s="31">
        <v>0</v>
      </c>
      <c r="F713" s="32">
        <v>24</v>
      </c>
      <c r="G713" s="32">
        <f t="shared" si="11"/>
        <v>0</v>
      </c>
      <c r="H713" s="33">
        <f>Table16[[#This Row],[TOTALE]]*0.22</f>
        <v>0</v>
      </c>
    </row>
    <row r="714" spans="1:8">
      <c r="A714" s="29" t="s">
        <v>217</v>
      </c>
      <c r="B714" s="30" t="s">
        <v>8</v>
      </c>
      <c r="C714" s="30" t="s">
        <v>9</v>
      </c>
      <c r="D714" s="30" t="s">
        <v>10</v>
      </c>
      <c r="E714" s="31">
        <v>0</v>
      </c>
      <c r="F714" s="32">
        <v>28</v>
      </c>
      <c r="G714" s="32">
        <f t="shared" si="11"/>
        <v>0</v>
      </c>
      <c r="H714" s="33">
        <f>Table16[[#This Row],[TOTALE]]*0.22</f>
        <v>0</v>
      </c>
    </row>
    <row r="715" spans="1:8">
      <c r="A715" s="29" t="s">
        <v>218</v>
      </c>
      <c r="B715" s="30" t="s">
        <v>8</v>
      </c>
      <c r="C715" s="30" t="s">
        <v>9</v>
      </c>
      <c r="D715" s="30"/>
      <c r="E715" s="31">
        <v>20</v>
      </c>
      <c r="F715" s="32">
        <v>37</v>
      </c>
      <c r="G715" s="32">
        <f t="shared" si="11"/>
        <v>740</v>
      </c>
      <c r="H715" s="33">
        <f>Table16[[#This Row],[TOTALE]]*0.22</f>
        <v>162.80000000000001</v>
      </c>
    </row>
    <row r="716" spans="1:8">
      <c r="A716" s="29" t="s">
        <v>218</v>
      </c>
      <c r="B716" s="30" t="s">
        <v>8</v>
      </c>
      <c r="C716" s="30" t="s">
        <v>9</v>
      </c>
      <c r="D716" s="30"/>
      <c r="E716" s="31">
        <v>20</v>
      </c>
      <c r="F716" s="32">
        <v>29</v>
      </c>
      <c r="G716" s="32">
        <f t="shared" si="11"/>
        <v>580</v>
      </c>
      <c r="H716" s="33">
        <f>Table16[[#This Row],[TOTALE]]*0.22</f>
        <v>127.6</v>
      </c>
    </row>
    <row r="717" spans="1:8">
      <c r="A717" s="29" t="s">
        <v>218</v>
      </c>
      <c r="B717" s="30" t="s">
        <v>8</v>
      </c>
      <c r="C717" s="30" t="s">
        <v>9</v>
      </c>
      <c r="D717" s="30" t="s">
        <v>10</v>
      </c>
      <c r="E717" s="31">
        <v>0</v>
      </c>
      <c r="F717" s="32">
        <v>11</v>
      </c>
      <c r="G717" s="32">
        <f t="shared" si="11"/>
        <v>0</v>
      </c>
      <c r="H717" s="33">
        <f>Table16[[#This Row],[TOTALE]]*0.22</f>
        <v>0</v>
      </c>
    </row>
    <row r="718" spans="1:8">
      <c r="A718" s="29" t="s">
        <v>218</v>
      </c>
      <c r="B718" s="30" t="s">
        <v>8</v>
      </c>
      <c r="C718" s="30" t="s">
        <v>9</v>
      </c>
      <c r="D718" s="30"/>
      <c r="E718" s="31">
        <v>10</v>
      </c>
      <c r="F718" s="32">
        <v>16</v>
      </c>
      <c r="G718" s="32">
        <f t="shared" si="11"/>
        <v>160</v>
      </c>
      <c r="H718" s="33">
        <f>Table16[[#This Row],[TOTALE]]*0.22</f>
        <v>35.200000000000003</v>
      </c>
    </row>
    <row r="719" spans="1:8">
      <c r="A719" s="29" t="s">
        <v>219</v>
      </c>
      <c r="B719" s="30" t="s">
        <v>8</v>
      </c>
      <c r="C719" s="30" t="s">
        <v>28</v>
      </c>
      <c r="D719" s="30" t="s">
        <v>10</v>
      </c>
      <c r="E719" s="31">
        <v>0</v>
      </c>
      <c r="F719" s="32">
        <v>21</v>
      </c>
      <c r="G719" s="32">
        <f t="shared" si="11"/>
        <v>0</v>
      </c>
      <c r="H719" s="33">
        <f>Table16[[#This Row],[TOTALE]]*0.22</f>
        <v>0</v>
      </c>
    </row>
    <row r="720" spans="1:8">
      <c r="A720" s="29" t="s">
        <v>220</v>
      </c>
      <c r="B720" s="30" t="s">
        <v>8</v>
      </c>
      <c r="C720" s="30" t="s">
        <v>28</v>
      </c>
      <c r="D720" s="30" t="s">
        <v>10</v>
      </c>
      <c r="E720" s="31">
        <v>0</v>
      </c>
      <c r="F720" s="32">
        <v>28</v>
      </c>
      <c r="G720" s="32">
        <f t="shared" si="11"/>
        <v>0</v>
      </c>
      <c r="H720" s="33">
        <f>Table16[[#This Row],[TOTALE]]*0.22</f>
        <v>0</v>
      </c>
    </row>
    <row r="721" spans="1:8">
      <c r="A721" s="29" t="s">
        <v>221</v>
      </c>
      <c r="B721" s="30" t="s">
        <v>8</v>
      </c>
      <c r="C721" s="30" t="s">
        <v>9</v>
      </c>
      <c r="D721" s="30" t="s">
        <v>10</v>
      </c>
      <c r="E721" s="31">
        <v>0</v>
      </c>
      <c r="F721" s="32">
        <v>21</v>
      </c>
      <c r="G721" s="32">
        <f t="shared" si="11"/>
        <v>0</v>
      </c>
      <c r="H721" s="33">
        <f>Table16[[#This Row],[TOTALE]]*0.22</f>
        <v>0</v>
      </c>
    </row>
    <row r="722" spans="1:8">
      <c r="A722" s="29" t="s">
        <v>222</v>
      </c>
      <c r="B722" s="30" t="s">
        <v>8</v>
      </c>
      <c r="C722" s="30" t="s">
        <v>9</v>
      </c>
      <c r="D722" s="30" t="s">
        <v>10</v>
      </c>
      <c r="E722" s="31">
        <v>0</v>
      </c>
      <c r="F722" s="32">
        <v>30</v>
      </c>
      <c r="G722" s="32">
        <f t="shared" si="11"/>
        <v>0</v>
      </c>
      <c r="H722" s="33">
        <f>Table16[[#This Row],[TOTALE]]*0.22</f>
        <v>0</v>
      </c>
    </row>
    <row r="723" spans="1:8">
      <c r="A723" s="29" t="s">
        <v>222</v>
      </c>
      <c r="B723" s="30" t="s">
        <v>8</v>
      </c>
      <c r="C723" s="30" t="s">
        <v>9</v>
      </c>
      <c r="D723" s="30"/>
      <c r="E723" s="31">
        <v>20</v>
      </c>
      <c r="F723" s="32">
        <v>38</v>
      </c>
      <c r="G723" s="32">
        <f t="shared" si="11"/>
        <v>760</v>
      </c>
      <c r="H723" s="33">
        <f>Table16[[#This Row],[TOTALE]]*0.22</f>
        <v>167.2</v>
      </c>
    </row>
    <row r="724" spans="1:8">
      <c r="A724" s="29" t="s">
        <v>223</v>
      </c>
      <c r="B724" s="30" t="s">
        <v>8</v>
      </c>
      <c r="C724" s="30" t="s">
        <v>28</v>
      </c>
      <c r="D724" s="30"/>
      <c r="E724" s="31">
        <v>20</v>
      </c>
      <c r="F724" s="32">
        <v>26</v>
      </c>
      <c r="G724" s="32">
        <f t="shared" si="11"/>
        <v>520</v>
      </c>
      <c r="H724" s="33">
        <f>Table16[[#This Row],[TOTALE]]*0.22</f>
        <v>114.4</v>
      </c>
    </row>
    <row r="725" spans="1:8">
      <c r="A725" s="29" t="s">
        <v>223</v>
      </c>
      <c r="B725" s="30" t="s">
        <v>8</v>
      </c>
      <c r="C725" s="30" t="s">
        <v>28</v>
      </c>
      <c r="D725" s="30" t="s">
        <v>10</v>
      </c>
      <c r="E725" s="31">
        <v>0</v>
      </c>
      <c r="F725" s="32">
        <v>18</v>
      </c>
      <c r="G725" s="32">
        <f t="shared" si="11"/>
        <v>0</v>
      </c>
      <c r="H725" s="33">
        <f>Table16[[#This Row],[TOTALE]]*0.22</f>
        <v>0</v>
      </c>
    </row>
    <row r="726" spans="1:8">
      <c r="A726" s="29" t="s">
        <v>223</v>
      </c>
      <c r="B726" s="30" t="s">
        <v>8</v>
      </c>
      <c r="C726" s="30" t="s">
        <v>28</v>
      </c>
      <c r="D726" s="30"/>
      <c r="E726" s="31">
        <v>10</v>
      </c>
      <c r="F726" s="32">
        <v>10</v>
      </c>
      <c r="G726" s="32">
        <f t="shared" si="11"/>
        <v>100</v>
      </c>
      <c r="H726" s="33">
        <f>Table16[[#This Row],[TOTALE]]*0.22</f>
        <v>22</v>
      </c>
    </row>
    <row r="727" spans="1:8">
      <c r="A727" s="29" t="s">
        <v>223</v>
      </c>
      <c r="B727" s="30" t="s">
        <v>8</v>
      </c>
      <c r="C727" s="30" t="s">
        <v>28</v>
      </c>
      <c r="D727" s="30"/>
      <c r="E727" s="31">
        <v>20</v>
      </c>
      <c r="F727" s="32">
        <v>31</v>
      </c>
      <c r="G727" s="32">
        <f t="shared" si="11"/>
        <v>620</v>
      </c>
      <c r="H727" s="33">
        <f>Table16[[#This Row],[TOTALE]]*0.22</f>
        <v>136.4</v>
      </c>
    </row>
    <row r="728" spans="1:8">
      <c r="A728" s="29" t="s">
        <v>224</v>
      </c>
      <c r="B728" s="30" t="s">
        <v>8</v>
      </c>
      <c r="C728" s="30" t="s">
        <v>9</v>
      </c>
      <c r="D728" s="30"/>
      <c r="E728" s="31">
        <v>20</v>
      </c>
      <c r="F728" s="32">
        <v>26</v>
      </c>
      <c r="G728" s="32">
        <f t="shared" si="11"/>
        <v>520</v>
      </c>
      <c r="H728" s="33">
        <f>Table16[[#This Row],[TOTALE]]*0.22</f>
        <v>114.4</v>
      </c>
    </row>
    <row r="729" spans="1:8">
      <c r="A729" s="29" t="s">
        <v>224</v>
      </c>
      <c r="B729" s="30" t="s">
        <v>8</v>
      </c>
      <c r="C729" s="30" t="s">
        <v>9</v>
      </c>
      <c r="D729" s="30" t="s">
        <v>10</v>
      </c>
      <c r="E729" s="31">
        <v>0</v>
      </c>
      <c r="F729" s="32">
        <v>23</v>
      </c>
      <c r="G729" s="32">
        <f t="shared" si="11"/>
        <v>0</v>
      </c>
      <c r="H729" s="33">
        <f>Table16[[#This Row],[TOTALE]]*0.22</f>
        <v>0</v>
      </c>
    </row>
    <row r="730" spans="1:8">
      <c r="A730" s="29" t="s">
        <v>225</v>
      </c>
      <c r="B730" s="30" t="s">
        <v>8</v>
      </c>
      <c r="C730" s="30" t="s">
        <v>9</v>
      </c>
      <c r="D730" s="30" t="s">
        <v>10</v>
      </c>
      <c r="E730" s="31">
        <v>0</v>
      </c>
      <c r="F730" s="32">
        <v>26</v>
      </c>
      <c r="G730" s="32">
        <f t="shared" si="11"/>
        <v>0</v>
      </c>
      <c r="H730" s="33">
        <f>Table16[[#This Row],[TOTALE]]*0.22</f>
        <v>0</v>
      </c>
    </row>
    <row r="731" spans="1:8">
      <c r="A731" s="29" t="s">
        <v>225</v>
      </c>
      <c r="B731" s="30" t="s">
        <v>8</v>
      </c>
      <c r="C731" s="30" t="s">
        <v>9</v>
      </c>
      <c r="D731" s="30"/>
      <c r="E731" s="31">
        <v>20</v>
      </c>
      <c r="F731" s="32">
        <v>31</v>
      </c>
      <c r="G731" s="32">
        <f t="shared" si="11"/>
        <v>620</v>
      </c>
      <c r="H731" s="33">
        <f>Table16[[#This Row],[TOTALE]]*0.22</f>
        <v>136.4</v>
      </c>
    </row>
    <row r="732" spans="1:8">
      <c r="A732" s="29" t="s">
        <v>226</v>
      </c>
      <c r="B732" s="30" t="s">
        <v>8</v>
      </c>
      <c r="C732" s="30" t="s">
        <v>39</v>
      </c>
      <c r="D732" s="30" t="s">
        <v>10</v>
      </c>
      <c r="E732" s="31">
        <v>0</v>
      </c>
      <c r="F732" s="32">
        <v>10</v>
      </c>
      <c r="G732" s="32">
        <f t="shared" si="11"/>
        <v>0</v>
      </c>
      <c r="H732" s="33">
        <f>Table16[[#This Row],[TOTALE]]*0.22</f>
        <v>0</v>
      </c>
    </row>
    <row r="733" spans="1:8">
      <c r="A733" s="29" t="s">
        <v>226</v>
      </c>
      <c r="B733" s="30" t="s">
        <v>8</v>
      </c>
      <c r="C733" s="30" t="s">
        <v>39</v>
      </c>
      <c r="D733" s="30"/>
      <c r="E733" s="31">
        <v>20</v>
      </c>
      <c r="F733" s="32">
        <v>18</v>
      </c>
      <c r="G733" s="32">
        <f t="shared" si="11"/>
        <v>360</v>
      </c>
      <c r="H733" s="33">
        <f>Table16[[#This Row],[TOTALE]]*0.22</f>
        <v>79.2</v>
      </c>
    </row>
    <row r="734" spans="1:8">
      <c r="A734" s="29" t="s">
        <v>226</v>
      </c>
      <c r="B734" s="30" t="s">
        <v>8</v>
      </c>
      <c r="C734" s="30" t="s">
        <v>39</v>
      </c>
      <c r="D734" s="30"/>
      <c r="E734" s="31">
        <v>10</v>
      </c>
      <c r="F734" s="32">
        <v>33</v>
      </c>
      <c r="G734" s="32">
        <f t="shared" si="11"/>
        <v>330</v>
      </c>
      <c r="H734" s="33">
        <f>Table16[[#This Row],[TOTALE]]*0.22</f>
        <v>72.599999999999994</v>
      </c>
    </row>
    <row r="735" spans="1:8">
      <c r="A735" s="29" t="s">
        <v>227</v>
      </c>
      <c r="B735" s="30" t="s">
        <v>8</v>
      </c>
      <c r="C735" s="30" t="s">
        <v>39</v>
      </c>
      <c r="D735" s="30" t="s">
        <v>10</v>
      </c>
      <c r="E735" s="31">
        <v>0</v>
      </c>
      <c r="F735" s="32">
        <v>16</v>
      </c>
      <c r="G735" s="32">
        <f t="shared" si="11"/>
        <v>0</v>
      </c>
      <c r="H735" s="33">
        <f>Table16[[#This Row],[TOTALE]]*0.22</f>
        <v>0</v>
      </c>
    </row>
    <row r="736" spans="1:8">
      <c r="A736" s="29" t="s">
        <v>227</v>
      </c>
      <c r="B736" s="30" t="s">
        <v>8</v>
      </c>
      <c r="C736" s="30" t="s">
        <v>39</v>
      </c>
      <c r="D736" s="30"/>
      <c r="E736" s="31">
        <v>20</v>
      </c>
      <c r="F736" s="32">
        <v>21</v>
      </c>
      <c r="G736" s="32">
        <f t="shared" si="11"/>
        <v>420</v>
      </c>
      <c r="H736" s="33">
        <f>Table16[[#This Row],[TOTALE]]*0.22</f>
        <v>92.4</v>
      </c>
    </row>
    <row r="737" spans="1:8">
      <c r="A737" s="29" t="s">
        <v>227</v>
      </c>
      <c r="B737" s="30" t="s">
        <v>8</v>
      </c>
      <c r="C737" s="30" t="s">
        <v>39</v>
      </c>
      <c r="D737" s="30"/>
      <c r="E737" s="31">
        <v>10</v>
      </c>
      <c r="F737" s="32">
        <v>23</v>
      </c>
      <c r="G737" s="32">
        <f t="shared" si="11"/>
        <v>230</v>
      </c>
      <c r="H737" s="33">
        <f>Table16[[#This Row],[TOTALE]]*0.22</f>
        <v>50.6</v>
      </c>
    </row>
    <row r="738" spans="1:8">
      <c r="A738" s="29" t="s">
        <v>228</v>
      </c>
      <c r="B738" s="30" t="s">
        <v>8</v>
      </c>
      <c r="C738" s="30" t="s">
        <v>9</v>
      </c>
      <c r="D738" s="30"/>
      <c r="E738" s="31">
        <v>20</v>
      </c>
      <c r="F738" s="32">
        <v>18</v>
      </c>
      <c r="G738" s="32">
        <f t="shared" si="11"/>
        <v>360</v>
      </c>
      <c r="H738" s="33">
        <f>Table16[[#This Row],[TOTALE]]*0.22</f>
        <v>79.2</v>
      </c>
    </row>
    <row r="739" spans="1:8">
      <c r="A739" s="29" t="s">
        <v>228</v>
      </c>
      <c r="B739" s="30" t="s">
        <v>8</v>
      </c>
      <c r="C739" s="30" t="s">
        <v>9</v>
      </c>
      <c r="D739" s="30" t="s">
        <v>10</v>
      </c>
      <c r="E739" s="31">
        <v>0</v>
      </c>
      <c r="F739" s="32">
        <v>12</v>
      </c>
      <c r="G739" s="32">
        <f t="shared" si="11"/>
        <v>0</v>
      </c>
      <c r="H739" s="33">
        <f>Table16[[#This Row],[TOTALE]]*0.22</f>
        <v>0</v>
      </c>
    </row>
    <row r="740" spans="1:8">
      <c r="A740" s="29" t="s">
        <v>229</v>
      </c>
      <c r="B740" s="30" t="s">
        <v>8</v>
      </c>
      <c r="C740" s="30" t="s">
        <v>9</v>
      </c>
      <c r="D740" s="30" t="s">
        <v>10</v>
      </c>
      <c r="E740" s="31">
        <v>0</v>
      </c>
      <c r="F740" s="32">
        <v>24</v>
      </c>
      <c r="G740" s="32">
        <f t="shared" si="11"/>
        <v>0</v>
      </c>
      <c r="H740" s="33">
        <f>Table16[[#This Row],[TOTALE]]*0.22</f>
        <v>0</v>
      </c>
    </row>
    <row r="741" spans="1:8">
      <c r="A741" s="29" t="s">
        <v>230</v>
      </c>
      <c r="B741" s="30" t="s">
        <v>8</v>
      </c>
      <c r="C741" s="30" t="s">
        <v>28</v>
      </c>
      <c r="D741" s="30" t="s">
        <v>10</v>
      </c>
      <c r="E741" s="31">
        <v>0</v>
      </c>
      <c r="F741" s="32">
        <v>32</v>
      </c>
      <c r="G741" s="32">
        <f t="shared" si="11"/>
        <v>0</v>
      </c>
      <c r="H741" s="33">
        <f>Table16[[#This Row],[TOTALE]]*0.22</f>
        <v>0</v>
      </c>
    </row>
    <row r="742" spans="1:8">
      <c r="A742" s="29" t="s">
        <v>231</v>
      </c>
      <c r="B742" s="30" t="s">
        <v>8</v>
      </c>
      <c r="C742" s="30" t="s">
        <v>39</v>
      </c>
      <c r="D742" s="30" t="s">
        <v>10</v>
      </c>
      <c r="E742" s="31">
        <v>0</v>
      </c>
      <c r="F742" s="32">
        <v>24</v>
      </c>
      <c r="G742" s="32">
        <f t="shared" si="11"/>
        <v>0</v>
      </c>
      <c r="H742" s="33">
        <f>Table16[[#This Row],[TOTALE]]*0.22</f>
        <v>0</v>
      </c>
    </row>
    <row r="743" spans="1:8">
      <c r="A743" s="29" t="s">
        <v>232</v>
      </c>
      <c r="B743" s="30" t="s">
        <v>8</v>
      </c>
      <c r="C743" s="30" t="s">
        <v>39</v>
      </c>
      <c r="D743" s="30" t="s">
        <v>10</v>
      </c>
      <c r="E743" s="31">
        <v>0</v>
      </c>
      <c r="F743" s="32">
        <v>14</v>
      </c>
      <c r="G743" s="32">
        <f t="shared" si="11"/>
        <v>0</v>
      </c>
      <c r="H743" s="33">
        <f>Table16[[#This Row],[TOTALE]]*0.22</f>
        <v>0</v>
      </c>
    </row>
    <row r="744" spans="1:8">
      <c r="A744" s="29" t="s">
        <v>233</v>
      </c>
      <c r="B744" s="30" t="s">
        <v>8</v>
      </c>
      <c r="C744" s="30" t="s">
        <v>9</v>
      </c>
      <c r="D744" s="30"/>
      <c r="E744" s="31">
        <v>20</v>
      </c>
      <c r="F744" s="32">
        <v>39</v>
      </c>
      <c r="G744" s="32">
        <f t="shared" si="11"/>
        <v>780</v>
      </c>
      <c r="H744" s="33">
        <f>Table16[[#This Row],[TOTALE]]*0.22</f>
        <v>171.6</v>
      </c>
    </row>
    <row r="745" spans="1:8">
      <c r="A745" s="29" t="s">
        <v>233</v>
      </c>
      <c r="B745" s="30" t="s">
        <v>8</v>
      </c>
      <c r="C745" s="30" t="s">
        <v>9</v>
      </c>
      <c r="D745" s="30"/>
      <c r="E745" s="31">
        <v>20</v>
      </c>
      <c r="F745" s="32">
        <v>25</v>
      </c>
      <c r="G745" s="32">
        <f t="shared" si="11"/>
        <v>500</v>
      </c>
      <c r="H745" s="33">
        <f>Table16[[#This Row],[TOTALE]]*0.22</f>
        <v>110</v>
      </c>
    </row>
    <row r="746" spans="1:8">
      <c r="A746" s="29" t="s">
        <v>233</v>
      </c>
      <c r="B746" s="30" t="s">
        <v>8</v>
      </c>
      <c r="C746" s="30" t="s">
        <v>9</v>
      </c>
      <c r="D746" s="30" t="s">
        <v>10</v>
      </c>
      <c r="E746" s="31">
        <v>0</v>
      </c>
      <c r="F746" s="32">
        <v>31</v>
      </c>
      <c r="G746" s="32">
        <f t="shared" si="11"/>
        <v>0</v>
      </c>
      <c r="H746" s="33">
        <f>Table16[[#This Row],[TOTALE]]*0.22</f>
        <v>0</v>
      </c>
    </row>
    <row r="747" spans="1:8">
      <c r="A747" s="29" t="s">
        <v>233</v>
      </c>
      <c r="B747" s="30" t="s">
        <v>8</v>
      </c>
      <c r="C747" s="30" t="s">
        <v>9</v>
      </c>
      <c r="D747" s="30"/>
      <c r="E747" s="31">
        <v>10</v>
      </c>
      <c r="F747" s="32">
        <v>39</v>
      </c>
      <c r="G747" s="32">
        <f t="shared" si="11"/>
        <v>390</v>
      </c>
      <c r="H747" s="33">
        <f>Table16[[#This Row],[TOTALE]]*0.22</f>
        <v>85.8</v>
      </c>
    </row>
    <row r="748" spans="1:8">
      <c r="A748" s="29" t="s">
        <v>234</v>
      </c>
      <c r="B748" s="30" t="s">
        <v>8</v>
      </c>
      <c r="C748" s="30" t="s">
        <v>58</v>
      </c>
      <c r="D748" s="30"/>
      <c r="E748" s="31">
        <v>20</v>
      </c>
      <c r="F748" s="32">
        <v>28</v>
      </c>
      <c r="G748" s="32">
        <f t="shared" si="11"/>
        <v>560</v>
      </c>
      <c r="H748" s="33">
        <f>Table16[[#This Row],[TOTALE]]*0.22</f>
        <v>123.2</v>
      </c>
    </row>
    <row r="749" spans="1:8">
      <c r="A749" s="29" t="s">
        <v>234</v>
      </c>
      <c r="B749" s="30" t="s">
        <v>8</v>
      </c>
      <c r="C749" s="30" t="s">
        <v>58</v>
      </c>
      <c r="D749" s="30" t="s">
        <v>10</v>
      </c>
      <c r="E749" s="31">
        <v>0</v>
      </c>
      <c r="F749" s="32">
        <v>40</v>
      </c>
      <c r="G749" s="32">
        <f t="shared" si="11"/>
        <v>0</v>
      </c>
      <c r="H749" s="33">
        <f>Table16[[#This Row],[TOTALE]]*0.22</f>
        <v>0</v>
      </c>
    </row>
    <row r="750" spans="1:8">
      <c r="A750" s="29" t="s">
        <v>234</v>
      </c>
      <c r="B750" s="30" t="s">
        <v>8</v>
      </c>
      <c r="C750" s="30" t="s">
        <v>58</v>
      </c>
      <c r="D750" s="30"/>
      <c r="E750" s="31">
        <v>10</v>
      </c>
      <c r="F750" s="32">
        <v>31</v>
      </c>
      <c r="G750" s="32">
        <f t="shared" si="11"/>
        <v>310</v>
      </c>
      <c r="H750" s="33">
        <f>Table16[[#This Row],[TOTALE]]*0.22</f>
        <v>68.2</v>
      </c>
    </row>
    <row r="751" spans="1:8">
      <c r="A751" s="29" t="s">
        <v>235</v>
      </c>
      <c r="B751" s="30" t="s">
        <v>8</v>
      </c>
      <c r="C751" s="30" t="s">
        <v>68</v>
      </c>
      <c r="D751" s="30" t="s">
        <v>10</v>
      </c>
      <c r="E751" s="31">
        <v>0</v>
      </c>
      <c r="F751" s="32">
        <v>28</v>
      </c>
      <c r="G751" s="32">
        <f t="shared" si="11"/>
        <v>0</v>
      </c>
      <c r="H751" s="33">
        <f>Table16[[#This Row],[TOTALE]]*0.22</f>
        <v>0</v>
      </c>
    </row>
    <row r="752" spans="1:8">
      <c r="A752" s="29" t="s">
        <v>236</v>
      </c>
      <c r="B752" s="30" t="s">
        <v>8</v>
      </c>
      <c r="C752" s="30" t="s">
        <v>68</v>
      </c>
      <c r="D752" s="30" t="s">
        <v>10</v>
      </c>
      <c r="E752" s="31">
        <v>0</v>
      </c>
      <c r="F752" s="32">
        <v>13</v>
      </c>
      <c r="G752" s="32">
        <f t="shared" si="11"/>
        <v>0</v>
      </c>
      <c r="H752" s="33">
        <f>Table16[[#This Row],[TOTALE]]*0.22</f>
        <v>0</v>
      </c>
    </row>
    <row r="753" spans="1:8">
      <c r="A753" s="29" t="s">
        <v>237</v>
      </c>
      <c r="B753" s="30" t="s">
        <v>8</v>
      </c>
      <c r="C753" s="30" t="s">
        <v>28</v>
      </c>
      <c r="D753" s="30"/>
      <c r="E753" s="31">
        <v>20</v>
      </c>
      <c r="F753" s="32">
        <v>31</v>
      </c>
      <c r="G753" s="32">
        <f t="shared" si="11"/>
        <v>620</v>
      </c>
      <c r="H753" s="33">
        <f>Table16[[#This Row],[TOTALE]]*0.22</f>
        <v>136.4</v>
      </c>
    </row>
    <row r="754" spans="1:8">
      <c r="A754" s="29" t="s">
        <v>237</v>
      </c>
      <c r="B754" s="30" t="s">
        <v>8</v>
      </c>
      <c r="C754" s="30" t="s">
        <v>28</v>
      </c>
      <c r="D754" s="30" t="s">
        <v>10</v>
      </c>
      <c r="E754" s="31">
        <v>0</v>
      </c>
      <c r="F754" s="32">
        <v>11</v>
      </c>
      <c r="G754" s="32">
        <f t="shared" si="11"/>
        <v>0</v>
      </c>
      <c r="H754" s="33">
        <f>Table16[[#This Row],[TOTALE]]*0.22</f>
        <v>0</v>
      </c>
    </row>
    <row r="755" spans="1:8">
      <c r="A755" s="29" t="s">
        <v>237</v>
      </c>
      <c r="B755" s="30" t="s">
        <v>8</v>
      </c>
      <c r="C755" s="30" t="s">
        <v>28</v>
      </c>
      <c r="D755" s="30"/>
      <c r="E755" s="31">
        <v>20</v>
      </c>
      <c r="F755" s="32">
        <v>39</v>
      </c>
      <c r="G755" s="32">
        <f t="shared" si="11"/>
        <v>780</v>
      </c>
      <c r="H755" s="33">
        <f>Table16[[#This Row],[TOTALE]]*0.22</f>
        <v>171.6</v>
      </c>
    </row>
    <row r="756" spans="1:8">
      <c r="A756" s="29" t="s">
        <v>237</v>
      </c>
      <c r="B756" s="30" t="s">
        <v>8</v>
      </c>
      <c r="C756" s="30" t="s">
        <v>28</v>
      </c>
      <c r="D756" s="30"/>
      <c r="E756" s="31">
        <v>10</v>
      </c>
      <c r="F756" s="32">
        <v>10</v>
      </c>
      <c r="G756" s="32">
        <f t="shared" si="11"/>
        <v>100</v>
      </c>
      <c r="H756" s="33">
        <f>Table16[[#This Row],[TOTALE]]*0.22</f>
        <v>22</v>
      </c>
    </row>
    <row r="757" spans="1:8">
      <c r="A757" s="29" t="s">
        <v>238</v>
      </c>
      <c r="B757" s="30" t="s">
        <v>8</v>
      </c>
      <c r="C757" s="30" t="s">
        <v>9</v>
      </c>
      <c r="D757" s="30"/>
      <c r="E757" s="31">
        <v>30</v>
      </c>
      <c r="F757" s="32">
        <v>15</v>
      </c>
      <c r="G757" s="32">
        <f t="shared" si="11"/>
        <v>450</v>
      </c>
      <c r="H757" s="33">
        <f>Table16[[#This Row],[TOTALE]]*0.22</f>
        <v>99</v>
      </c>
    </row>
    <row r="758" spans="1:8">
      <c r="A758" s="29" t="s">
        <v>238</v>
      </c>
      <c r="B758" s="30" t="s">
        <v>8</v>
      </c>
      <c r="C758" s="30" t="s">
        <v>9</v>
      </c>
      <c r="D758" s="30" t="s">
        <v>10</v>
      </c>
      <c r="E758" s="31">
        <v>0</v>
      </c>
      <c r="F758" s="32">
        <v>10</v>
      </c>
      <c r="G758" s="32">
        <f t="shared" si="11"/>
        <v>0</v>
      </c>
      <c r="H758" s="33">
        <f>Table16[[#This Row],[TOTALE]]*0.22</f>
        <v>0</v>
      </c>
    </row>
    <row r="759" spans="1:8">
      <c r="A759" s="29" t="s">
        <v>239</v>
      </c>
      <c r="B759" s="30" t="s">
        <v>8</v>
      </c>
      <c r="C759" s="30" t="s">
        <v>9</v>
      </c>
      <c r="D759" s="30"/>
      <c r="E759" s="31">
        <v>10</v>
      </c>
      <c r="F759" s="32">
        <v>29</v>
      </c>
      <c r="G759" s="32">
        <f t="shared" si="11"/>
        <v>290</v>
      </c>
      <c r="H759" s="33">
        <f>Table16[[#This Row],[TOTALE]]*0.22</f>
        <v>63.8</v>
      </c>
    </row>
    <row r="760" spans="1:8">
      <c r="A760" s="29" t="s">
        <v>239</v>
      </c>
      <c r="B760" s="30" t="s">
        <v>8</v>
      </c>
      <c r="C760" s="30" t="s">
        <v>9</v>
      </c>
      <c r="D760" s="30" t="s">
        <v>10</v>
      </c>
      <c r="E760" s="31">
        <v>0</v>
      </c>
      <c r="F760" s="32">
        <v>16</v>
      </c>
      <c r="G760" s="32">
        <f t="shared" si="11"/>
        <v>0</v>
      </c>
      <c r="H760" s="33">
        <f>Table16[[#This Row],[TOTALE]]*0.22</f>
        <v>0</v>
      </c>
    </row>
    <row r="761" spans="1:8">
      <c r="A761" s="29" t="s">
        <v>239</v>
      </c>
      <c r="B761" s="30" t="s">
        <v>8</v>
      </c>
      <c r="C761" s="30" t="s">
        <v>9</v>
      </c>
      <c r="D761" s="30"/>
      <c r="E761" s="31">
        <v>30</v>
      </c>
      <c r="F761" s="32">
        <v>39</v>
      </c>
      <c r="G761" s="32">
        <f t="shared" si="11"/>
        <v>1170</v>
      </c>
      <c r="H761" s="33">
        <f>Table16[[#This Row],[TOTALE]]*0.22</f>
        <v>257.39999999999998</v>
      </c>
    </row>
    <row r="762" spans="1:8">
      <c r="A762" s="29" t="s">
        <v>240</v>
      </c>
      <c r="B762" s="30" t="s">
        <v>8</v>
      </c>
      <c r="C762" s="30" t="s">
        <v>39</v>
      </c>
      <c r="D762" s="30"/>
      <c r="E762" s="31">
        <v>10</v>
      </c>
      <c r="F762" s="32">
        <v>39</v>
      </c>
      <c r="G762" s="32">
        <f t="shared" si="11"/>
        <v>390</v>
      </c>
      <c r="H762" s="33">
        <f>Table16[[#This Row],[TOTALE]]*0.22</f>
        <v>85.8</v>
      </c>
    </row>
    <row r="763" spans="1:8">
      <c r="A763" s="29" t="s">
        <v>240</v>
      </c>
      <c r="B763" s="30" t="s">
        <v>8</v>
      </c>
      <c r="C763" s="30" t="s">
        <v>39</v>
      </c>
      <c r="D763" s="30"/>
      <c r="E763" s="31">
        <v>30</v>
      </c>
      <c r="F763" s="32">
        <v>13</v>
      </c>
      <c r="G763" s="32">
        <f t="shared" si="11"/>
        <v>390</v>
      </c>
      <c r="H763" s="33">
        <f>Table16[[#This Row],[TOTALE]]*0.22</f>
        <v>85.8</v>
      </c>
    </row>
    <row r="764" spans="1:8">
      <c r="A764" s="29" t="s">
        <v>240</v>
      </c>
      <c r="B764" s="30" t="s">
        <v>8</v>
      </c>
      <c r="C764" s="30" t="s">
        <v>39</v>
      </c>
      <c r="D764" s="30" t="s">
        <v>10</v>
      </c>
      <c r="E764" s="31">
        <v>0</v>
      </c>
      <c r="F764" s="32">
        <v>36</v>
      </c>
      <c r="G764" s="32">
        <f t="shared" si="11"/>
        <v>0</v>
      </c>
      <c r="H764" s="33">
        <f>Table16[[#This Row],[TOTALE]]*0.22</f>
        <v>0</v>
      </c>
    </row>
    <row r="765" spans="1:8">
      <c r="A765" s="29" t="s">
        <v>241</v>
      </c>
      <c r="B765" s="30" t="s">
        <v>8</v>
      </c>
      <c r="C765" s="30" t="s">
        <v>39</v>
      </c>
      <c r="D765" s="30" t="s">
        <v>10</v>
      </c>
      <c r="E765" s="31">
        <v>0</v>
      </c>
      <c r="F765" s="32">
        <v>21</v>
      </c>
      <c r="G765" s="32">
        <f t="shared" si="11"/>
        <v>0</v>
      </c>
      <c r="H765" s="33">
        <f>Table16[[#This Row],[TOTALE]]*0.22</f>
        <v>0</v>
      </c>
    </row>
    <row r="766" spans="1:8">
      <c r="A766" s="29" t="s">
        <v>242</v>
      </c>
      <c r="B766" s="30" t="s">
        <v>8</v>
      </c>
      <c r="C766" s="30" t="s">
        <v>173</v>
      </c>
      <c r="D766" s="30"/>
      <c r="E766" s="31">
        <v>30</v>
      </c>
      <c r="F766" s="32">
        <v>17</v>
      </c>
      <c r="G766" s="32">
        <f t="shared" si="11"/>
        <v>510</v>
      </c>
      <c r="H766" s="33">
        <f>Table16[[#This Row],[TOTALE]]*0.22</f>
        <v>112.2</v>
      </c>
    </row>
    <row r="767" spans="1:8">
      <c r="A767" s="29" t="s">
        <v>242</v>
      </c>
      <c r="B767" s="30" t="s">
        <v>8</v>
      </c>
      <c r="C767" s="30" t="s">
        <v>173</v>
      </c>
      <c r="D767" s="30" t="s">
        <v>10</v>
      </c>
      <c r="E767" s="31">
        <v>0</v>
      </c>
      <c r="F767" s="32">
        <v>22</v>
      </c>
      <c r="G767" s="32">
        <f t="shared" si="11"/>
        <v>0</v>
      </c>
      <c r="H767" s="33">
        <f>Table16[[#This Row],[TOTALE]]*0.22</f>
        <v>0</v>
      </c>
    </row>
    <row r="768" spans="1:8">
      <c r="A768" s="29" t="s">
        <v>243</v>
      </c>
      <c r="B768" s="30" t="s">
        <v>8</v>
      </c>
      <c r="C768" s="30" t="s">
        <v>52</v>
      </c>
      <c r="D768" s="30" t="s">
        <v>10</v>
      </c>
      <c r="E768" s="31">
        <v>0</v>
      </c>
      <c r="F768" s="32">
        <v>31</v>
      </c>
      <c r="G768" s="32">
        <f t="shared" si="11"/>
        <v>0</v>
      </c>
      <c r="H768" s="33">
        <f>Table16[[#This Row],[TOTALE]]*0.22</f>
        <v>0</v>
      </c>
    </row>
    <row r="769" spans="1:8">
      <c r="A769" s="29" t="s">
        <v>243</v>
      </c>
      <c r="B769" s="30" t="s">
        <v>8</v>
      </c>
      <c r="C769" s="30" t="s">
        <v>52</v>
      </c>
      <c r="D769" s="30"/>
      <c r="E769" s="31">
        <v>10</v>
      </c>
      <c r="F769" s="32">
        <v>39</v>
      </c>
      <c r="G769" s="32">
        <f t="shared" si="11"/>
        <v>390</v>
      </c>
      <c r="H769" s="33">
        <f>Table16[[#This Row],[TOTALE]]*0.22</f>
        <v>85.8</v>
      </c>
    </row>
    <row r="770" spans="1:8">
      <c r="A770" s="29" t="s">
        <v>243</v>
      </c>
      <c r="B770" s="30" t="s">
        <v>8</v>
      </c>
      <c r="C770" s="30" t="s">
        <v>52</v>
      </c>
      <c r="D770" s="30"/>
      <c r="E770" s="31">
        <v>30</v>
      </c>
      <c r="F770" s="32">
        <v>23</v>
      </c>
      <c r="G770" s="32">
        <f t="shared" ref="G770:G833" si="12">F770*E770</f>
        <v>690</v>
      </c>
      <c r="H770" s="33">
        <f>Table16[[#This Row],[TOTALE]]*0.22</f>
        <v>151.80000000000001</v>
      </c>
    </row>
    <row r="771" spans="1:8">
      <c r="A771" s="29" t="s">
        <v>244</v>
      </c>
      <c r="B771" s="30" t="s">
        <v>8</v>
      </c>
      <c r="C771" s="30" t="s">
        <v>28</v>
      </c>
      <c r="D771" s="30"/>
      <c r="E771" s="31">
        <v>20</v>
      </c>
      <c r="F771" s="32">
        <v>15</v>
      </c>
      <c r="G771" s="32">
        <f t="shared" si="12"/>
        <v>300</v>
      </c>
      <c r="H771" s="33">
        <f>Table16[[#This Row],[TOTALE]]*0.22</f>
        <v>66</v>
      </c>
    </row>
    <row r="772" spans="1:8">
      <c r="A772" s="29" t="s">
        <v>244</v>
      </c>
      <c r="B772" s="30" t="s">
        <v>8</v>
      </c>
      <c r="C772" s="30" t="s">
        <v>28</v>
      </c>
      <c r="D772" s="30" t="s">
        <v>10</v>
      </c>
      <c r="E772" s="31">
        <v>0</v>
      </c>
      <c r="F772" s="32">
        <v>28</v>
      </c>
      <c r="G772" s="32">
        <f t="shared" si="12"/>
        <v>0</v>
      </c>
      <c r="H772" s="33">
        <f>Table16[[#This Row],[TOTALE]]*0.22</f>
        <v>0</v>
      </c>
    </row>
    <row r="773" spans="1:8">
      <c r="A773" s="29" t="s">
        <v>244</v>
      </c>
      <c r="B773" s="30" t="s">
        <v>8</v>
      </c>
      <c r="C773" s="30" t="s">
        <v>28</v>
      </c>
      <c r="D773" s="30"/>
      <c r="E773" s="31">
        <v>30</v>
      </c>
      <c r="F773" s="32">
        <v>23</v>
      </c>
      <c r="G773" s="32">
        <f t="shared" si="12"/>
        <v>690</v>
      </c>
      <c r="H773" s="33">
        <f>Table16[[#This Row],[TOTALE]]*0.22</f>
        <v>151.80000000000001</v>
      </c>
    </row>
    <row r="774" spans="1:8">
      <c r="A774" s="29" t="s">
        <v>244</v>
      </c>
      <c r="B774" s="30" t="s">
        <v>8</v>
      </c>
      <c r="C774" s="30" t="s">
        <v>28</v>
      </c>
      <c r="D774" s="30"/>
      <c r="E774" s="31">
        <v>10</v>
      </c>
      <c r="F774" s="32">
        <v>32</v>
      </c>
      <c r="G774" s="32">
        <f t="shared" si="12"/>
        <v>320</v>
      </c>
      <c r="H774" s="33">
        <f>Table16[[#This Row],[TOTALE]]*0.22</f>
        <v>70.400000000000006</v>
      </c>
    </row>
    <row r="775" spans="1:8">
      <c r="A775" s="29" t="s">
        <v>245</v>
      </c>
      <c r="B775" s="30" t="s">
        <v>8</v>
      </c>
      <c r="C775" s="30" t="s">
        <v>39</v>
      </c>
      <c r="D775" s="30" t="s">
        <v>10</v>
      </c>
      <c r="E775" s="31">
        <v>0</v>
      </c>
      <c r="F775" s="32">
        <v>12</v>
      </c>
      <c r="G775" s="32">
        <f t="shared" si="12"/>
        <v>0</v>
      </c>
      <c r="H775" s="33">
        <f>Table16[[#This Row],[TOTALE]]*0.22</f>
        <v>0</v>
      </c>
    </row>
    <row r="776" spans="1:8">
      <c r="A776" s="29" t="s">
        <v>245</v>
      </c>
      <c r="B776" s="30" t="s">
        <v>8</v>
      </c>
      <c r="C776" s="30" t="s">
        <v>39</v>
      </c>
      <c r="D776" s="30"/>
      <c r="E776" s="31">
        <v>30</v>
      </c>
      <c r="F776" s="32">
        <v>18</v>
      </c>
      <c r="G776" s="32">
        <f t="shared" si="12"/>
        <v>540</v>
      </c>
      <c r="H776" s="33">
        <f>Table16[[#This Row],[TOTALE]]*0.22</f>
        <v>118.8</v>
      </c>
    </row>
    <row r="777" spans="1:8">
      <c r="A777" s="29" t="s">
        <v>246</v>
      </c>
      <c r="B777" s="30" t="s">
        <v>8</v>
      </c>
      <c r="C777" s="30" t="s">
        <v>68</v>
      </c>
      <c r="D777" s="30" t="s">
        <v>10</v>
      </c>
      <c r="E777" s="31">
        <v>0</v>
      </c>
      <c r="F777" s="32">
        <v>24</v>
      </c>
      <c r="G777" s="32">
        <f t="shared" si="12"/>
        <v>0</v>
      </c>
      <c r="H777" s="33">
        <f>Table16[[#This Row],[TOTALE]]*0.22</f>
        <v>0</v>
      </c>
    </row>
    <row r="778" spans="1:8">
      <c r="A778" s="29" t="s">
        <v>247</v>
      </c>
      <c r="B778" s="30" t="s">
        <v>8</v>
      </c>
      <c r="C778" s="30" t="s">
        <v>41</v>
      </c>
      <c r="D778" s="30" t="s">
        <v>10</v>
      </c>
      <c r="E778" s="31">
        <v>0</v>
      </c>
      <c r="F778" s="32">
        <v>19</v>
      </c>
      <c r="G778" s="32">
        <f t="shared" si="12"/>
        <v>0</v>
      </c>
      <c r="H778" s="33">
        <f>Table16[[#This Row],[TOTALE]]*0.22</f>
        <v>0</v>
      </c>
    </row>
    <row r="779" spans="1:8">
      <c r="A779" s="29" t="s">
        <v>247</v>
      </c>
      <c r="B779" s="30" t="s">
        <v>8</v>
      </c>
      <c r="C779" s="30" t="s">
        <v>41</v>
      </c>
      <c r="D779" s="30"/>
      <c r="E779" s="31">
        <v>20</v>
      </c>
      <c r="F779" s="32">
        <v>24</v>
      </c>
      <c r="G779" s="32">
        <f t="shared" si="12"/>
        <v>480</v>
      </c>
      <c r="H779" s="33">
        <f>Table16[[#This Row],[TOTALE]]*0.22</f>
        <v>105.6</v>
      </c>
    </row>
    <row r="780" spans="1:8">
      <c r="A780" s="29" t="s">
        <v>247</v>
      </c>
      <c r="B780" s="30" t="s">
        <v>8</v>
      </c>
      <c r="C780" s="30" t="s">
        <v>41</v>
      </c>
      <c r="D780" s="30"/>
      <c r="E780" s="31">
        <v>30</v>
      </c>
      <c r="F780" s="32">
        <v>26</v>
      </c>
      <c r="G780" s="32">
        <f t="shared" si="12"/>
        <v>780</v>
      </c>
      <c r="H780" s="33">
        <f>Table16[[#This Row],[TOTALE]]*0.22</f>
        <v>171.6</v>
      </c>
    </row>
    <row r="781" spans="1:8">
      <c r="A781" s="29" t="s">
        <v>248</v>
      </c>
      <c r="B781" s="30" t="s">
        <v>8</v>
      </c>
      <c r="C781" s="30" t="s">
        <v>90</v>
      </c>
      <c r="D781" s="30"/>
      <c r="E781" s="31">
        <v>30</v>
      </c>
      <c r="F781" s="32">
        <v>40</v>
      </c>
      <c r="G781" s="32">
        <f t="shared" si="12"/>
        <v>1200</v>
      </c>
      <c r="H781" s="33">
        <f>Table16[[#This Row],[TOTALE]]*0.22</f>
        <v>264</v>
      </c>
    </row>
    <row r="782" spans="1:8">
      <c r="A782" s="29" t="s">
        <v>249</v>
      </c>
      <c r="B782" s="30" t="s">
        <v>8</v>
      </c>
      <c r="C782" s="30" t="s">
        <v>28</v>
      </c>
      <c r="D782" s="30" t="s">
        <v>10</v>
      </c>
      <c r="E782" s="31">
        <v>0</v>
      </c>
      <c r="F782" s="32">
        <v>13</v>
      </c>
      <c r="G782" s="32">
        <f t="shared" si="12"/>
        <v>0</v>
      </c>
      <c r="H782" s="33">
        <f>Table16[[#This Row],[TOTALE]]*0.22</f>
        <v>0</v>
      </c>
    </row>
    <row r="783" spans="1:8">
      <c r="A783" s="29" t="s">
        <v>249</v>
      </c>
      <c r="B783" s="30" t="s">
        <v>8</v>
      </c>
      <c r="C783" s="30" t="s">
        <v>28</v>
      </c>
      <c r="D783" s="30"/>
      <c r="E783" s="31">
        <v>10</v>
      </c>
      <c r="F783" s="32">
        <v>10</v>
      </c>
      <c r="G783" s="32">
        <f t="shared" si="12"/>
        <v>100</v>
      </c>
      <c r="H783" s="33">
        <f>Table16[[#This Row],[TOTALE]]*0.22</f>
        <v>22</v>
      </c>
    </row>
    <row r="784" spans="1:8">
      <c r="A784" s="29" t="s">
        <v>249</v>
      </c>
      <c r="B784" s="30" t="s">
        <v>8</v>
      </c>
      <c r="C784" s="30" t="s">
        <v>28</v>
      </c>
      <c r="D784" s="30"/>
      <c r="E784" s="31">
        <v>30</v>
      </c>
      <c r="F784" s="32">
        <v>18</v>
      </c>
      <c r="G784" s="32">
        <f t="shared" si="12"/>
        <v>540</v>
      </c>
      <c r="H784" s="33">
        <f>Table16[[#This Row],[TOTALE]]*0.22</f>
        <v>118.8</v>
      </c>
    </row>
    <row r="785" spans="1:8">
      <c r="A785" s="29" t="s">
        <v>250</v>
      </c>
      <c r="B785" s="30" t="s">
        <v>8</v>
      </c>
      <c r="C785" s="30" t="s">
        <v>9</v>
      </c>
      <c r="D785" s="30" t="s">
        <v>10</v>
      </c>
      <c r="E785" s="31">
        <v>0</v>
      </c>
      <c r="F785" s="32">
        <v>26</v>
      </c>
      <c r="G785" s="32">
        <f t="shared" si="12"/>
        <v>0</v>
      </c>
      <c r="H785" s="33">
        <f>Table16[[#This Row],[TOTALE]]*0.22</f>
        <v>0</v>
      </c>
    </row>
    <row r="786" spans="1:8">
      <c r="A786" s="29" t="s">
        <v>250</v>
      </c>
      <c r="B786" s="30" t="s">
        <v>8</v>
      </c>
      <c r="C786" s="30" t="s">
        <v>9</v>
      </c>
      <c r="D786" s="30"/>
      <c r="E786" s="31">
        <v>30</v>
      </c>
      <c r="F786" s="32">
        <v>30</v>
      </c>
      <c r="G786" s="32">
        <f t="shared" si="12"/>
        <v>900</v>
      </c>
      <c r="H786" s="33">
        <f>Table16[[#This Row],[TOTALE]]*0.22</f>
        <v>198</v>
      </c>
    </row>
    <row r="787" spans="1:8">
      <c r="A787" s="29" t="s">
        <v>251</v>
      </c>
      <c r="B787" s="30" t="s">
        <v>8</v>
      </c>
      <c r="C787" s="30" t="s">
        <v>9</v>
      </c>
      <c r="D787" s="30" t="s">
        <v>10</v>
      </c>
      <c r="E787" s="31">
        <v>0</v>
      </c>
      <c r="F787" s="32">
        <v>24</v>
      </c>
      <c r="G787" s="32">
        <f t="shared" si="12"/>
        <v>0</v>
      </c>
      <c r="H787" s="33">
        <f>Table16[[#This Row],[TOTALE]]*0.22</f>
        <v>0</v>
      </c>
    </row>
    <row r="788" spans="1:8">
      <c r="A788" s="29" t="s">
        <v>251</v>
      </c>
      <c r="B788" s="30" t="s">
        <v>8</v>
      </c>
      <c r="C788" s="30" t="s">
        <v>9</v>
      </c>
      <c r="D788" s="30"/>
      <c r="E788" s="31">
        <v>20</v>
      </c>
      <c r="F788" s="32">
        <v>27</v>
      </c>
      <c r="G788" s="32">
        <f t="shared" si="12"/>
        <v>540</v>
      </c>
      <c r="H788" s="33">
        <f>Table16[[#This Row],[TOTALE]]*0.22</f>
        <v>118.8</v>
      </c>
    </row>
    <row r="789" spans="1:8">
      <c r="A789" s="29" t="s">
        <v>251</v>
      </c>
      <c r="B789" s="30" t="s">
        <v>8</v>
      </c>
      <c r="C789" s="30" t="s">
        <v>9</v>
      </c>
      <c r="D789" s="30"/>
      <c r="E789" s="31">
        <v>10</v>
      </c>
      <c r="F789" s="32">
        <v>26</v>
      </c>
      <c r="G789" s="32">
        <f t="shared" si="12"/>
        <v>260</v>
      </c>
      <c r="H789" s="33">
        <f>Table16[[#This Row],[TOTALE]]*0.22</f>
        <v>57.2</v>
      </c>
    </row>
    <row r="790" spans="1:8">
      <c r="A790" s="29" t="s">
        <v>251</v>
      </c>
      <c r="B790" s="30" t="s">
        <v>8</v>
      </c>
      <c r="C790" s="30" t="s">
        <v>9</v>
      </c>
      <c r="D790" s="30"/>
      <c r="E790" s="31">
        <v>30</v>
      </c>
      <c r="F790" s="32">
        <v>30</v>
      </c>
      <c r="G790" s="32">
        <f t="shared" si="12"/>
        <v>900</v>
      </c>
      <c r="H790" s="33">
        <f>Table16[[#This Row],[TOTALE]]*0.22</f>
        <v>198</v>
      </c>
    </row>
    <row r="791" spans="1:8">
      <c r="A791" s="29" t="s">
        <v>252</v>
      </c>
      <c r="B791" s="30" t="s">
        <v>8</v>
      </c>
      <c r="C791" s="30" t="s">
        <v>9</v>
      </c>
      <c r="D791" s="30" t="s">
        <v>10</v>
      </c>
      <c r="E791" s="31">
        <v>0</v>
      </c>
      <c r="F791" s="32">
        <v>33</v>
      </c>
      <c r="G791" s="32">
        <f t="shared" si="12"/>
        <v>0</v>
      </c>
      <c r="H791" s="33">
        <f>Table16[[#This Row],[TOTALE]]*0.22</f>
        <v>0</v>
      </c>
    </row>
    <row r="792" spans="1:8">
      <c r="A792" s="29" t="s">
        <v>253</v>
      </c>
      <c r="B792" s="30" t="s">
        <v>8</v>
      </c>
      <c r="C792" s="30" t="s">
        <v>28</v>
      </c>
      <c r="D792" s="30" t="s">
        <v>10</v>
      </c>
      <c r="E792" s="31">
        <v>0</v>
      </c>
      <c r="F792" s="32">
        <v>17</v>
      </c>
      <c r="G792" s="32">
        <f t="shared" si="12"/>
        <v>0</v>
      </c>
      <c r="H792" s="33">
        <f>Table16[[#This Row],[TOTALE]]*0.22</f>
        <v>0</v>
      </c>
    </row>
    <row r="793" spans="1:8">
      <c r="A793" s="29" t="s">
        <v>254</v>
      </c>
      <c r="B793" s="30" t="s">
        <v>8</v>
      </c>
      <c r="C793" s="30" t="s">
        <v>9</v>
      </c>
      <c r="D793" s="30"/>
      <c r="E793" s="31">
        <v>10</v>
      </c>
      <c r="F793" s="32">
        <v>34</v>
      </c>
      <c r="G793" s="32">
        <f t="shared" si="12"/>
        <v>340</v>
      </c>
      <c r="H793" s="33">
        <f>Table16[[#This Row],[TOTALE]]*0.22</f>
        <v>74.8</v>
      </c>
    </row>
    <row r="794" spans="1:8">
      <c r="A794" s="29" t="s">
        <v>254</v>
      </c>
      <c r="B794" s="30" t="s">
        <v>8</v>
      </c>
      <c r="C794" s="30" t="s">
        <v>9</v>
      </c>
      <c r="D794" s="30" t="s">
        <v>10</v>
      </c>
      <c r="E794" s="31">
        <v>0</v>
      </c>
      <c r="F794" s="32">
        <v>40</v>
      </c>
      <c r="G794" s="32">
        <f t="shared" si="12"/>
        <v>0</v>
      </c>
      <c r="H794" s="33">
        <f>Table16[[#This Row],[TOTALE]]*0.22</f>
        <v>0</v>
      </c>
    </row>
    <row r="795" spans="1:8">
      <c r="A795" s="29" t="s">
        <v>254</v>
      </c>
      <c r="B795" s="30" t="s">
        <v>8</v>
      </c>
      <c r="C795" s="30" t="s">
        <v>9</v>
      </c>
      <c r="D795" s="30"/>
      <c r="E795" s="31">
        <v>30</v>
      </c>
      <c r="F795" s="32">
        <v>39</v>
      </c>
      <c r="G795" s="32">
        <f t="shared" si="12"/>
        <v>1170</v>
      </c>
      <c r="H795" s="33">
        <f>Table16[[#This Row],[TOTALE]]*0.22</f>
        <v>257.39999999999998</v>
      </c>
    </row>
    <row r="796" spans="1:8">
      <c r="A796" s="29" t="s">
        <v>254</v>
      </c>
      <c r="B796" s="30" t="s">
        <v>8</v>
      </c>
      <c r="C796" s="30" t="s">
        <v>9</v>
      </c>
      <c r="D796" s="30"/>
      <c r="E796" s="31">
        <v>20</v>
      </c>
      <c r="F796" s="32">
        <v>34</v>
      </c>
      <c r="G796" s="32">
        <f t="shared" si="12"/>
        <v>680</v>
      </c>
      <c r="H796" s="33">
        <f>Table16[[#This Row],[TOTALE]]*0.22</f>
        <v>149.6</v>
      </c>
    </row>
    <row r="797" spans="1:8">
      <c r="A797" s="29" t="s">
        <v>255</v>
      </c>
      <c r="B797" s="30" t="s">
        <v>8</v>
      </c>
      <c r="C797" s="30" t="s">
        <v>9</v>
      </c>
      <c r="D797" s="30"/>
      <c r="E797" s="31">
        <v>30</v>
      </c>
      <c r="F797" s="32">
        <v>31</v>
      </c>
      <c r="G797" s="32">
        <f t="shared" si="12"/>
        <v>930</v>
      </c>
      <c r="H797" s="33">
        <f>Table16[[#This Row],[TOTALE]]*0.22</f>
        <v>204.6</v>
      </c>
    </row>
    <row r="798" spans="1:8">
      <c r="A798" s="29" t="s">
        <v>255</v>
      </c>
      <c r="B798" s="30" t="s">
        <v>8</v>
      </c>
      <c r="C798" s="30" t="s">
        <v>9</v>
      </c>
      <c r="D798" s="30" t="s">
        <v>10</v>
      </c>
      <c r="E798" s="31">
        <v>0</v>
      </c>
      <c r="F798" s="32">
        <v>26</v>
      </c>
      <c r="G798" s="32">
        <f t="shared" si="12"/>
        <v>0</v>
      </c>
      <c r="H798" s="33">
        <f>Table16[[#This Row],[TOTALE]]*0.22</f>
        <v>0</v>
      </c>
    </row>
    <row r="799" spans="1:8">
      <c r="A799" s="29" t="s">
        <v>256</v>
      </c>
      <c r="B799" s="30" t="s">
        <v>8</v>
      </c>
      <c r="C799" s="30" t="s">
        <v>28</v>
      </c>
      <c r="D799" s="30" t="s">
        <v>10</v>
      </c>
      <c r="E799" s="31">
        <v>0</v>
      </c>
      <c r="F799" s="32">
        <v>21</v>
      </c>
      <c r="G799" s="32">
        <f t="shared" si="12"/>
        <v>0</v>
      </c>
      <c r="H799" s="33">
        <f>Table16[[#This Row],[TOTALE]]*0.22</f>
        <v>0</v>
      </c>
    </row>
    <row r="800" spans="1:8">
      <c r="A800" s="29" t="s">
        <v>256</v>
      </c>
      <c r="B800" s="30" t="s">
        <v>8</v>
      </c>
      <c r="C800" s="30" t="s">
        <v>28</v>
      </c>
      <c r="D800" s="30"/>
      <c r="E800" s="31">
        <v>30</v>
      </c>
      <c r="F800" s="32">
        <v>14</v>
      </c>
      <c r="G800" s="32">
        <f t="shared" si="12"/>
        <v>420</v>
      </c>
      <c r="H800" s="33">
        <f>Table16[[#This Row],[TOTALE]]*0.22</f>
        <v>92.4</v>
      </c>
    </row>
    <row r="801" spans="1:8">
      <c r="A801" s="29" t="s">
        <v>256</v>
      </c>
      <c r="B801" s="30" t="s">
        <v>8</v>
      </c>
      <c r="C801" s="30" t="s">
        <v>28</v>
      </c>
      <c r="D801" s="30"/>
      <c r="E801" s="31">
        <v>10</v>
      </c>
      <c r="F801" s="32">
        <v>11</v>
      </c>
      <c r="G801" s="32">
        <f t="shared" si="12"/>
        <v>110</v>
      </c>
      <c r="H801" s="33">
        <f>Table16[[#This Row],[TOTALE]]*0.22</f>
        <v>24.2</v>
      </c>
    </row>
    <row r="802" spans="1:8">
      <c r="A802" s="29" t="s">
        <v>257</v>
      </c>
      <c r="B802" s="30" t="s">
        <v>8</v>
      </c>
      <c r="C802" s="30" t="s">
        <v>90</v>
      </c>
      <c r="D802" s="30"/>
      <c r="E802" s="31">
        <v>10</v>
      </c>
      <c r="F802" s="32">
        <v>26</v>
      </c>
      <c r="G802" s="32">
        <f t="shared" si="12"/>
        <v>260</v>
      </c>
      <c r="H802" s="33">
        <f>Table16[[#This Row],[TOTALE]]*0.22</f>
        <v>57.2</v>
      </c>
    </row>
    <row r="803" spans="1:8">
      <c r="A803" s="29" t="s">
        <v>257</v>
      </c>
      <c r="B803" s="30" t="s">
        <v>8</v>
      </c>
      <c r="C803" s="30" t="s">
        <v>90</v>
      </c>
      <c r="D803" s="30" t="s">
        <v>10</v>
      </c>
      <c r="E803" s="31">
        <v>0</v>
      </c>
      <c r="F803" s="32">
        <v>35</v>
      </c>
      <c r="G803" s="32">
        <f t="shared" si="12"/>
        <v>0</v>
      </c>
      <c r="H803" s="33">
        <f>Table16[[#This Row],[TOTALE]]*0.22</f>
        <v>0</v>
      </c>
    </row>
    <row r="804" spans="1:8">
      <c r="A804" s="29" t="s">
        <v>257</v>
      </c>
      <c r="B804" s="30" t="s">
        <v>8</v>
      </c>
      <c r="C804" s="30" t="s">
        <v>90</v>
      </c>
      <c r="D804" s="30"/>
      <c r="E804" s="31">
        <v>30</v>
      </c>
      <c r="F804" s="32">
        <v>14</v>
      </c>
      <c r="G804" s="32">
        <f t="shared" si="12"/>
        <v>420</v>
      </c>
      <c r="H804" s="33">
        <f>Table16[[#This Row],[TOTALE]]*0.22</f>
        <v>92.4</v>
      </c>
    </row>
    <row r="805" spans="1:8">
      <c r="A805" s="29" t="s">
        <v>258</v>
      </c>
      <c r="B805" s="30" t="s">
        <v>8</v>
      </c>
      <c r="C805" s="30" t="s">
        <v>9</v>
      </c>
      <c r="D805" s="30"/>
      <c r="E805" s="31">
        <v>30</v>
      </c>
      <c r="F805" s="32">
        <v>24</v>
      </c>
      <c r="G805" s="32">
        <f t="shared" si="12"/>
        <v>720</v>
      </c>
      <c r="H805" s="33">
        <f>Table16[[#This Row],[TOTALE]]*0.22</f>
        <v>158.4</v>
      </c>
    </row>
    <row r="806" spans="1:8">
      <c r="A806" s="29" t="s">
        <v>258</v>
      </c>
      <c r="B806" s="30" t="s">
        <v>8</v>
      </c>
      <c r="C806" s="30" t="s">
        <v>9</v>
      </c>
      <c r="D806" s="30" t="s">
        <v>10</v>
      </c>
      <c r="E806" s="31">
        <v>0</v>
      </c>
      <c r="F806" s="32">
        <v>29</v>
      </c>
      <c r="G806" s="32">
        <f t="shared" si="12"/>
        <v>0</v>
      </c>
      <c r="H806" s="33">
        <f>Table16[[#This Row],[TOTALE]]*0.22</f>
        <v>0</v>
      </c>
    </row>
    <row r="807" spans="1:8">
      <c r="A807" s="29" t="s">
        <v>258</v>
      </c>
      <c r="B807" s="30" t="s">
        <v>8</v>
      </c>
      <c r="C807" s="30" t="s">
        <v>9</v>
      </c>
      <c r="D807" s="30"/>
      <c r="E807" s="31">
        <v>10</v>
      </c>
      <c r="F807" s="32">
        <v>17</v>
      </c>
      <c r="G807" s="32">
        <f t="shared" si="12"/>
        <v>170</v>
      </c>
      <c r="H807" s="33">
        <f>Table16[[#This Row],[TOTALE]]*0.22</f>
        <v>37.4</v>
      </c>
    </row>
    <row r="808" spans="1:8">
      <c r="A808" s="29" t="s">
        <v>259</v>
      </c>
      <c r="B808" s="30" t="s">
        <v>8</v>
      </c>
      <c r="C808" s="30" t="s">
        <v>9</v>
      </c>
      <c r="D808" s="30"/>
      <c r="E808" s="31">
        <v>10</v>
      </c>
      <c r="F808" s="32">
        <v>20</v>
      </c>
      <c r="G808" s="32">
        <f t="shared" si="12"/>
        <v>200</v>
      </c>
      <c r="H808" s="33">
        <f>Table16[[#This Row],[TOTALE]]*0.22</f>
        <v>44</v>
      </c>
    </row>
    <row r="809" spans="1:8">
      <c r="A809" s="29" t="s">
        <v>259</v>
      </c>
      <c r="B809" s="30" t="s">
        <v>8</v>
      </c>
      <c r="C809" s="30" t="s">
        <v>9</v>
      </c>
      <c r="D809" s="30" t="s">
        <v>10</v>
      </c>
      <c r="E809" s="31">
        <v>0</v>
      </c>
      <c r="F809" s="32">
        <v>30</v>
      </c>
      <c r="G809" s="32">
        <f t="shared" si="12"/>
        <v>0</v>
      </c>
      <c r="H809" s="33">
        <f>Table16[[#This Row],[TOTALE]]*0.22</f>
        <v>0</v>
      </c>
    </row>
    <row r="810" spans="1:8">
      <c r="A810" s="29" t="s">
        <v>259</v>
      </c>
      <c r="B810" s="30" t="s">
        <v>8</v>
      </c>
      <c r="C810" s="30" t="s">
        <v>9</v>
      </c>
      <c r="D810" s="30"/>
      <c r="E810" s="31">
        <v>30</v>
      </c>
      <c r="F810" s="32">
        <v>21</v>
      </c>
      <c r="G810" s="32">
        <f t="shared" si="12"/>
        <v>630</v>
      </c>
      <c r="H810" s="33">
        <f>Table16[[#This Row],[TOTALE]]*0.22</f>
        <v>138.6</v>
      </c>
    </row>
    <row r="811" spans="1:8">
      <c r="A811" s="29" t="s">
        <v>260</v>
      </c>
      <c r="B811" s="30" t="s">
        <v>8</v>
      </c>
      <c r="C811" s="30" t="s">
        <v>39</v>
      </c>
      <c r="D811" s="30" t="s">
        <v>10</v>
      </c>
      <c r="E811" s="31">
        <v>0</v>
      </c>
      <c r="F811" s="32">
        <v>34</v>
      </c>
      <c r="G811" s="32">
        <f t="shared" si="12"/>
        <v>0</v>
      </c>
      <c r="H811" s="33">
        <f>Table16[[#This Row],[TOTALE]]*0.22</f>
        <v>0</v>
      </c>
    </row>
    <row r="812" spans="1:8">
      <c r="A812" s="29" t="s">
        <v>260</v>
      </c>
      <c r="B812" s="30" t="s">
        <v>8</v>
      </c>
      <c r="C812" s="30" t="s">
        <v>39</v>
      </c>
      <c r="D812" s="30"/>
      <c r="E812" s="31">
        <v>30</v>
      </c>
      <c r="F812" s="32">
        <v>11</v>
      </c>
      <c r="G812" s="32">
        <f t="shared" si="12"/>
        <v>330</v>
      </c>
      <c r="H812" s="33">
        <f>Table16[[#This Row],[TOTALE]]*0.22</f>
        <v>72.599999999999994</v>
      </c>
    </row>
    <row r="813" spans="1:8">
      <c r="A813" s="29" t="s">
        <v>261</v>
      </c>
      <c r="B813" s="30" t="s">
        <v>8</v>
      </c>
      <c r="C813" s="30" t="s">
        <v>90</v>
      </c>
      <c r="D813" s="30"/>
      <c r="E813" s="31">
        <v>10</v>
      </c>
      <c r="F813" s="32">
        <v>14</v>
      </c>
      <c r="G813" s="32">
        <f t="shared" si="12"/>
        <v>140</v>
      </c>
      <c r="H813" s="33">
        <f>Table16[[#This Row],[TOTALE]]*0.22</f>
        <v>30.8</v>
      </c>
    </row>
    <row r="814" spans="1:8">
      <c r="A814" s="29" t="s">
        <v>261</v>
      </c>
      <c r="B814" s="30" t="s">
        <v>8</v>
      </c>
      <c r="C814" s="30" t="s">
        <v>90</v>
      </c>
      <c r="D814" s="30" t="s">
        <v>10</v>
      </c>
      <c r="E814" s="31">
        <v>0</v>
      </c>
      <c r="F814" s="32">
        <v>19</v>
      </c>
      <c r="G814" s="32">
        <f t="shared" si="12"/>
        <v>0</v>
      </c>
      <c r="H814" s="33">
        <f>Table16[[#This Row],[TOTALE]]*0.22</f>
        <v>0</v>
      </c>
    </row>
    <row r="815" spans="1:8">
      <c r="A815" s="29" t="s">
        <v>261</v>
      </c>
      <c r="B815" s="30" t="s">
        <v>8</v>
      </c>
      <c r="C815" s="30" t="s">
        <v>90</v>
      </c>
      <c r="D815" s="30"/>
      <c r="E815" s="31">
        <v>30</v>
      </c>
      <c r="F815" s="32">
        <v>25</v>
      </c>
      <c r="G815" s="32">
        <f t="shared" si="12"/>
        <v>750</v>
      </c>
      <c r="H815" s="33">
        <f>Table16[[#This Row],[TOTALE]]*0.22</f>
        <v>165</v>
      </c>
    </row>
    <row r="816" spans="1:8">
      <c r="A816" s="29" t="s">
        <v>262</v>
      </c>
      <c r="B816" s="30" t="s">
        <v>8</v>
      </c>
      <c r="C816" s="30" t="s">
        <v>9</v>
      </c>
      <c r="D816" s="30" t="s">
        <v>10</v>
      </c>
      <c r="E816" s="31">
        <v>0</v>
      </c>
      <c r="F816" s="32">
        <v>31</v>
      </c>
      <c r="G816" s="32">
        <f t="shared" si="12"/>
        <v>0</v>
      </c>
      <c r="H816" s="33">
        <f>Table16[[#This Row],[TOTALE]]*0.22</f>
        <v>0</v>
      </c>
    </row>
    <row r="817" spans="1:8">
      <c r="A817" s="29" t="s">
        <v>262</v>
      </c>
      <c r="B817" s="30" t="s">
        <v>8</v>
      </c>
      <c r="C817" s="30" t="s">
        <v>9</v>
      </c>
      <c r="D817" s="30"/>
      <c r="E817" s="31">
        <v>30</v>
      </c>
      <c r="F817" s="32">
        <v>19</v>
      </c>
      <c r="G817" s="32">
        <f t="shared" si="12"/>
        <v>570</v>
      </c>
      <c r="H817" s="33">
        <f>Table16[[#This Row],[TOTALE]]*0.22</f>
        <v>125.4</v>
      </c>
    </row>
    <row r="818" spans="1:8">
      <c r="A818" s="29" t="s">
        <v>263</v>
      </c>
      <c r="B818" s="30" t="s">
        <v>8</v>
      </c>
      <c r="C818" s="30" t="s">
        <v>68</v>
      </c>
      <c r="D818" s="30" t="s">
        <v>10</v>
      </c>
      <c r="E818" s="31">
        <v>0</v>
      </c>
      <c r="F818" s="32">
        <v>15</v>
      </c>
      <c r="G818" s="32">
        <f t="shared" si="12"/>
        <v>0</v>
      </c>
      <c r="H818" s="33">
        <f>Table16[[#This Row],[TOTALE]]*0.22</f>
        <v>0</v>
      </c>
    </row>
    <row r="819" spans="1:8">
      <c r="A819" s="29" t="s">
        <v>263</v>
      </c>
      <c r="B819" s="30" t="s">
        <v>8</v>
      </c>
      <c r="C819" s="30" t="s">
        <v>68</v>
      </c>
      <c r="D819" s="30"/>
      <c r="E819" s="31">
        <v>10</v>
      </c>
      <c r="F819" s="32">
        <v>37</v>
      </c>
      <c r="G819" s="32">
        <f t="shared" si="12"/>
        <v>370</v>
      </c>
      <c r="H819" s="33">
        <f>Table16[[#This Row],[TOTALE]]*0.22</f>
        <v>81.400000000000006</v>
      </c>
    </row>
    <row r="820" spans="1:8">
      <c r="A820" s="29" t="s">
        <v>264</v>
      </c>
      <c r="B820" s="30" t="s">
        <v>8</v>
      </c>
      <c r="C820" s="30" t="s">
        <v>28</v>
      </c>
      <c r="D820" s="30" t="s">
        <v>10</v>
      </c>
      <c r="E820" s="31">
        <v>0</v>
      </c>
      <c r="F820" s="32">
        <v>33</v>
      </c>
      <c r="G820" s="32">
        <f t="shared" si="12"/>
        <v>0</v>
      </c>
      <c r="H820" s="33">
        <f>Table16[[#This Row],[TOTALE]]*0.22</f>
        <v>0</v>
      </c>
    </row>
    <row r="821" spans="1:8">
      <c r="A821" s="29" t="s">
        <v>264</v>
      </c>
      <c r="B821" s="30" t="s">
        <v>8</v>
      </c>
      <c r="C821" s="30" t="s">
        <v>28</v>
      </c>
      <c r="D821" s="30"/>
      <c r="E821" s="31">
        <v>30</v>
      </c>
      <c r="F821" s="32">
        <v>14</v>
      </c>
      <c r="G821" s="32">
        <f t="shared" si="12"/>
        <v>420</v>
      </c>
      <c r="H821" s="33">
        <f>Table16[[#This Row],[TOTALE]]*0.22</f>
        <v>92.4</v>
      </c>
    </row>
    <row r="822" spans="1:8">
      <c r="A822" s="29" t="s">
        <v>264</v>
      </c>
      <c r="B822" s="30" t="s">
        <v>8</v>
      </c>
      <c r="C822" s="30" t="s">
        <v>28</v>
      </c>
      <c r="D822" s="30"/>
      <c r="E822" s="31">
        <v>10</v>
      </c>
      <c r="F822" s="32">
        <v>25</v>
      </c>
      <c r="G822" s="32">
        <f t="shared" si="12"/>
        <v>250</v>
      </c>
      <c r="H822" s="33">
        <f>Table16[[#This Row],[TOTALE]]*0.22</f>
        <v>55</v>
      </c>
    </row>
    <row r="823" spans="1:8">
      <c r="A823" s="29" t="s">
        <v>265</v>
      </c>
      <c r="B823" s="30" t="s">
        <v>8</v>
      </c>
      <c r="C823" s="30" t="s">
        <v>28</v>
      </c>
      <c r="D823" s="30"/>
      <c r="E823" s="31">
        <v>30</v>
      </c>
      <c r="F823" s="32">
        <v>33</v>
      </c>
      <c r="G823" s="32">
        <f t="shared" si="12"/>
        <v>990</v>
      </c>
      <c r="H823" s="33">
        <f>Table16[[#This Row],[TOTALE]]*0.22</f>
        <v>217.8</v>
      </c>
    </row>
    <row r="824" spans="1:8">
      <c r="A824" s="29" t="s">
        <v>266</v>
      </c>
      <c r="B824" s="30" t="s">
        <v>8</v>
      </c>
      <c r="C824" s="30" t="s">
        <v>39</v>
      </c>
      <c r="D824" s="30" t="s">
        <v>10</v>
      </c>
      <c r="E824" s="31">
        <v>0</v>
      </c>
      <c r="F824" s="32">
        <v>30</v>
      </c>
      <c r="G824" s="32">
        <f t="shared" si="12"/>
        <v>0</v>
      </c>
      <c r="H824" s="33">
        <f>Table16[[#This Row],[TOTALE]]*0.22</f>
        <v>0</v>
      </c>
    </row>
    <row r="825" spans="1:8">
      <c r="A825" s="29" t="s">
        <v>267</v>
      </c>
      <c r="B825" s="30" t="s">
        <v>8</v>
      </c>
      <c r="C825" s="30" t="s">
        <v>9</v>
      </c>
      <c r="D825" s="30"/>
      <c r="E825" s="31">
        <v>30</v>
      </c>
      <c r="F825" s="32">
        <v>39</v>
      </c>
      <c r="G825" s="32">
        <f t="shared" si="12"/>
        <v>1170</v>
      </c>
      <c r="H825" s="33">
        <f>Table16[[#This Row],[TOTALE]]*0.22</f>
        <v>257.39999999999998</v>
      </c>
    </row>
    <row r="826" spans="1:8">
      <c r="A826" s="29" t="s">
        <v>267</v>
      </c>
      <c r="B826" s="30" t="s">
        <v>8</v>
      </c>
      <c r="C826" s="30" t="s">
        <v>9</v>
      </c>
      <c r="D826" s="30" t="s">
        <v>10</v>
      </c>
      <c r="E826" s="31">
        <v>0</v>
      </c>
      <c r="F826" s="32">
        <v>33</v>
      </c>
      <c r="G826" s="32">
        <f t="shared" si="12"/>
        <v>0</v>
      </c>
      <c r="H826" s="33">
        <f>Table16[[#This Row],[TOTALE]]*0.22</f>
        <v>0</v>
      </c>
    </row>
    <row r="827" spans="1:8">
      <c r="A827" s="29" t="s">
        <v>268</v>
      </c>
      <c r="B827" s="30" t="s">
        <v>8</v>
      </c>
      <c r="C827" s="30" t="s">
        <v>46</v>
      </c>
      <c r="D827" s="30" t="s">
        <v>10</v>
      </c>
      <c r="E827" s="31">
        <v>0</v>
      </c>
      <c r="F827" s="32">
        <v>27</v>
      </c>
      <c r="G827" s="32">
        <f t="shared" si="12"/>
        <v>0</v>
      </c>
      <c r="H827" s="33">
        <f>Table16[[#This Row],[TOTALE]]*0.22</f>
        <v>0</v>
      </c>
    </row>
    <row r="828" spans="1:8">
      <c r="A828" s="29" t="s">
        <v>268</v>
      </c>
      <c r="B828" s="30" t="s">
        <v>8</v>
      </c>
      <c r="C828" s="30" t="s">
        <v>46</v>
      </c>
      <c r="D828" s="30"/>
      <c r="E828" s="31">
        <v>30</v>
      </c>
      <c r="F828" s="32">
        <v>28</v>
      </c>
      <c r="G828" s="32">
        <f t="shared" si="12"/>
        <v>840</v>
      </c>
      <c r="H828" s="33">
        <f>Table16[[#This Row],[TOTALE]]*0.22</f>
        <v>184.8</v>
      </c>
    </row>
    <row r="829" spans="1:8">
      <c r="A829" s="29" t="s">
        <v>268</v>
      </c>
      <c r="B829" s="30" t="s">
        <v>8</v>
      </c>
      <c r="C829" s="30" t="s">
        <v>46</v>
      </c>
      <c r="D829" s="30"/>
      <c r="E829" s="31">
        <v>10</v>
      </c>
      <c r="F829" s="32">
        <v>31</v>
      </c>
      <c r="G829" s="32">
        <f t="shared" si="12"/>
        <v>310</v>
      </c>
      <c r="H829" s="33">
        <f>Table16[[#This Row],[TOTALE]]*0.22</f>
        <v>68.2</v>
      </c>
    </row>
    <row r="830" spans="1:8">
      <c r="A830" s="29" t="s">
        <v>269</v>
      </c>
      <c r="B830" s="30" t="s">
        <v>8</v>
      </c>
      <c r="C830" s="30" t="s">
        <v>9</v>
      </c>
      <c r="D830" s="30" t="s">
        <v>10</v>
      </c>
      <c r="E830" s="31">
        <v>0</v>
      </c>
      <c r="F830" s="32">
        <v>31</v>
      </c>
      <c r="G830" s="32">
        <f t="shared" si="12"/>
        <v>0</v>
      </c>
      <c r="H830" s="33">
        <f>Table16[[#This Row],[TOTALE]]*0.22</f>
        <v>0</v>
      </c>
    </row>
    <row r="831" spans="1:8">
      <c r="A831" s="29" t="s">
        <v>270</v>
      </c>
      <c r="B831" s="30" t="s">
        <v>8</v>
      </c>
      <c r="C831" s="30" t="s">
        <v>28</v>
      </c>
      <c r="D831" s="30" t="s">
        <v>10</v>
      </c>
      <c r="E831" s="31">
        <v>0</v>
      </c>
      <c r="F831" s="32">
        <v>16</v>
      </c>
      <c r="G831" s="32">
        <f t="shared" si="12"/>
        <v>0</v>
      </c>
      <c r="H831" s="33">
        <f>Table16[[#This Row],[TOTALE]]*0.22</f>
        <v>0</v>
      </c>
    </row>
    <row r="832" spans="1:8">
      <c r="A832" s="29" t="s">
        <v>271</v>
      </c>
      <c r="B832" s="30" t="s">
        <v>8</v>
      </c>
      <c r="C832" s="30" t="s">
        <v>28</v>
      </c>
      <c r="D832" s="30" t="s">
        <v>10</v>
      </c>
      <c r="E832" s="31">
        <v>0</v>
      </c>
      <c r="F832" s="32">
        <v>15</v>
      </c>
      <c r="G832" s="32">
        <f t="shared" si="12"/>
        <v>0</v>
      </c>
      <c r="H832" s="33">
        <f>Table16[[#This Row],[TOTALE]]*0.22</f>
        <v>0</v>
      </c>
    </row>
    <row r="833" spans="1:8">
      <c r="A833" s="29" t="s">
        <v>272</v>
      </c>
      <c r="B833" s="30" t="s">
        <v>8</v>
      </c>
      <c r="C833" s="30" t="s">
        <v>28</v>
      </c>
      <c r="D833" s="30"/>
      <c r="E833" s="31">
        <v>20</v>
      </c>
      <c r="F833" s="32">
        <v>13</v>
      </c>
      <c r="G833" s="32">
        <f t="shared" si="12"/>
        <v>260</v>
      </c>
      <c r="H833" s="33">
        <f>Table16[[#This Row],[TOTALE]]*0.22</f>
        <v>57.2</v>
      </c>
    </row>
    <row r="834" spans="1:8">
      <c r="A834" s="29" t="s">
        <v>272</v>
      </c>
      <c r="B834" s="30" t="s">
        <v>8</v>
      </c>
      <c r="C834" s="30" t="s">
        <v>28</v>
      </c>
      <c r="D834" s="30"/>
      <c r="E834" s="31">
        <v>30</v>
      </c>
      <c r="F834" s="32">
        <v>13</v>
      </c>
      <c r="G834" s="32">
        <f t="shared" ref="G834:G897" si="13">F834*E834</f>
        <v>390</v>
      </c>
      <c r="H834" s="33">
        <f>Table16[[#This Row],[TOTALE]]*0.22</f>
        <v>85.8</v>
      </c>
    </row>
    <row r="835" spans="1:8">
      <c r="A835" s="29" t="s">
        <v>272</v>
      </c>
      <c r="B835" s="30" t="s">
        <v>8</v>
      </c>
      <c r="C835" s="30" t="s">
        <v>28</v>
      </c>
      <c r="D835" s="30" t="s">
        <v>10</v>
      </c>
      <c r="E835" s="31">
        <v>0</v>
      </c>
      <c r="F835" s="32">
        <v>18</v>
      </c>
      <c r="G835" s="32">
        <f t="shared" si="13"/>
        <v>0</v>
      </c>
      <c r="H835" s="33">
        <f>Table16[[#This Row],[TOTALE]]*0.22</f>
        <v>0</v>
      </c>
    </row>
    <row r="836" spans="1:8">
      <c r="A836" s="29" t="s">
        <v>272</v>
      </c>
      <c r="B836" s="30" t="s">
        <v>8</v>
      </c>
      <c r="C836" s="30" t="s">
        <v>28</v>
      </c>
      <c r="D836" s="30"/>
      <c r="E836" s="31">
        <v>10</v>
      </c>
      <c r="F836" s="32">
        <v>25</v>
      </c>
      <c r="G836" s="32">
        <f t="shared" si="13"/>
        <v>250</v>
      </c>
      <c r="H836" s="33">
        <f>Table16[[#This Row],[TOTALE]]*0.22</f>
        <v>55</v>
      </c>
    </row>
    <row r="837" spans="1:8">
      <c r="A837" s="29" t="s">
        <v>273</v>
      </c>
      <c r="B837" s="30" t="s">
        <v>8</v>
      </c>
      <c r="C837" s="30" t="s">
        <v>9</v>
      </c>
      <c r="D837" s="30"/>
      <c r="E837" s="31">
        <v>10</v>
      </c>
      <c r="F837" s="32">
        <v>17</v>
      </c>
      <c r="G837" s="32">
        <f t="shared" si="13"/>
        <v>170</v>
      </c>
      <c r="H837" s="33">
        <f>Table16[[#This Row],[TOTALE]]*0.22</f>
        <v>37.4</v>
      </c>
    </row>
    <row r="838" spans="1:8">
      <c r="A838" s="29" t="s">
        <v>273</v>
      </c>
      <c r="B838" s="30" t="s">
        <v>8</v>
      </c>
      <c r="C838" s="30" t="s">
        <v>9</v>
      </c>
      <c r="D838" s="30"/>
      <c r="E838" s="31">
        <v>30</v>
      </c>
      <c r="F838" s="32">
        <v>26</v>
      </c>
      <c r="G838" s="32">
        <f t="shared" si="13"/>
        <v>780</v>
      </c>
      <c r="H838" s="33">
        <f>Table16[[#This Row],[TOTALE]]*0.22</f>
        <v>171.6</v>
      </c>
    </row>
    <row r="839" spans="1:8">
      <c r="A839" s="29" t="s">
        <v>273</v>
      </c>
      <c r="B839" s="30" t="s">
        <v>8</v>
      </c>
      <c r="C839" s="30" t="s">
        <v>9</v>
      </c>
      <c r="D839" s="30" t="s">
        <v>10</v>
      </c>
      <c r="E839" s="31">
        <v>0</v>
      </c>
      <c r="F839" s="32">
        <v>33</v>
      </c>
      <c r="G839" s="32">
        <f t="shared" si="13"/>
        <v>0</v>
      </c>
      <c r="H839" s="33">
        <f>Table16[[#This Row],[TOTALE]]*0.22</f>
        <v>0</v>
      </c>
    </row>
    <row r="840" spans="1:8">
      <c r="A840" s="29" t="s">
        <v>274</v>
      </c>
      <c r="B840" s="30" t="s">
        <v>8</v>
      </c>
      <c r="C840" s="30" t="s">
        <v>28</v>
      </c>
      <c r="D840" s="30" t="s">
        <v>10</v>
      </c>
      <c r="E840" s="31">
        <v>0</v>
      </c>
      <c r="F840" s="32">
        <v>40</v>
      </c>
      <c r="G840" s="32">
        <f t="shared" si="13"/>
        <v>0</v>
      </c>
      <c r="H840" s="33">
        <f>Table16[[#This Row],[TOTALE]]*0.22</f>
        <v>0</v>
      </c>
    </row>
    <row r="841" spans="1:8">
      <c r="A841" s="29" t="s">
        <v>274</v>
      </c>
      <c r="B841" s="30" t="s">
        <v>8</v>
      </c>
      <c r="C841" s="30" t="s">
        <v>28</v>
      </c>
      <c r="D841" s="30"/>
      <c r="E841" s="31">
        <v>10</v>
      </c>
      <c r="F841" s="32">
        <v>40</v>
      </c>
      <c r="G841" s="32">
        <f t="shared" si="13"/>
        <v>400</v>
      </c>
      <c r="H841" s="33">
        <f>Table16[[#This Row],[TOTALE]]*0.22</f>
        <v>88</v>
      </c>
    </row>
    <row r="842" spans="1:8">
      <c r="A842" s="29" t="s">
        <v>275</v>
      </c>
      <c r="B842" s="30" t="s">
        <v>8</v>
      </c>
      <c r="C842" s="30" t="s">
        <v>90</v>
      </c>
      <c r="D842" s="30"/>
      <c r="E842" s="31">
        <v>10</v>
      </c>
      <c r="F842" s="32">
        <v>27</v>
      </c>
      <c r="G842" s="32">
        <f t="shared" si="13"/>
        <v>270</v>
      </c>
      <c r="H842" s="33">
        <f>Table16[[#This Row],[TOTALE]]*0.22</f>
        <v>59.4</v>
      </c>
    </row>
    <row r="843" spans="1:8">
      <c r="A843" s="29" t="s">
        <v>276</v>
      </c>
      <c r="B843" s="30" t="s">
        <v>8</v>
      </c>
      <c r="C843" s="30" t="s">
        <v>9</v>
      </c>
      <c r="D843" s="30" t="s">
        <v>10</v>
      </c>
      <c r="E843" s="31">
        <v>0</v>
      </c>
      <c r="F843" s="32">
        <v>31</v>
      </c>
      <c r="G843" s="32">
        <f t="shared" si="13"/>
        <v>0</v>
      </c>
      <c r="H843" s="33">
        <f>Table16[[#This Row],[TOTALE]]*0.22</f>
        <v>0</v>
      </c>
    </row>
    <row r="844" spans="1:8">
      <c r="A844" s="29" t="s">
        <v>276</v>
      </c>
      <c r="B844" s="30" t="s">
        <v>8</v>
      </c>
      <c r="C844" s="30" t="s">
        <v>9</v>
      </c>
      <c r="D844" s="30"/>
      <c r="E844" s="31">
        <v>30</v>
      </c>
      <c r="F844" s="32">
        <v>32</v>
      </c>
      <c r="G844" s="32">
        <f t="shared" si="13"/>
        <v>960</v>
      </c>
      <c r="H844" s="33">
        <f>Table16[[#This Row],[TOTALE]]*0.22</f>
        <v>211.2</v>
      </c>
    </row>
    <row r="845" spans="1:8">
      <c r="A845" s="29" t="s">
        <v>277</v>
      </c>
      <c r="B845" s="30" t="s">
        <v>8</v>
      </c>
      <c r="C845" s="30" t="s">
        <v>90</v>
      </c>
      <c r="D845" s="30"/>
      <c r="E845" s="31">
        <v>30</v>
      </c>
      <c r="F845" s="32">
        <v>16</v>
      </c>
      <c r="G845" s="32">
        <f t="shared" si="13"/>
        <v>480</v>
      </c>
      <c r="H845" s="33">
        <f>Table16[[#This Row],[TOTALE]]*0.22</f>
        <v>105.6</v>
      </c>
    </row>
    <row r="846" spans="1:8">
      <c r="A846" s="29" t="s">
        <v>277</v>
      </c>
      <c r="B846" s="30" t="s">
        <v>8</v>
      </c>
      <c r="C846" s="30" t="s">
        <v>90</v>
      </c>
      <c r="D846" s="30" t="s">
        <v>10</v>
      </c>
      <c r="E846" s="31">
        <v>0</v>
      </c>
      <c r="F846" s="32">
        <v>15</v>
      </c>
      <c r="G846" s="32">
        <f t="shared" si="13"/>
        <v>0</v>
      </c>
      <c r="H846" s="33">
        <f>Table16[[#This Row],[TOTALE]]*0.22</f>
        <v>0</v>
      </c>
    </row>
    <row r="847" spans="1:8">
      <c r="A847" s="29" t="s">
        <v>277</v>
      </c>
      <c r="B847" s="30" t="s">
        <v>8</v>
      </c>
      <c r="C847" s="30" t="s">
        <v>90</v>
      </c>
      <c r="D847" s="30"/>
      <c r="E847" s="31">
        <v>20</v>
      </c>
      <c r="F847" s="32">
        <v>19</v>
      </c>
      <c r="G847" s="32">
        <f t="shared" si="13"/>
        <v>380</v>
      </c>
      <c r="H847" s="33">
        <f>Table16[[#This Row],[TOTALE]]*0.22</f>
        <v>83.6</v>
      </c>
    </row>
    <row r="848" spans="1:8">
      <c r="A848" s="29" t="s">
        <v>277</v>
      </c>
      <c r="B848" s="30" t="s">
        <v>8</v>
      </c>
      <c r="C848" s="30" t="s">
        <v>90</v>
      </c>
      <c r="D848" s="30"/>
      <c r="E848" s="31">
        <v>10</v>
      </c>
      <c r="F848" s="32">
        <v>22</v>
      </c>
      <c r="G848" s="32">
        <f t="shared" si="13"/>
        <v>220</v>
      </c>
      <c r="H848" s="33">
        <f>Table16[[#This Row],[TOTALE]]*0.22</f>
        <v>48.4</v>
      </c>
    </row>
    <row r="849" spans="1:8">
      <c r="A849" s="29" t="s">
        <v>278</v>
      </c>
      <c r="B849" s="30" t="s">
        <v>8</v>
      </c>
      <c r="C849" s="30" t="s">
        <v>39</v>
      </c>
      <c r="D849" s="30" t="s">
        <v>10</v>
      </c>
      <c r="E849" s="31">
        <v>0</v>
      </c>
      <c r="F849" s="32">
        <v>28</v>
      </c>
      <c r="G849" s="32">
        <f t="shared" si="13"/>
        <v>0</v>
      </c>
      <c r="H849" s="33">
        <f>Table16[[#This Row],[TOTALE]]*0.22</f>
        <v>0</v>
      </c>
    </row>
    <row r="850" spans="1:8">
      <c r="A850" s="29" t="s">
        <v>279</v>
      </c>
      <c r="B850" s="30" t="s">
        <v>8</v>
      </c>
      <c r="C850" s="30" t="s">
        <v>39</v>
      </c>
      <c r="D850" s="30" t="s">
        <v>10</v>
      </c>
      <c r="E850" s="31">
        <v>0</v>
      </c>
      <c r="F850" s="32">
        <v>35</v>
      </c>
      <c r="G850" s="32">
        <f t="shared" si="13"/>
        <v>0</v>
      </c>
      <c r="H850" s="33">
        <f>Table16[[#This Row],[TOTALE]]*0.22</f>
        <v>0</v>
      </c>
    </row>
    <row r="851" spans="1:8">
      <c r="A851" s="29" t="s">
        <v>280</v>
      </c>
      <c r="B851" s="30" t="s">
        <v>8</v>
      </c>
      <c r="C851" s="30" t="s">
        <v>9</v>
      </c>
      <c r="D851" s="30" t="s">
        <v>10</v>
      </c>
      <c r="E851" s="31">
        <v>0</v>
      </c>
      <c r="F851" s="32">
        <v>29</v>
      </c>
      <c r="G851" s="32">
        <f t="shared" si="13"/>
        <v>0</v>
      </c>
      <c r="H851" s="33">
        <f>Table16[[#This Row],[TOTALE]]*0.22</f>
        <v>0</v>
      </c>
    </row>
    <row r="852" spans="1:8">
      <c r="A852" s="29" t="s">
        <v>280</v>
      </c>
      <c r="B852" s="30" t="s">
        <v>8</v>
      </c>
      <c r="C852" s="30" t="s">
        <v>9</v>
      </c>
      <c r="D852" s="30"/>
      <c r="E852" s="31">
        <v>10</v>
      </c>
      <c r="F852" s="32">
        <v>33</v>
      </c>
      <c r="G852" s="32">
        <f t="shared" si="13"/>
        <v>330</v>
      </c>
      <c r="H852" s="33">
        <f>Table16[[#This Row],[TOTALE]]*0.22</f>
        <v>72.599999999999994</v>
      </c>
    </row>
    <row r="853" spans="1:8">
      <c r="A853" s="29" t="s">
        <v>280</v>
      </c>
      <c r="B853" s="30" t="s">
        <v>8</v>
      </c>
      <c r="C853" s="30" t="s">
        <v>9</v>
      </c>
      <c r="D853" s="30"/>
      <c r="E853" s="31">
        <v>30</v>
      </c>
      <c r="F853" s="32">
        <v>27</v>
      </c>
      <c r="G853" s="32">
        <f t="shared" si="13"/>
        <v>810</v>
      </c>
      <c r="H853" s="33">
        <f>Table16[[#This Row],[TOTALE]]*0.22</f>
        <v>178.2</v>
      </c>
    </row>
    <row r="854" spans="1:8">
      <c r="A854" s="29" t="s">
        <v>281</v>
      </c>
      <c r="B854" s="30" t="s">
        <v>8</v>
      </c>
      <c r="C854" s="30" t="s">
        <v>68</v>
      </c>
      <c r="D854" s="30"/>
      <c r="E854" s="31">
        <v>10</v>
      </c>
      <c r="F854" s="32">
        <v>27</v>
      </c>
      <c r="G854" s="32">
        <f t="shared" si="13"/>
        <v>270</v>
      </c>
      <c r="H854" s="33">
        <f>Table16[[#This Row],[TOTALE]]*0.22</f>
        <v>59.4</v>
      </c>
    </row>
    <row r="855" spans="1:8">
      <c r="A855" s="29" t="s">
        <v>281</v>
      </c>
      <c r="B855" s="30" t="s">
        <v>8</v>
      </c>
      <c r="C855" s="30" t="s">
        <v>68</v>
      </c>
      <c r="D855" s="30"/>
      <c r="E855" s="31">
        <v>30</v>
      </c>
      <c r="F855" s="32">
        <v>31</v>
      </c>
      <c r="G855" s="32">
        <f t="shared" si="13"/>
        <v>930</v>
      </c>
      <c r="H855" s="33">
        <f>Table16[[#This Row],[TOTALE]]*0.22</f>
        <v>204.6</v>
      </c>
    </row>
    <row r="856" spans="1:8">
      <c r="A856" s="29" t="s">
        <v>281</v>
      </c>
      <c r="B856" s="30" t="s">
        <v>8</v>
      </c>
      <c r="C856" s="30" t="s">
        <v>68</v>
      </c>
      <c r="D856" s="30" t="s">
        <v>10</v>
      </c>
      <c r="E856" s="31">
        <v>0</v>
      </c>
      <c r="F856" s="32">
        <v>40</v>
      </c>
      <c r="G856" s="32">
        <f t="shared" si="13"/>
        <v>0</v>
      </c>
      <c r="H856" s="33">
        <f>Table16[[#This Row],[TOTALE]]*0.22</f>
        <v>0</v>
      </c>
    </row>
    <row r="857" spans="1:8">
      <c r="A857" s="29" t="s">
        <v>282</v>
      </c>
      <c r="B857" s="30" t="s">
        <v>8</v>
      </c>
      <c r="C857" s="30" t="s">
        <v>68</v>
      </c>
      <c r="D857" s="30"/>
      <c r="E857" s="31">
        <v>30</v>
      </c>
      <c r="F857" s="32">
        <v>18</v>
      </c>
      <c r="G857" s="32">
        <f t="shared" si="13"/>
        <v>540</v>
      </c>
      <c r="H857" s="33">
        <f>Table16[[#This Row],[TOTALE]]*0.22</f>
        <v>118.8</v>
      </c>
    </row>
    <row r="858" spans="1:8">
      <c r="A858" s="29" t="s">
        <v>282</v>
      </c>
      <c r="B858" s="30" t="s">
        <v>8</v>
      </c>
      <c r="C858" s="30" t="s">
        <v>68</v>
      </c>
      <c r="D858" s="30" t="s">
        <v>10</v>
      </c>
      <c r="E858" s="31">
        <v>0</v>
      </c>
      <c r="F858" s="32">
        <v>30</v>
      </c>
      <c r="G858" s="32">
        <f t="shared" si="13"/>
        <v>0</v>
      </c>
      <c r="H858" s="33">
        <f>Table16[[#This Row],[TOTALE]]*0.22</f>
        <v>0</v>
      </c>
    </row>
    <row r="859" spans="1:8">
      <c r="A859" s="29" t="s">
        <v>283</v>
      </c>
      <c r="B859" s="30" t="s">
        <v>8</v>
      </c>
      <c r="C859" s="30" t="s">
        <v>9</v>
      </c>
      <c r="D859" s="30" t="s">
        <v>10</v>
      </c>
      <c r="E859" s="31">
        <v>0</v>
      </c>
      <c r="F859" s="32">
        <v>33</v>
      </c>
      <c r="G859" s="32">
        <f t="shared" si="13"/>
        <v>0</v>
      </c>
      <c r="H859" s="33">
        <f>Table16[[#This Row],[TOTALE]]*0.22</f>
        <v>0</v>
      </c>
    </row>
    <row r="860" spans="1:8">
      <c r="A860" s="29" t="s">
        <v>284</v>
      </c>
      <c r="B860" s="30" t="s">
        <v>8</v>
      </c>
      <c r="C860" s="30" t="s">
        <v>28</v>
      </c>
      <c r="D860" s="30"/>
      <c r="E860" s="31">
        <v>10</v>
      </c>
      <c r="F860" s="32">
        <v>12</v>
      </c>
      <c r="G860" s="32">
        <f t="shared" si="13"/>
        <v>120</v>
      </c>
      <c r="H860" s="33">
        <f>Table16[[#This Row],[TOTALE]]*0.22</f>
        <v>26.4</v>
      </c>
    </row>
    <row r="861" spans="1:8">
      <c r="A861" s="29" t="s">
        <v>284</v>
      </c>
      <c r="B861" s="30" t="s">
        <v>8</v>
      </c>
      <c r="C861" s="30" t="s">
        <v>28</v>
      </c>
      <c r="D861" s="30"/>
      <c r="E861" s="31">
        <v>30</v>
      </c>
      <c r="F861" s="32">
        <v>29</v>
      </c>
      <c r="G861" s="32">
        <f t="shared" si="13"/>
        <v>870</v>
      </c>
      <c r="H861" s="33">
        <f>Table16[[#This Row],[TOTALE]]*0.22</f>
        <v>191.4</v>
      </c>
    </row>
    <row r="862" spans="1:8">
      <c r="A862" s="29" t="s">
        <v>284</v>
      </c>
      <c r="B862" s="30" t="s">
        <v>8</v>
      </c>
      <c r="C862" s="30" t="s">
        <v>28</v>
      </c>
      <c r="D862" s="30" t="s">
        <v>10</v>
      </c>
      <c r="E862" s="31">
        <v>0</v>
      </c>
      <c r="F862" s="32">
        <v>32</v>
      </c>
      <c r="G862" s="32">
        <f t="shared" si="13"/>
        <v>0</v>
      </c>
      <c r="H862" s="33">
        <f>Table16[[#This Row],[TOTALE]]*0.22</f>
        <v>0</v>
      </c>
    </row>
    <row r="863" spans="1:8">
      <c r="A863" s="29" t="s">
        <v>285</v>
      </c>
      <c r="B863" s="30" t="s">
        <v>8</v>
      </c>
      <c r="C863" s="30" t="s">
        <v>68</v>
      </c>
      <c r="D863" s="30" t="s">
        <v>10</v>
      </c>
      <c r="E863" s="31">
        <v>0</v>
      </c>
      <c r="F863" s="32">
        <v>24</v>
      </c>
      <c r="G863" s="32">
        <f t="shared" si="13"/>
        <v>0</v>
      </c>
      <c r="H863" s="33">
        <f>Table16[[#This Row],[TOTALE]]*0.22</f>
        <v>0</v>
      </c>
    </row>
    <row r="864" spans="1:8">
      <c r="A864" s="29" t="s">
        <v>286</v>
      </c>
      <c r="B864" s="30" t="s">
        <v>8</v>
      </c>
      <c r="C864" s="30" t="s">
        <v>9</v>
      </c>
      <c r="D864" s="30" t="s">
        <v>10</v>
      </c>
      <c r="E864" s="31">
        <v>0</v>
      </c>
      <c r="F864" s="32">
        <v>36</v>
      </c>
      <c r="G864" s="32">
        <f t="shared" si="13"/>
        <v>0</v>
      </c>
      <c r="H864" s="33">
        <f>Table16[[#This Row],[TOTALE]]*0.22</f>
        <v>0</v>
      </c>
    </row>
    <row r="865" spans="1:8">
      <c r="A865" s="29" t="s">
        <v>287</v>
      </c>
      <c r="B865" s="30" t="s">
        <v>8</v>
      </c>
      <c r="C865" s="30" t="s">
        <v>28</v>
      </c>
      <c r="D865" s="30" t="s">
        <v>10</v>
      </c>
      <c r="E865" s="31">
        <v>0</v>
      </c>
      <c r="F865" s="32">
        <v>29</v>
      </c>
      <c r="G865" s="32">
        <f t="shared" si="13"/>
        <v>0</v>
      </c>
      <c r="H865" s="33">
        <f>Table16[[#This Row],[TOTALE]]*0.22</f>
        <v>0</v>
      </c>
    </row>
    <row r="866" spans="1:8">
      <c r="A866" s="29" t="s">
        <v>288</v>
      </c>
      <c r="B866" s="30" t="s">
        <v>8</v>
      </c>
      <c r="C866" s="30" t="s">
        <v>39</v>
      </c>
      <c r="D866" s="30"/>
      <c r="E866" s="31">
        <v>10</v>
      </c>
      <c r="F866" s="32">
        <v>32</v>
      </c>
      <c r="G866" s="32">
        <f t="shared" si="13"/>
        <v>320</v>
      </c>
      <c r="H866" s="33">
        <f>Table16[[#This Row],[TOTALE]]*0.22</f>
        <v>70.400000000000006</v>
      </c>
    </row>
    <row r="867" spans="1:8">
      <c r="A867" s="29" t="s">
        <v>289</v>
      </c>
      <c r="B867" s="30" t="s">
        <v>8</v>
      </c>
      <c r="C867" s="30" t="s">
        <v>9</v>
      </c>
      <c r="D867" s="30"/>
      <c r="E867" s="31">
        <v>30</v>
      </c>
      <c r="F867" s="32">
        <v>14</v>
      </c>
      <c r="G867" s="32">
        <f t="shared" si="13"/>
        <v>420</v>
      </c>
      <c r="H867" s="33">
        <f>Table16[[#This Row],[TOTALE]]*0.22</f>
        <v>92.4</v>
      </c>
    </row>
    <row r="868" spans="1:8">
      <c r="A868" s="29" t="s">
        <v>289</v>
      </c>
      <c r="B868" s="30" t="s">
        <v>8</v>
      </c>
      <c r="C868" s="30" t="s">
        <v>9</v>
      </c>
      <c r="D868" s="30" t="s">
        <v>10</v>
      </c>
      <c r="E868" s="31">
        <v>0</v>
      </c>
      <c r="F868" s="32">
        <v>20</v>
      </c>
      <c r="G868" s="32">
        <f t="shared" si="13"/>
        <v>0</v>
      </c>
      <c r="H868" s="33">
        <f>Table16[[#This Row],[TOTALE]]*0.22</f>
        <v>0</v>
      </c>
    </row>
    <row r="869" spans="1:8">
      <c r="A869" s="29" t="s">
        <v>289</v>
      </c>
      <c r="B869" s="30" t="s">
        <v>8</v>
      </c>
      <c r="C869" s="30" t="s">
        <v>9</v>
      </c>
      <c r="D869" s="30"/>
      <c r="E869" s="31">
        <v>10</v>
      </c>
      <c r="F869" s="32">
        <v>10</v>
      </c>
      <c r="G869" s="32">
        <f t="shared" si="13"/>
        <v>100</v>
      </c>
      <c r="H869" s="33">
        <f>Table16[[#This Row],[TOTALE]]*0.22</f>
        <v>22</v>
      </c>
    </row>
    <row r="870" spans="1:8">
      <c r="A870" s="29" t="s">
        <v>290</v>
      </c>
      <c r="B870" s="30" t="s">
        <v>8</v>
      </c>
      <c r="C870" s="30" t="s">
        <v>39</v>
      </c>
      <c r="D870" s="30" t="s">
        <v>10</v>
      </c>
      <c r="E870" s="31">
        <v>0</v>
      </c>
      <c r="F870" s="32">
        <v>40</v>
      </c>
      <c r="G870" s="32">
        <f t="shared" si="13"/>
        <v>0</v>
      </c>
      <c r="H870" s="33">
        <f>Table16[[#This Row],[TOTALE]]*0.22</f>
        <v>0</v>
      </c>
    </row>
    <row r="871" spans="1:8">
      <c r="A871" s="29" t="s">
        <v>290</v>
      </c>
      <c r="B871" s="30" t="s">
        <v>8</v>
      </c>
      <c r="C871" s="30" t="s">
        <v>39</v>
      </c>
      <c r="D871" s="30"/>
      <c r="E871" s="31">
        <v>30</v>
      </c>
      <c r="F871" s="32">
        <v>18</v>
      </c>
      <c r="G871" s="32">
        <f t="shared" si="13"/>
        <v>540</v>
      </c>
      <c r="H871" s="33">
        <f>Table16[[#This Row],[TOTALE]]*0.22</f>
        <v>118.8</v>
      </c>
    </row>
    <row r="872" spans="1:8">
      <c r="A872" s="29" t="s">
        <v>291</v>
      </c>
      <c r="B872" s="30" t="s">
        <v>8</v>
      </c>
      <c r="C872" s="30" t="s">
        <v>28</v>
      </c>
      <c r="D872" s="30"/>
      <c r="E872" s="31">
        <v>10</v>
      </c>
      <c r="F872" s="32">
        <v>18</v>
      </c>
      <c r="G872" s="32">
        <f t="shared" si="13"/>
        <v>180</v>
      </c>
      <c r="H872" s="33">
        <f>Table16[[#This Row],[TOTALE]]*0.22</f>
        <v>39.6</v>
      </c>
    </row>
    <row r="873" spans="1:8">
      <c r="A873" s="29" t="s">
        <v>291</v>
      </c>
      <c r="B873" s="30" t="s">
        <v>8</v>
      </c>
      <c r="C873" s="30" t="s">
        <v>28</v>
      </c>
      <c r="D873" s="30" t="s">
        <v>10</v>
      </c>
      <c r="E873" s="31">
        <v>0</v>
      </c>
      <c r="F873" s="32">
        <v>21</v>
      </c>
      <c r="G873" s="32">
        <f t="shared" si="13"/>
        <v>0</v>
      </c>
      <c r="H873" s="33">
        <f>Table16[[#This Row],[TOTALE]]*0.22</f>
        <v>0</v>
      </c>
    </row>
    <row r="874" spans="1:8">
      <c r="A874" s="29" t="s">
        <v>291</v>
      </c>
      <c r="B874" s="30" t="s">
        <v>8</v>
      </c>
      <c r="C874" s="30" t="s">
        <v>28</v>
      </c>
      <c r="D874" s="30"/>
      <c r="E874" s="31">
        <v>30</v>
      </c>
      <c r="F874" s="32">
        <v>39</v>
      </c>
      <c r="G874" s="32">
        <f t="shared" si="13"/>
        <v>1170</v>
      </c>
      <c r="H874" s="33">
        <f>Table16[[#This Row],[TOTALE]]*0.22</f>
        <v>257.39999999999998</v>
      </c>
    </row>
    <row r="875" spans="1:8">
      <c r="A875" s="29" t="s">
        <v>292</v>
      </c>
      <c r="B875" s="30" t="s">
        <v>8</v>
      </c>
      <c r="C875" s="30" t="s">
        <v>52</v>
      </c>
      <c r="D875" s="30" t="s">
        <v>10</v>
      </c>
      <c r="E875" s="31">
        <v>0</v>
      </c>
      <c r="F875" s="32">
        <v>31</v>
      </c>
      <c r="G875" s="32">
        <f t="shared" si="13"/>
        <v>0</v>
      </c>
      <c r="H875" s="33">
        <f>Table16[[#This Row],[TOTALE]]*0.22</f>
        <v>0</v>
      </c>
    </row>
    <row r="876" spans="1:8">
      <c r="A876" s="29" t="s">
        <v>292</v>
      </c>
      <c r="B876" s="30" t="s">
        <v>8</v>
      </c>
      <c r="C876" s="30" t="s">
        <v>52</v>
      </c>
      <c r="D876" s="30"/>
      <c r="E876" s="31">
        <v>30</v>
      </c>
      <c r="F876" s="32">
        <v>26</v>
      </c>
      <c r="G876" s="32">
        <f t="shared" si="13"/>
        <v>780</v>
      </c>
      <c r="H876" s="33">
        <f>Table16[[#This Row],[TOTALE]]*0.22</f>
        <v>171.6</v>
      </c>
    </row>
    <row r="877" spans="1:8">
      <c r="A877" s="29" t="s">
        <v>292</v>
      </c>
      <c r="B877" s="30" t="s">
        <v>8</v>
      </c>
      <c r="C877" s="30" t="s">
        <v>52</v>
      </c>
      <c r="D877" s="30"/>
      <c r="E877" s="31">
        <v>10</v>
      </c>
      <c r="F877" s="32">
        <v>13</v>
      </c>
      <c r="G877" s="32">
        <f t="shared" si="13"/>
        <v>130</v>
      </c>
      <c r="H877" s="33">
        <f>Table16[[#This Row],[TOTALE]]*0.22</f>
        <v>28.6</v>
      </c>
    </row>
    <row r="878" spans="1:8">
      <c r="A878" s="29" t="s">
        <v>293</v>
      </c>
      <c r="B878" s="30" t="s">
        <v>8</v>
      </c>
      <c r="C878" s="30" t="s">
        <v>39</v>
      </c>
      <c r="D878" s="30" t="s">
        <v>10</v>
      </c>
      <c r="E878" s="31">
        <v>0</v>
      </c>
      <c r="F878" s="32">
        <v>26</v>
      </c>
      <c r="G878" s="32">
        <f t="shared" si="13"/>
        <v>0</v>
      </c>
      <c r="H878" s="33">
        <f>Table16[[#This Row],[TOTALE]]*0.22</f>
        <v>0</v>
      </c>
    </row>
    <row r="879" spans="1:8">
      <c r="A879" s="29" t="s">
        <v>294</v>
      </c>
      <c r="B879" s="30" t="s">
        <v>8</v>
      </c>
      <c r="C879" s="30" t="s">
        <v>58</v>
      </c>
      <c r="D879" s="30" t="s">
        <v>10</v>
      </c>
      <c r="E879" s="31">
        <v>0</v>
      </c>
      <c r="F879" s="32">
        <v>21</v>
      </c>
      <c r="G879" s="32">
        <f t="shared" si="13"/>
        <v>0</v>
      </c>
      <c r="H879" s="33">
        <f>Table16[[#This Row],[TOTALE]]*0.22</f>
        <v>0</v>
      </c>
    </row>
    <row r="880" spans="1:8">
      <c r="A880" s="29" t="s">
        <v>294</v>
      </c>
      <c r="B880" s="30" t="s">
        <v>8</v>
      </c>
      <c r="C880" s="30" t="s">
        <v>58</v>
      </c>
      <c r="D880" s="30"/>
      <c r="E880" s="31">
        <v>10</v>
      </c>
      <c r="F880" s="32">
        <v>35</v>
      </c>
      <c r="G880" s="32">
        <f t="shared" si="13"/>
        <v>350</v>
      </c>
      <c r="H880" s="33">
        <f>Table16[[#This Row],[TOTALE]]*0.22</f>
        <v>77</v>
      </c>
    </row>
    <row r="881" spans="1:8">
      <c r="A881" s="29" t="s">
        <v>295</v>
      </c>
      <c r="B881" s="30" t="s">
        <v>8</v>
      </c>
      <c r="C881" s="30" t="s">
        <v>28</v>
      </c>
      <c r="D881" s="30"/>
      <c r="E881" s="31">
        <v>30</v>
      </c>
      <c r="F881" s="32">
        <v>29</v>
      </c>
      <c r="G881" s="32">
        <f t="shared" si="13"/>
        <v>870</v>
      </c>
      <c r="H881" s="33">
        <f>Table16[[#This Row],[TOTALE]]*0.22</f>
        <v>191.4</v>
      </c>
    </row>
    <row r="882" spans="1:8">
      <c r="A882" s="29" t="s">
        <v>295</v>
      </c>
      <c r="B882" s="30" t="s">
        <v>8</v>
      </c>
      <c r="C882" s="30" t="s">
        <v>28</v>
      </c>
      <c r="D882" s="30"/>
      <c r="E882" s="31">
        <v>10</v>
      </c>
      <c r="F882" s="32">
        <v>18</v>
      </c>
      <c r="G882" s="32">
        <f t="shared" si="13"/>
        <v>180</v>
      </c>
      <c r="H882" s="33">
        <f>Table16[[#This Row],[TOTALE]]*0.22</f>
        <v>39.6</v>
      </c>
    </row>
    <row r="883" spans="1:8">
      <c r="A883" s="29" t="s">
        <v>296</v>
      </c>
      <c r="B883" s="30" t="s">
        <v>8</v>
      </c>
      <c r="C883" s="30" t="s">
        <v>28</v>
      </c>
      <c r="D883" s="30" t="s">
        <v>10</v>
      </c>
      <c r="E883" s="31">
        <v>0</v>
      </c>
      <c r="F883" s="32">
        <v>31</v>
      </c>
      <c r="G883" s="32">
        <f t="shared" si="13"/>
        <v>0</v>
      </c>
      <c r="H883" s="33">
        <f>Table16[[#This Row],[TOTALE]]*0.22</f>
        <v>0</v>
      </c>
    </row>
    <row r="884" spans="1:8">
      <c r="A884" s="29" t="s">
        <v>297</v>
      </c>
      <c r="B884" s="30" t="s">
        <v>8</v>
      </c>
      <c r="C884" s="30" t="s">
        <v>46</v>
      </c>
      <c r="D884" s="30" t="s">
        <v>10</v>
      </c>
      <c r="E884" s="31">
        <v>0</v>
      </c>
      <c r="F884" s="32">
        <v>39</v>
      </c>
      <c r="G884" s="32">
        <f t="shared" si="13"/>
        <v>0</v>
      </c>
      <c r="H884" s="33">
        <f>Table16[[#This Row],[TOTALE]]*0.22</f>
        <v>0</v>
      </c>
    </row>
    <row r="885" spans="1:8">
      <c r="A885" s="29" t="s">
        <v>298</v>
      </c>
      <c r="B885" s="30" t="s">
        <v>8</v>
      </c>
      <c r="C885" s="30" t="s">
        <v>28</v>
      </c>
      <c r="D885" s="30" t="s">
        <v>10</v>
      </c>
      <c r="E885" s="31">
        <v>0</v>
      </c>
      <c r="F885" s="32">
        <v>33</v>
      </c>
      <c r="G885" s="32">
        <f t="shared" si="13"/>
        <v>0</v>
      </c>
      <c r="H885" s="33">
        <f>Table16[[#This Row],[TOTALE]]*0.22</f>
        <v>0</v>
      </c>
    </row>
    <row r="886" spans="1:8">
      <c r="A886" s="29" t="s">
        <v>299</v>
      </c>
      <c r="B886" s="30" t="s">
        <v>8</v>
      </c>
      <c r="C886" s="30" t="s">
        <v>28</v>
      </c>
      <c r="D886" s="30"/>
      <c r="E886" s="31">
        <v>30</v>
      </c>
      <c r="F886" s="32">
        <v>29</v>
      </c>
      <c r="G886" s="32">
        <f t="shared" si="13"/>
        <v>870</v>
      </c>
      <c r="H886" s="33">
        <f>Table16[[#This Row],[TOTALE]]*0.22</f>
        <v>191.4</v>
      </c>
    </row>
    <row r="887" spans="1:8">
      <c r="A887" s="29" t="s">
        <v>299</v>
      </c>
      <c r="B887" s="30" t="s">
        <v>8</v>
      </c>
      <c r="C887" s="30" t="s">
        <v>28</v>
      </c>
      <c r="D887" s="30" t="s">
        <v>10</v>
      </c>
      <c r="E887" s="31">
        <v>0</v>
      </c>
      <c r="F887" s="32">
        <v>25</v>
      </c>
      <c r="G887" s="32">
        <f t="shared" si="13"/>
        <v>0</v>
      </c>
      <c r="H887" s="33">
        <f>Table16[[#This Row],[TOTALE]]*0.22</f>
        <v>0</v>
      </c>
    </row>
    <row r="888" spans="1:8">
      <c r="A888" s="29" t="s">
        <v>300</v>
      </c>
      <c r="B888" s="30" t="s">
        <v>8</v>
      </c>
      <c r="C888" s="30" t="s">
        <v>39</v>
      </c>
      <c r="D888" s="30"/>
      <c r="E888" s="31">
        <v>30</v>
      </c>
      <c r="F888" s="32">
        <v>17</v>
      </c>
      <c r="G888" s="32">
        <f t="shared" si="13"/>
        <v>510</v>
      </c>
      <c r="H888" s="33">
        <f>Table16[[#This Row],[TOTALE]]*0.22</f>
        <v>112.2</v>
      </c>
    </row>
    <row r="889" spans="1:8">
      <c r="A889" s="29" t="s">
        <v>300</v>
      </c>
      <c r="B889" s="30" t="s">
        <v>8</v>
      </c>
      <c r="C889" s="30" t="s">
        <v>39</v>
      </c>
      <c r="D889" s="30" t="s">
        <v>10</v>
      </c>
      <c r="E889" s="31">
        <v>0</v>
      </c>
      <c r="F889" s="32">
        <v>30</v>
      </c>
      <c r="G889" s="32">
        <f t="shared" si="13"/>
        <v>0</v>
      </c>
      <c r="H889" s="33">
        <f>Table16[[#This Row],[TOTALE]]*0.22</f>
        <v>0</v>
      </c>
    </row>
    <row r="890" spans="1:8">
      <c r="A890" s="29" t="s">
        <v>300</v>
      </c>
      <c r="B890" s="30" t="s">
        <v>8</v>
      </c>
      <c r="C890" s="30" t="s">
        <v>39</v>
      </c>
      <c r="D890" s="30"/>
      <c r="E890" s="31">
        <v>10</v>
      </c>
      <c r="F890" s="32">
        <v>35</v>
      </c>
      <c r="G890" s="32">
        <f t="shared" si="13"/>
        <v>350</v>
      </c>
      <c r="H890" s="33">
        <f>Table16[[#This Row],[TOTALE]]*0.22</f>
        <v>77</v>
      </c>
    </row>
    <row r="891" spans="1:8">
      <c r="A891" s="29" t="s">
        <v>301</v>
      </c>
      <c r="B891" s="30" t="s">
        <v>8</v>
      </c>
      <c r="C891" s="30" t="s">
        <v>52</v>
      </c>
      <c r="D891" s="30" t="s">
        <v>10</v>
      </c>
      <c r="E891" s="31">
        <v>0</v>
      </c>
      <c r="F891" s="32">
        <v>35</v>
      </c>
      <c r="G891" s="32">
        <f t="shared" si="13"/>
        <v>0</v>
      </c>
      <c r="H891" s="33">
        <f>Table16[[#This Row],[TOTALE]]*0.22</f>
        <v>0</v>
      </c>
    </row>
    <row r="892" spans="1:8">
      <c r="A892" s="29" t="s">
        <v>301</v>
      </c>
      <c r="B892" s="30" t="s">
        <v>8</v>
      </c>
      <c r="C892" s="30" t="s">
        <v>52</v>
      </c>
      <c r="D892" s="30"/>
      <c r="E892" s="31">
        <v>10</v>
      </c>
      <c r="F892" s="32">
        <v>32</v>
      </c>
      <c r="G892" s="32">
        <f t="shared" si="13"/>
        <v>320</v>
      </c>
      <c r="H892" s="33">
        <f>Table16[[#This Row],[TOTALE]]*0.22</f>
        <v>70.400000000000006</v>
      </c>
    </row>
    <row r="893" spans="1:8">
      <c r="A893" s="29" t="s">
        <v>301</v>
      </c>
      <c r="B893" s="30" t="s">
        <v>8</v>
      </c>
      <c r="C893" s="30" t="s">
        <v>52</v>
      </c>
      <c r="D893" s="30"/>
      <c r="E893" s="31">
        <v>20</v>
      </c>
      <c r="F893" s="32">
        <v>11</v>
      </c>
      <c r="G893" s="32">
        <f t="shared" si="13"/>
        <v>220</v>
      </c>
      <c r="H893" s="33">
        <f>Table16[[#This Row],[TOTALE]]*0.22</f>
        <v>48.4</v>
      </c>
    </row>
    <row r="894" spans="1:8">
      <c r="A894" s="29" t="s">
        <v>301</v>
      </c>
      <c r="B894" s="30" t="s">
        <v>8</v>
      </c>
      <c r="C894" s="30" t="s">
        <v>52</v>
      </c>
      <c r="D894" s="30"/>
      <c r="E894" s="31">
        <v>30</v>
      </c>
      <c r="F894" s="32">
        <v>25</v>
      </c>
      <c r="G894" s="32">
        <f t="shared" si="13"/>
        <v>750</v>
      </c>
      <c r="H894" s="33">
        <f>Table16[[#This Row],[TOTALE]]*0.22</f>
        <v>165</v>
      </c>
    </row>
    <row r="895" spans="1:8">
      <c r="A895" s="29" t="s">
        <v>302</v>
      </c>
      <c r="B895" s="30" t="s">
        <v>8</v>
      </c>
      <c r="C895" s="30" t="s">
        <v>9</v>
      </c>
      <c r="D895" s="30"/>
      <c r="E895" s="31">
        <v>30</v>
      </c>
      <c r="F895" s="32">
        <v>13</v>
      </c>
      <c r="G895" s="32">
        <f t="shared" si="13"/>
        <v>390</v>
      </c>
      <c r="H895" s="33">
        <f>Table16[[#This Row],[TOTALE]]*0.22</f>
        <v>85.8</v>
      </c>
    </row>
    <row r="896" spans="1:8">
      <c r="A896" s="29" t="s">
        <v>302</v>
      </c>
      <c r="B896" s="30" t="s">
        <v>8</v>
      </c>
      <c r="C896" s="30" t="s">
        <v>9</v>
      </c>
      <c r="D896" s="30"/>
      <c r="E896" s="31">
        <v>20</v>
      </c>
      <c r="F896" s="32">
        <v>29</v>
      </c>
      <c r="G896" s="32">
        <f t="shared" si="13"/>
        <v>580</v>
      </c>
      <c r="H896" s="33">
        <f>Table16[[#This Row],[TOTALE]]*0.22</f>
        <v>127.6</v>
      </c>
    </row>
    <row r="897" spans="1:8">
      <c r="A897" s="29" t="s">
        <v>302</v>
      </c>
      <c r="B897" s="30" t="s">
        <v>8</v>
      </c>
      <c r="C897" s="30" t="s">
        <v>9</v>
      </c>
      <c r="D897" s="30" t="s">
        <v>10</v>
      </c>
      <c r="E897" s="31">
        <v>0</v>
      </c>
      <c r="F897" s="32">
        <v>39</v>
      </c>
      <c r="G897" s="32">
        <f t="shared" si="13"/>
        <v>0</v>
      </c>
      <c r="H897" s="33">
        <f>Table16[[#This Row],[TOTALE]]*0.22</f>
        <v>0</v>
      </c>
    </row>
    <row r="898" spans="1:8">
      <c r="A898" s="29" t="s">
        <v>303</v>
      </c>
      <c r="B898" s="30" t="s">
        <v>8</v>
      </c>
      <c r="C898" s="30" t="s">
        <v>9</v>
      </c>
      <c r="D898" s="30" t="s">
        <v>10</v>
      </c>
      <c r="E898" s="31">
        <v>0</v>
      </c>
      <c r="F898" s="32">
        <v>29</v>
      </c>
      <c r="G898" s="32">
        <f t="shared" ref="G898:G961" si="14">F898*E898</f>
        <v>0</v>
      </c>
      <c r="H898" s="33">
        <f>Table16[[#This Row],[TOTALE]]*0.22</f>
        <v>0</v>
      </c>
    </row>
    <row r="899" spans="1:8">
      <c r="A899" s="29" t="s">
        <v>303</v>
      </c>
      <c r="B899" s="30" t="s">
        <v>8</v>
      </c>
      <c r="C899" s="30" t="s">
        <v>9</v>
      </c>
      <c r="D899" s="30"/>
      <c r="E899" s="31">
        <v>30</v>
      </c>
      <c r="F899" s="32">
        <v>34</v>
      </c>
      <c r="G899" s="32">
        <f t="shared" si="14"/>
        <v>1020</v>
      </c>
      <c r="H899" s="33">
        <f>Table16[[#This Row],[TOTALE]]*0.22</f>
        <v>224.4</v>
      </c>
    </row>
    <row r="900" spans="1:8">
      <c r="A900" s="29" t="s">
        <v>304</v>
      </c>
      <c r="B900" s="30" t="s">
        <v>8</v>
      </c>
      <c r="C900" s="30" t="s">
        <v>46</v>
      </c>
      <c r="D900" s="30" t="s">
        <v>10</v>
      </c>
      <c r="E900" s="31">
        <v>0</v>
      </c>
      <c r="F900" s="32">
        <v>34</v>
      </c>
      <c r="G900" s="32">
        <f t="shared" si="14"/>
        <v>0</v>
      </c>
      <c r="H900" s="33">
        <f>Table16[[#This Row],[TOTALE]]*0.22</f>
        <v>0</v>
      </c>
    </row>
    <row r="901" spans="1:8">
      <c r="A901" s="29" t="s">
        <v>305</v>
      </c>
      <c r="B901" s="30" t="s">
        <v>8</v>
      </c>
      <c r="C901" s="30" t="s">
        <v>41</v>
      </c>
      <c r="D901" s="30" t="s">
        <v>10</v>
      </c>
      <c r="E901" s="31">
        <v>0</v>
      </c>
      <c r="F901" s="32">
        <v>39</v>
      </c>
      <c r="G901" s="32">
        <f t="shared" si="14"/>
        <v>0</v>
      </c>
      <c r="H901" s="33">
        <f>Table16[[#This Row],[TOTALE]]*0.22</f>
        <v>0</v>
      </c>
    </row>
    <row r="902" spans="1:8">
      <c r="A902" s="29" t="s">
        <v>305</v>
      </c>
      <c r="B902" s="30" t="s">
        <v>8</v>
      </c>
      <c r="C902" s="30" t="s">
        <v>41</v>
      </c>
      <c r="D902" s="30"/>
      <c r="E902" s="31">
        <v>30</v>
      </c>
      <c r="F902" s="32">
        <v>28</v>
      </c>
      <c r="G902" s="32">
        <f t="shared" si="14"/>
        <v>840</v>
      </c>
      <c r="H902" s="33">
        <f>Table16[[#This Row],[TOTALE]]*0.22</f>
        <v>184.8</v>
      </c>
    </row>
    <row r="903" spans="1:8">
      <c r="A903" s="29" t="s">
        <v>305</v>
      </c>
      <c r="B903" s="30" t="s">
        <v>8</v>
      </c>
      <c r="C903" s="30" t="s">
        <v>41</v>
      </c>
      <c r="D903" s="30"/>
      <c r="E903" s="31">
        <v>20</v>
      </c>
      <c r="F903" s="32">
        <v>11</v>
      </c>
      <c r="G903" s="32">
        <f t="shared" si="14"/>
        <v>220</v>
      </c>
      <c r="H903" s="33">
        <f>Table16[[#This Row],[TOTALE]]*0.22</f>
        <v>48.4</v>
      </c>
    </row>
    <row r="904" spans="1:8">
      <c r="A904" s="29" t="s">
        <v>305</v>
      </c>
      <c r="B904" s="30" t="s">
        <v>8</v>
      </c>
      <c r="C904" s="30" t="s">
        <v>41</v>
      </c>
      <c r="D904" s="30"/>
      <c r="E904" s="31">
        <v>10</v>
      </c>
      <c r="F904" s="32">
        <v>26</v>
      </c>
      <c r="G904" s="32">
        <f t="shared" si="14"/>
        <v>260</v>
      </c>
      <c r="H904" s="33">
        <f>Table16[[#This Row],[TOTALE]]*0.22</f>
        <v>57.2</v>
      </c>
    </row>
    <row r="905" spans="1:8">
      <c r="A905" s="29" t="s">
        <v>306</v>
      </c>
      <c r="B905" s="30" t="s">
        <v>8</v>
      </c>
      <c r="C905" s="30" t="s">
        <v>90</v>
      </c>
      <c r="D905" s="30"/>
      <c r="E905" s="31">
        <v>30</v>
      </c>
      <c r="F905" s="32">
        <v>38</v>
      </c>
      <c r="G905" s="32">
        <f t="shared" si="14"/>
        <v>1140</v>
      </c>
      <c r="H905" s="33">
        <f>Table16[[#This Row],[TOTALE]]*0.22</f>
        <v>250.8</v>
      </c>
    </row>
    <row r="906" spans="1:8">
      <c r="A906" s="29" t="s">
        <v>307</v>
      </c>
      <c r="B906" s="30" t="s">
        <v>8</v>
      </c>
      <c r="C906" s="30" t="s">
        <v>9</v>
      </c>
      <c r="D906" s="30" t="s">
        <v>10</v>
      </c>
      <c r="E906" s="31">
        <v>0</v>
      </c>
      <c r="F906" s="32">
        <v>39</v>
      </c>
      <c r="G906" s="32">
        <f t="shared" si="14"/>
        <v>0</v>
      </c>
      <c r="H906" s="33">
        <f>Table16[[#This Row],[TOTALE]]*0.22</f>
        <v>0</v>
      </c>
    </row>
    <row r="907" spans="1:8">
      <c r="A907" s="29" t="s">
        <v>307</v>
      </c>
      <c r="B907" s="30" t="s">
        <v>8</v>
      </c>
      <c r="C907" s="30" t="s">
        <v>9</v>
      </c>
      <c r="D907" s="30"/>
      <c r="E907" s="31">
        <v>10</v>
      </c>
      <c r="F907" s="32">
        <v>30</v>
      </c>
      <c r="G907" s="32">
        <f t="shared" si="14"/>
        <v>300</v>
      </c>
      <c r="H907" s="33">
        <f>Table16[[#This Row],[TOTALE]]*0.22</f>
        <v>66</v>
      </c>
    </row>
    <row r="908" spans="1:8">
      <c r="A908" s="29" t="s">
        <v>307</v>
      </c>
      <c r="B908" s="30" t="s">
        <v>8</v>
      </c>
      <c r="C908" s="30" t="s">
        <v>9</v>
      </c>
      <c r="D908" s="30"/>
      <c r="E908" s="31">
        <v>30</v>
      </c>
      <c r="F908" s="32">
        <v>31</v>
      </c>
      <c r="G908" s="32">
        <f t="shared" si="14"/>
        <v>930</v>
      </c>
      <c r="H908" s="33">
        <f>Table16[[#This Row],[TOTALE]]*0.22</f>
        <v>204.6</v>
      </c>
    </row>
    <row r="909" spans="1:8">
      <c r="A909" s="29" t="s">
        <v>308</v>
      </c>
      <c r="B909" s="30" t="s">
        <v>8</v>
      </c>
      <c r="C909" s="30" t="s">
        <v>9</v>
      </c>
      <c r="D909" s="30"/>
      <c r="E909" s="31">
        <v>30</v>
      </c>
      <c r="F909" s="32">
        <v>36</v>
      </c>
      <c r="G909" s="32">
        <f t="shared" si="14"/>
        <v>1080</v>
      </c>
      <c r="H909" s="33">
        <f>Table16[[#This Row],[TOTALE]]*0.22</f>
        <v>237.6</v>
      </c>
    </row>
    <row r="910" spans="1:8">
      <c r="A910" s="29" t="s">
        <v>308</v>
      </c>
      <c r="B910" s="30" t="s">
        <v>8</v>
      </c>
      <c r="C910" s="30" t="s">
        <v>9</v>
      </c>
      <c r="D910" s="30" t="s">
        <v>10</v>
      </c>
      <c r="E910" s="31">
        <v>0</v>
      </c>
      <c r="F910" s="32">
        <v>35</v>
      </c>
      <c r="G910" s="32">
        <f t="shared" si="14"/>
        <v>0</v>
      </c>
      <c r="H910" s="33">
        <f>Table16[[#This Row],[TOTALE]]*0.22</f>
        <v>0</v>
      </c>
    </row>
    <row r="911" spans="1:8">
      <c r="A911" s="29" t="s">
        <v>309</v>
      </c>
      <c r="B911" s="30" t="s">
        <v>8</v>
      </c>
      <c r="C911" s="30" t="s">
        <v>28</v>
      </c>
      <c r="D911" s="30"/>
      <c r="E911" s="31">
        <v>10</v>
      </c>
      <c r="F911" s="32">
        <v>19</v>
      </c>
      <c r="G911" s="32">
        <f t="shared" si="14"/>
        <v>190</v>
      </c>
      <c r="H911" s="33">
        <f>Table16[[#This Row],[TOTALE]]*0.22</f>
        <v>41.8</v>
      </c>
    </row>
    <row r="912" spans="1:8">
      <c r="A912" s="29" t="s">
        <v>309</v>
      </c>
      <c r="B912" s="30" t="s">
        <v>8</v>
      </c>
      <c r="C912" s="30" t="s">
        <v>28</v>
      </c>
      <c r="D912" s="30"/>
      <c r="E912" s="31">
        <v>30</v>
      </c>
      <c r="F912" s="32">
        <v>32</v>
      </c>
      <c r="G912" s="32">
        <f t="shared" si="14"/>
        <v>960</v>
      </c>
      <c r="H912" s="33">
        <f>Table16[[#This Row],[TOTALE]]*0.22</f>
        <v>211.2</v>
      </c>
    </row>
    <row r="913" spans="1:8">
      <c r="A913" s="29" t="s">
        <v>309</v>
      </c>
      <c r="B913" s="30" t="s">
        <v>8</v>
      </c>
      <c r="C913" s="30" t="s">
        <v>28</v>
      </c>
      <c r="D913" s="30" t="s">
        <v>10</v>
      </c>
      <c r="E913" s="31">
        <v>0</v>
      </c>
      <c r="F913" s="32">
        <v>18</v>
      </c>
      <c r="G913" s="32">
        <f t="shared" si="14"/>
        <v>0</v>
      </c>
      <c r="H913" s="33">
        <f>Table16[[#This Row],[TOTALE]]*0.22</f>
        <v>0</v>
      </c>
    </row>
    <row r="914" spans="1:8">
      <c r="A914" s="29" t="s">
        <v>309</v>
      </c>
      <c r="B914" s="30" t="s">
        <v>8</v>
      </c>
      <c r="C914" s="30" t="s">
        <v>28</v>
      </c>
      <c r="D914" s="30"/>
      <c r="E914" s="31">
        <v>20</v>
      </c>
      <c r="F914" s="32">
        <v>35</v>
      </c>
      <c r="G914" s="32">
        <f t="shared" si="14"/>
        <v>700</v>
      </c>
      <c r="H914" s="33">
        <f>Table16[[#This Row],[TOTALE]]*0.22</f>
        <v>154</v>
      </c>
    </row>
    <row r="915" spans="1:8">
      <c r="A915" s="29" t="s">
        <v>310</v>
      </c>
      <c r="B915" s="30" t="s">
        <v>8</v>
      </c>
      <c r="C915" s="30" t="s">
        <v>9</v>
      </c>
      <c r="D915" s="30"/>
      <c r="E915" s="31">
        <v>30</v>
      </c>
      <c r="F915" s="32">
        <v>11</v>
      </c>
      <c r="G915" s="32">
        <f t="shared" si="14"/>
        <v>330</v>
      </c>
      <c r="H915" s="33">
        <f>Table16[[#This Row],[TOTALE]]*0.22</f>
        <v>72.599999999999994</v>
      </c>
    </row>
    <row r="916" spans="1:8">
      <c r="A916" s="29" t="s">
        <v>310</v>
      </c>
      <c r="B916" s="30" t="s">
        <v>8</v>
      </c>
      <c r="C916" s="30" t="s">
        <v>9</v>
      </c>
      <c r="D916" s="30"/>
      <c r="E916" s="31">
        <v>20</v>
      </c>
      <c r="F916" s="32">
        <v>38</v>
      </c>
      <c r="G916" s="32">
        <f t="shared" si="14"/>
        <v>760</v>
      </c>
      <c r="H916" s="33">
        <f>Table16[[#This Row],[TOTALE]]*0.22</f>
        <v>167.2</v>
      </c>
    </row>
    <row r="917" spans="1:8">
      <c r="A917" s="29" t="s">
        <v>310</v>
      </c>
      <c r="B917" s="30" t="s">
        <v>8</v>
      </c>
      <c r="C917" s="30" t="s">
        <v>9</v>
      </c>
      <c r="D917" s="30" t="s">
        <v>10</v>
      </c>
      <c r="E917" s="31">
        <v>0</v>
      </c>
      <c r="F917" s="32">
        <v>31</v>
      </c>
      <c r="G917" s="32">
        <f t="shared" si="14"/>
        <v>0</v>
      </c>
      <c r="H917" s="33">
        <f>Table16[[#This Row],[TOTALE]]*0.22</f>
        <v>0</v>
      </c>
    </row>
    <row r="918" spans="1:8">
      <c r="A918" s="29" t="s">
        <v>310</v>
      </c>
      <c r="B918" s="30" t="s">
        <v>8</v>
      </c>
      <c r="C918" s="30" t="s">
        <v>9</v>
      </c>
      <c r="D918" s="30"/>
      <c r="E918" s="31">
        <v>10</v>
      </c>
      <c r="F918" s="32">
        <v>31</v>
      </c>
      <c r="G918" s="32">
        <f t="shared" si="14"/>
        <v>310</v>
      </c>
      <c r="H918" s="33">
        <f>Table16[[#This Row],[TOTALE]]*0.22</f>
        <v>68.2</v>
      </c>
    </row>
    <row r="919" spans="1:8">
      <c r="A919" s="29" t="s">
        <v>311</v>
      </c>
      <c r="B919" s="30" t="s">
        <v>8</v>
      </c>
      <c r="C919" s="30" t="s">
        <v>90</v>
      </c>
      <c r="D919" s="30"/>
      <c r="E919" s="31">
        <v>10</v>
      </c>
      <c r="F919" s="32">
        <v>14</v>
      </c>
      <c r="G919" s="32">
        <f t="shared" si="14"/>
        <v>140</v>
      </c>
      <c r="H919" s="33">
        <f>Table16[[#This Row],[TOTALE]]*0.22</f>
        <v>30.8</v>
      </c>
    </row>
    <row r="920" spans="1:8">
      <c r="A920" s="29" t="s">
        <v>312</v>
      </c>
      <c r="B920" s="30" t="s">
        <v>8</v>
      </c>
      <c r="C920" s="30" t="s">
        <v>39</v>
      </c>
      <c r="D920" s="30" t="s">
        <v>10</v>
      </c>
      <c r="E920" s="31">
        <v>0</v>
      </c>
      <c r="F920" s="32">
        <v>10</v>
      </c>
      <c r="G920" s="32">
        <f t="shared" si="14"/>
        <v>0</v>
      </c>
      <c r="H920" s="33">
        <f>Table16[[#This Row],[TOTALE]]*0.22</f>
        <v>0</v>
      </c>
    </row>
    <row r="921" spans="1:8">
      <c r="A921" s="29" t="s">
        <v>313</v>
      </c>
      <c r="B921" s="30" t="s">
        <v>8</v>
      </c>
      <c r="C921" s="30" t="s">
        <v>9</v>
      </c>
      <c r="D921" s="30"/>
      <c r="E921" s="31">
        <v>30</v>
      </c>
      <c r="F921" s="32">
        <v>27</v>
      </c>
      <c r="G921" s="32">
        <f t="shared" si="14"/>
        <v>810</v>
      </c>
      <c r="H921" s="33">
        <f>Table16[[#This Row],[TOTALE]]*0.22</f>
        <v>178.2</v>
      </c>
    </row>
    <row r="922" spans="1:8">
      <c r="A922" s="29" t="s">
        <v>313</v>
      </c>
      <c r="B922" s="30" t="s">
        <v>8</v>
      </c>
      <c r="C922" s="30" t="s">
        <v>9</v>
      </c>
      <c r="D922" s="30" t="s">
        <v>10</v>
      </c>
      <c r="E922" s="31">
        <v>0</v>
      </c>
      <c r="F922" s="32">
        <v>17</v>
      </c>
      <c r="G922" s="32">
        <f t="shared" si="14"/>
        <v>0</v>
      </c>
      <c r="H922" s="33">
        <f>Table16[[#This Row],[TOTALE]]*0.22</f>
        <v>0</v>
      </c>
    </row>
    <row r="923" spans="1:8">
      <c r="A923" s="29" t="s">
        <v>314</v>
      </c>
      <c r="B923" s="30" t="s">
        <v>8</v>
      </c>
      <c r="C923" s="30" t="s">
        <v>9</v>
      </c>
      <c r="D923" s="30"/>
      <c r="E923" s="31">
        <v>30</v>
      </c>
      <c r="F923" s="32">
        <v>27</v>
      </c>
      <c r="G923" s="32">
        <f t="shared" si="14"/>
        <v>810</v>
      </c>
      <c r="H923" s="33">
        <f>Table16[[#This Row],[TOTALE]]*0.22</f>
        <v>178.2</v>
      </c>
    </row>
    <row r="924" spans="1:8">
      <c r="A924" s="29" t="s">
        <v>314</v>
      </c>
      <c r="B924" s="30" t="s">
        <v>8</v>
      </c>
      <c r="C924" s="30" t="s">
        <v>9</v>
      </c>
      <c r="D924" s="30" t="s">
        <v>10</v>
      </c>
      <c r="E924" s="31">
        <v>0</v>
      </c>
      <c r="F924" s="32">
        <v>32</v>
      </c>
      <c r="G924" s="32">
        <f t="shared" si="14"/>
        <v>0</v>
      </c>
      <c r="H924" s="33">
        <f>Table16[[#This Row],[TOTALE]]*0.22</f>
        <v>0</v>
      </c>
    </row>
    <row r="925" spans="1:8">
      <c r="A925" s="29" t="s">
        <v>315</v>
      </c>
      <c r="B925" s="30" t="s">
        <v>8</v>
      </c>
      <c r="C925" s="30" t="s">
        <v>9</v>
      </c>
      <c r="D925" s="30"/>
      <c r="E925" s="31">
        <v>30</v>
      </c>
      <c r="F925" s="32">
        <v>24</v>
      </c>
      <c r="G925" s="32">
        <f t="shared" si="14"/>
        <v>720</v>
      </c>
      <c r="H925" s="33">
        <f>Table16[[#This Row],[TOTALE]]*0.22</f>
        <v>158.4</v>
      </c>
    </row>
    <row r="926" spans="1:8">
      <c r="A926" s="29" t="s">
        <v>315</v>
      </c>
      <c r="B926" s="30" t="s">
        <v>8</v>
      </c>
      <c r="C926" s="30" t="s">
        <v>9</v>
      </c>
      <c r="D926" s="30" t="s">
        <v>10</v>
      </c>
      <c r="E926" s="31">
        <v>0</v>
      </c>
      <c r="F926" s="32">
        <v>29</v>
      </c>
      <c r="G926" s="32">
        <f t="shared" si="14"/>
        <v>0</v>
      </c>
      <c r="H926" s="33">
        <f>Table16[[#This Row],[TOTALE]]*0.22</f>
        <v>0</v>
      </c>
    </row>
    <row r="927" spans="1:8">
      <c r="A927" s="29" t="s">
        <v>316</v>
      </c>
      <c r="B927" s="30" t="s">
        <v>8</v>
      </c>
      <c r="C927" s="30" t="s">
        <v>9</v>
      </c>
      <c r="D927" s="30" t="s">
        <v>10</v>
      </c>
      <c r="E927" s="31">
        <v>0</v>
      </c>
      <c r="F927" s="32">
        <v>26</v>
      </c>
      <c r="G927" s="32">
        <f t="shared" si="14"/>
        <v>0</v>
      </c>
      <c r="H927" s="33">
        <f>Table16[[#This Row],[TOTALE]]*0.22</f>
        <v>0</v>
      </c>
    </row>
    <row r="928" spans="1:8">
      <c r="A928" s="29" t="s">
        <v>317</v>
      </c>
      <c r="B928" s="30" t="s">
        <v>8</v>
      </c>
      <c r="C928" s="30" t="s">
        <v>90</v>
      </c>
      <c r="D928" s="30" t="s">
        <v>10</v>
      </c>
      <c r="E928" s="31">
        <v>0</v>
      </c>
      <c r="F928" s="32">
        <v>20</v>
      </c>
      <c r="G928" s="32">
        <f t="shared" si="14"/>
        <v>0</v>
      </c>
      <c r="H928" s="33">
        <f>Table16[[#This Row],[TOTALE]]*0.22</f>
        <v>0</v>
      </c>
    </row>
    <row r="929" spans="1:8">
      <c r="A929" s="29" t="s">
        <v>317</v>
      </c>
      <c r="B929" s="30" t="s">
        <v>8</v>
      </c>
      <c r="C929" s="30" t="s">
        <v>90</v>
      </c>
      <c r="D929" s="30"/>
      <c r="E929" s="31">
        <v>10</v>
      </c>
      <c r="F929" s="32">
        <v>31</v>
      </c>
      <c r="G929" s="32">
        <f t="shared" si="14"/>
        <v>310</v>
      </c>
      <c r="H929" s="33">
        <f>Table16[[#This Row],[TOTALE]]*0.22</f>
        <v>68.2</v>
      </c>
    </row>
    <row r="930" spans="1:8">
      <c r="A930" s="29" t="s">
        <v>317</v>
      </c>
      <c r="B930" s="30" t="s">
        <v>8</v>
      </c>
      <c r="C930" s="30" t="s">
        <v>90</v>
      </c>
      <c r="D930" s="30"/>
      <c r="E930" s="31">
        <v>30</v>
      </c>
      <c r="F930" s="32">
        <v>28</v>
      </c>
      <c r="G930" s="32">
        <f t="shared" si="14"/>
        <v>840</v>
      </c>
      <c r="H930" s="33">
        <f>Table16[[#This Row],[TOTALE]]*0.22</f>
        <v>184.8</v>
      </c>
    </row>
    <row r="931" spans="1:8">
      <c r="A931" s="29" t="s">
        <v>318</v>
      </c>
      <c r="B931" s="30" t="s">
        <v>8</v>
      </c>
      <c r="C931" s="30" t="s">
        <v>9</v>
      </c>
      <c r="D931" s="30" t="s">
        <v>10</v>
      </c>
      <c r="E931" s="31">
        <v>0</v>
      </c>
      <c r="F931" s="32">
        <v>33</v>
      </c>
      <c r="G931" s="32">
        <f t="shared" si="14"/>
        <v>0</v>
      </c>
      <c r="H931" s="33">
        <f>Table16[[#This Row],[TOTALE]]*0.22</f>
        <v>0</v>
      </c>
    </row>
    <row r="932" spans="1:8">
      <c r="A932" s="29" t="s">
        <v>318</v>
      </c>
      <c r="B932" s="30" t="s">
        <v>8</v>
      </c>
      <c r="C932" s="30" t="s">
        <v>9</v>
      </c>
      <c r="D932" s="30"/>
      <c r="E932" s="31">
        <v>30</v>
      </c>
      <c r="F932" s="32">
        <v>33</v>
      </c>
      <c r="G932" s="32">
        <f t="shared" si="14"/>
        <v>990</v>
      </c>
      <c r="H932" s="33">
        <f>Table16[[#This Row],[TOTALE]]*0.22</f>
        <v>217.8</v>
      </c>
    </row>
    <row r="933" spans="1:8">
      <c r="A933" s="29" t="s">
        <v>319</v>
      </c>
      <c r="B933" s="30" t="s">
        <v>8</v>
      </c>
      <c r="C933" s="30" t="s">
        <v>9</v>
      </c>
      <c r="D933" s="30" t="s">
        <v>10</v>
      </c>
      <c r="E933" s="31">
        <v>0</v>
      </c>
      <c r="F933" s="32">
        <v>10</v>
      </c>
      <c r="G933" s="32">
        <f t="shared" si="14"/>
        <v>0</v>
      </c>
      <c r="H933" s="33">
        <f>Table16[[#This Row],[TOTALE]]*0.22</f>
        <v>0</v>
      </c>
    </row>
    <row r="934" spans="1:8">
      <c r="A934" s="29" t="s">
        <v>319</v>
      </c>
      <c r="B934" s="30" t="s">
        <v>8</v>
      </c>
      <c r="C934" s="30" t="s">
        <v>9</v>
      </c>
      <c r="D934" s="30"/>
      <c r="E934" s="31">
        <v>30</v>
      </c>
      <c r="F934" s="32">
        <v>12</v>
      </c>
      <c r="G934" s="32">
        <f t="shared" si="14"/>
        <v>360</v>
      </c>
      <c r="H934" s="33">
        <f>Table16[[#This Row],[TOTALE]]*0.22</f>
        <v>79.2</v>
      </c>
    </row>
    <row r="935" spans="1:8">
      <c r="A935" s="29" t="s">
        <v>319</v>
      </c>
      <c r="B935" s="30" t="s">
        <v>8</v>
      </c>
      <c r="C935" s="30" t="s">
        <v>9</v>
      </c>
      <c r="D935" s="30"/>
      <c r="E935" s="31">
        <v>10</v>
      </c>
      <c r="F935" s="32">
        <v>19</v>
      </c>
      <c r="G935" s="32">
        <f t="shared" si="14"/>
        <v>190</v>
      </c>
      <c r="H935" s="33">
        <f>Table16[[#This Row],[TOTALE]]*0.22</f>
        <v>41.8</v>
      </c>
    </row>
    <row r="936" spans="1:8">
      <c r="A936" s="29" t="s">
        <v>320</v>
      </c>
      <c r="B936" s="30" t="s">
        <v>8</v>
      </c>
      <c r="C936" s="30" t="s">
        <v>28</v>
      </c>
      <c r="D936" s="30" t="s">
        <v>10</v>
      </c>
      <c r="E936" s="31">
        <v>0</v>
      </c>
      <c r="F936" s="32">
        <v>25</v>
      </c>
      <c r="G936" s="32">
        <f t="shared" si="14"/>
        <v>0</v>
      </c>
      <c r="H936" s="33">
        <f>Table16[[#This Row],[TOTALE]]*0.22</f>
        <v>0</v>
      </c>
    </row>
    <row r="937" spans="1:8">
      <c r="A937" s="29" t="s">
        <v>320</v>
      </c>
      <c r="B937" s="30" t="s">
        <v>8</v>
      </c>
      <c r="C937" s="30" t="s">
        <v>28</v>
      </c>
      <c r="D937" s="30"/>
      <c r="E937" s="31">
        <v>30</v>
      </c>
      <c r="F937" s="32">
        <v>29</v>
      </c>
      <c r="G937" s="32">
        <f t="shared" si="14"/>
        <v>870</v>
      </c>
      <c r="H937" s="33">
        <f>Table16[[#This Row],[TOTALE]]*0.22</f>
        <v>191.4</v>
      </c>
    </row>
    <row r="938" spans="1:8">
      <c r="A938" s="29" t="s">
        <v>320</v>
      </c>
      <c r="B938" s="30" t="s">
        <v>8</v>
      </c>
      <c r="C938" s="30" t="s">
        <v>28</v>
      </c>
      <c r="D938" s="30"/>
      <c r="E938" s="31">
        <v>10</v>
      </c>
      <c r="F938" s="32">
        <v>26</v>
      </c>
      <c r="G938" s="32">
        <f t="shared" si="14"/>
        <v>260</v>
      </c>
      <c r="H938" s="33">
        <f>Table16[[#This Row],[TOTALE]]*0.22</f>
        <v>57.2</v>
      </c>
    </row>
    <row r="939" spans="1:8">
      <c r="A939" s="29" t="s">
        <v>321</v>
      </c>
      <c r="B939" s="30" t="s">
        <v>8</v>
      </c>
      <c r="C939" s="30" t="s">
        <v>41</v>
      </c>
      <c r="D939" s="30" t="s">
        <v>10</v>
      </c>
      <c r="E939" s="31">
        <v>0</v>
      </c>
      <c r="F939" s="32">
        <v>16</v>
      </c>
      <c r="G939" s="32">
        <f t="shared" si="14"/>
        <v>0</v>
      </c>
      <c r="H939" s="33">
        <f>Table16[[#This Row],[TOTALE]]*0.22</f>
        <v>0</v>
      </c>
    </row>
    <row r="940" spans="1:8">
      <c r="A940" s="29" t="s">
        <v>321</v>
      </c>
      <c r="B940" s="30" t="s">
        <v>8</v>
      </c>
      <c r="C940" s="30" t="s">
        <v>41</v>
      </c>
      <c r="D940" s="30"/>
      <c r="E940" s="31">
        <v>10</v>
      </c>
      <c r="F940" s="32">
        <v>22</v>
      </c>
      <c r="G940" s="32">
        <f t="shared" si="14"/>
        <v>220</v>
      </c>
      <c r="H940" s="33">
        <f>Table16[[#This Row],[TOTALE]]*0.22</f>
        <v>48.4</v>
      </c>
    </row>
    <row r="941" spans="1:8">
      <c r="A941" s="29" t="s">
        <v>321</v>
      </c>
      <c r="B941" s="30" t="s">
        <v>8</v>
      </c>
      <c r="C941" s="30" t="s">
        <v>41</v>
      </c>
      <c r="D941" s="30"/>
      <c r="E941" s="31">
        <v>20</v>
      </c>
      <c r="F941" s="32">
        <v>13</v>
      </c>
      <c r="G941" s="32">
        <f t="shared" si="14"/>
        <v>260</v>
      </c>
      <c r="H941" s="33">
        <f>Table16[[#This Row],[TOTALE]]*0.22</f>
        <v>57.2</v>
      </c>
    </row>
    <row r="942" spans="1:8">
      <c r="A942" s="29" t="s">
        <v>321</v>
      </c>
      <c r="B942" s="30" t="s">
        <v>8</v>
      </c>
      <c r="C942" s="30" t="s">
        <v>41</v>
      </c>
      <c r="D942" s="30"/>
      <c r="E942" s="31">
        <v>30</v>
      </c>
      <c r="F942" s="32">
        <v>28</v>
      </c>
      <c r="G942" s="32">
        <f t="shared" si="14"/>
        <v>840</v>
      </c>
      <c r="H942" s="33">
        <f>Table16[[#This Row],[TOTALE]]*0.22</f>
        <v>184.8</v>
      </c>
    </row>
    <row r="943" spans="1:8">
      <c r="A943" s="29" t="s">
        <v>322</v>
      </c>
      <c r="B943" s="30" t="s">
        <v>8</v>
      </c>
      <c r="C943" s="30" t="s">
        <v>9</v>
      </c>
      <c r="D943" s="30"/>
      <c r="E943" s="31">
        <v>10</v>
      </c>
      <c r="F943" s="32">
        <v>11</v>
      </c>
      <c r="G943" s="32">
        <f t="shared" si="14"/>
        <v>110</v>
      </c>
      <c r="H943" s="33">
        <f>Table16[[#This Row],[TOTALE]]*0.22</f>
        <v>24.2</v>
      </c>
    </row>
    <row r="944" spans="1:8">
      <c r="A944" s="29" t="s">
        <v>322</v>
      </c>
      <c r="B944" s="30" t="s">
        <v>8</v>
      </c>
      <c r="C944" s="30" t="s">
        <v>9</v>
      </c>
      <c r="D944" s="30" t="s">
        <v>10</v>
      </c>
      <c r="E944" s="31">
        <v>0</v>
      </c>
      <c r="F944" s="32">
        <v>14</v>
      </c>
      <c r="G944" s="32">
        <f t="shared" si="14"/>
        <v>0</v>
      </c>
      <c r="H944" s="33">
        <f>Table16[[#This Row],[TOTALE]]*0.22</f>
        <v>0</v>
      </c>
    </row>
    <row r="945" spans="1:8">
      <c r="A945" s="29" t="s">
        <v>323</v>
      </c>
      <c r="B945" s="30" t="s">
        <v>8</v>
      </c>
      <c r="C945" s="30" t="s">
        <v>9</v>
      </c>
      <c r="D945" s="30" t="s">
        <v>10</v>
      </c>
      <c r="E945" s="31">
        <v>0</v>
      </c>
      <c r="F945" s="32">
        <v>29</v>
      </c>
      <c r="G945" s="32">
        <f t="shared" si="14"/>
        <v>0</v>
      </c>
      <c r="H945" s="33">
        <f>Table16[[#This Row],[TOTALE]]*0.22</f>
        <v>0</v>
      </c>
    </row>
    <row r="946" spans="1:8">
      <c r="A946" s="29" t="s">
        <v>323</v>
      </c>
      <c r="B946" s="30" t="s">
        <v>8</v>
      </c>
      <c r="C946" s="30" t="s">
        <v>9</v>
      </c>
      <c r="D946" s="30"/>
      <c r="E946" s="31">
        <v>20</v>
      </c>
      <c r="F946" s="32">
        <v>10</v>
      </c>
      <c r="G946" s="32">
        <f t="shared" si="14"/>
        <v>200</v>
      </c>
      <c r="H946" s="33">
        <f>Table16[[#This Row],[TOTALE]]*0.22</f>
        <v>44</v>
      </c>
    </row>
    <row r="947" spans="1:8">
      <c r="A947" s="29" t="s">
        <v>323</v>
      </c>
      <c r="B947" s="30" t="s">
        <v>8</v>
      </c>
      <c r="C947" s="30" t="s">
        <v>9</v>
      </c>
      <c r="D947" s="30"/>
      <c r="E947" s="31">
        <v>10</v>
      </c>
      <c r="F947" s="32">
        <v>20</v>
      </c>
      <c r="G947" s="32">
        <f t="shared" si="14"/>
        <v>200</v>
      </c>
      <c r="H947" s="33">
        <f>Table16[[#This Row],[TOTALE]]*0.22</f>
        <v>44</v>
      </c>
    </row>
    <row r="948" spans="1:8">
      <c r="A948" s="29" t="s">
        <v>323</v>
      </c>
      <c r="B948" s="30" t="s">
        <v>8</v>
      </c>
      <c r="C948" s="30" t="s">
        <v>9</v>
      </c>
      <c r="D948" s="30"/>
      <c r="E948" s="31">
        <v>30</v>
      </c>
      <c r="F948" s="32">
        <v>33</v>
      </c>
      <c r="G948" s="32">
        <f t="shared" si="14"/>
        <v>990</v>
      </c>
      <c r="H948" s="33">
        <f>Table16[[#This Row],[TOTALE]]*0.22</f>
        <v>217.8</v>
      </c>
    </row>
    <row r="949" spans="1:8">
      <c r="A949" s="29" t="s">
        <v>324</v>
      </c>
      <c r="B949" s="30" t="s">
        <v>8</v>
      </c>
      <c r="C949" s="30" t="s">
        <v>68</v>
      </c>
      <c r="D949" s="30" t="s">
        <v>10</v>
      </c>
      <c r="E949" s="31">
        <v>0</v>
      </c>
      <c r="F949" s="32">
        <v>29</v>
      </c>
      <c r="G949" s="32">
        <f t="shared" si="14"/>
        <v>0</v>
      </c>
      <c r="H949" s="33">
        <f>Table16[[#This Row],[TOTALE]]*0.22</f>
        <v>0</v>
      </c>
    </row>
    <row r="950" spans="1:8">
      <c r="A950" s="29" t="s">
        <v>325</v>
      </c>
      <c r="B950" s="30" t="s">
        <v>8</v>
      </c>
      <c r="C950" s="30" t="s">
        <v>90</v>
      </c>
      <c r="D950" s="30"/>
      <c r="E950" s="31">
        <v>30</v>
      </c>
      <c r="F950" s="32">
        <v>18</v>
      </c>
      <c r="G950" s="32">
        <f t="shared" si="14"/>
        <v>540</v>
      </c>
      <c r="H950" s="33">
        <f>Table16[[#This Row],[TOTALE]]*0.22</f>
        <v>118.8</v>
      </c>
    </row>
    <row r="951" spans="1:8">
      <c r="A951" s="29" t="s">
        <v>326</v>
      </c>
      <c r="B951" s="30" t="s">
        <v>8</v>
      </c>
      <c r="C951" s="30" t="s">
        <v>39</v>
      </c>
      <c r="D951" s="30"/>
      <c r="E951" s="31">
        <v>30</v>
      </c>
      <c r="F951" s="32">
        <v>35</v>
      </c>
      <c r="G951" s="32">
        <f t="shared" si="14"/>
        <v>1050</v>
      </c>
      <c r="H951" s="33">
        <f>Table16[[#This Row],[TOTALE]]*0.22</f>
        <v>231</v>
      </c>
    </row>
    <row r="952" spans="1:8">
      <c r="A952" s="29" t="s">
        <v>326</v>
      </c>
      <c r="B952" s="30" t="s">
        <v>8</v>
      </c>
      <c r="C952" s="30" t="s">
        <v>39</v>
      </c>
      <c r="D952" s="30" t="s">
        <v>10</v>
      </c>
      <c r="E952" s="31">
        <v>0</v>
      </c>
      <c r="F952" s="32">
        <v>28</v>
      </c>
      <c r="G952" s="32">
        <f t="shared" si="14"/>
        <v>0</v>
      </c>
      <c r="H952" s="33">
        <f>Table16[[#This Row],[TOTALE]]*0.22</f>
        <v>0</v>
      </c>
    </row>
    <row r="953" spans="1:8">
      <c r="A953" s="29" t="s">
        <v>327</v>
      </c>
      <c r="B953" s="30" t="s">
        <v>8</v>
      </c>
      <c r="C953" s="30" t="s">
        <v>28</v>
      </c>
      <c r="D953" s="30" t="s">
        <v>10</v>
      </c>
      <c r="E953" s="31">
        <v>0</v>
      </c>
      <c r="F953" s="32">
        <v>19</v>
      </c>
      <c r="G953" s="32">
        <f t="shared" si="14"/>
        <v>0</v>
      </c>
      <c r="H953" s="33">
        <f>Table16[[#This Row],[TOTALE]]*0.22</f>
        <v>0</v>
      </c>
    </row>
    <row r="954" spans="1:8">
      <c r="A954" s="29" t="s">
        <v>327</v>
      </c>
      <c r="B954" s="30" t="s">
        <v>8</v>
      </c>
      <c r="C954" s="30" t="s">
        <v>28</v>
      </c>
      <c r="D954" s="30"/>
      <c r="E954" s="31">
        <v>20</v>
      </c>
      <c r="F954" s="32">
        <v>10</v>
      </c>
      <c r="G954" s="32">
        <f t="shared" si="14"/>
        <v>200</v>
      </c>
      <c r="H954" s="33">
        <f>Table16[[#This Row],[TOTALE]]*0.22</f>
        <v>44</v>
      </c>
    </row>
    <row r="955" spans="1:8">
      <c r="A955" s="29" t="s">
        <v>327</v>
      </c>
      <c r="B955" s="30" t="s">
        <v>8</v>
      </c>
      <c r="C955" s="30" t="s">
        <v>28</v>
      </c>
      <c r="D955" s="30"/>
      <c r="E955" s="31">
        <v>30</v>
      </c>
      <c r="F955" s="32">
        <v>11</v>
      </c>
      <c r="G955" s="32">
        <f t="shared" si="14"/>
        <v>330</v>
      </c>
      <c r="H955" s="33">
        <f>Table16[[#This Row],[TOTALE]]*0.22</f>
        <v>72.599999999999994</v>
      </c>
    </row>
    <row r="956" spans="1:8">
      <c r="A956" s="29" t="s">
        <v>328</v>
      </c>
      <c r="B956" s="30" t="s">
        <v>8</v>
      </c>
      <c r="C956" s="30" t="s">
        <v>9</v>
      </c>
      <c r="D956" s="30"/>
      <c r="E956" s="31">
        <v>20</v>
      </c>
      <c r="F956" s="32">
        <v>10</v>
      </c>
      <c r="G956" s="32">
        <f t="shared" si="14"/>
        <v>200</v>
      </c>
      <c r="H956" s="33">
        <f>Table16[[#This Row],[TOTALE]]*0.22</f>
        <v>44</v>
      </c>
    </row>
    <row r="957" spans="1:8">
      <c r="A957" s="29" t="s">
        <v>328</v>
      </c>
      <c r="B957" s="30" t="s">
        <v>8</v>
      </c>
      <c r="C957" s="30" t="s">
        <v>9</v>
      </c>
      <c r="D957" s="30" t="s">
        <v>10</v>
      </c>
      <c r="E957" s="31">
        <v>0</v>
      </c>
      <c r="F957" s="32">
        <v>31</v>
      </c>
      <c r="G957" s="32">
        <f t="shared" si="14"/>
        <v>0</v>
      </c>
      <c r="H957" s="33">
        <f>Table16[[#This Row],[TOTALE]]*0.22</f>
        <v>0</v>
      </c>
    </row>
    <row r="958" spans="1:8">
      <c r="A958" s="29" t="s">
        <v>329</v>
      </c>
      <c r="B958" s="30" t="s">
        <v>8</v>
      </c>
      <c r="C958" s="30" t="s">
        <v>9</v>
      </c>
      <c r="D958" s="30" t="s">
        <v>10</v>
      </c>
      <c r="E958" s="31">
        <v>0</v>
      </c>
      <c r="F958" s="32">
        <v>23</v>
      </c>
      <c r="G958" s="32">
        <f t="shared" si="14"/>
        <v>0</v>
      </c>
      <c r="H958" s="33">
        <f>Table16[[#This Row],[TOTALE]]*0.22</f>
        <v>0</v>
      </c>
    </row>
    <row r="959" spans="1:8">
      <c r="A959" s="29" t="s">
        <v>329</v>
      </c>
      <c r="B959" s="30" t="s">
        <v>8</v>
      </c>
      <c r="C959" s="30" t="s">
        <v>9</v>
      </c>
      <c r="D959" s="30"/>
      <c r="E959" s="31">
        <v>30</v>
      </c>
      <c r="F959" s="32">
        <v>37</v>
      </c>
      <c r="G959" s="32">
        <f t="shared" si="14"/>
        <v>1110</v>
      </c>
      <c r="H959" s="33">
        <f>Table16[[#This Row],[TOTALE]]*0.22</f>
        <v>244.2</v>
      </c>
    </row>
    <row r="960" spans="1:8">
      <c r="A960" s="29" t="s">
        <v>330</v>
      </c>
      <c r="B960" s="30" t="s">
        <v>8</v>
      </c>
      <c r="C960" s="30" t="s">
        <v>90</v>
      </c>
      <c r="D960" s="30"/>
      <c r="E960" s="31">
        <v>20</v>
      </c>
      <c r="F960" s="32">
        <v>17</v>
      </c>
      <c r="G960" s="32">
        <f t="shared" si="14"/>
        <v>340</v>
      </c>
      <c r="H960" s="33">
        <f>Table16[[#This Row],[TOTALE]]*0.22</f>
        <v>74.8</v>
      </c>
    </row>
    <row r="961" spans="1:8">
      <c r="A961" s="29" t="s">
        <v>330</v>
      </c>
      <c r="B961" s="30" t="s">
        <v>8</v>
      </c>
      <c r="C961" s="30" t="s">
        <v>90</v>
      </c>
      <c r="D961" s="30" t="s">
        <v>10</v>
      </c>
      <c r="E961" s="31">
        <v>0</v>
      </c>
      <c r="F961" s="32">
        <v>35</v>
      </c>
      <c r="G961" s="32">
        <f t="shared" si="14"/>
        <v>0</v>
      </c>
      <c r="H961" s="33">
        <f>Table16[[#This Row],[TOTALE]]*0.22</f>
        <v>0</v>
      </c>
    </row>
    <row r="962" spans="1:8">
      <c r="A962" s="29" t="s">
        <v>330</v>
      </c>
      <c r="B962" s="30" t="s">
        <v>8</v>
      </c>
      <c r="C962" s="30" t="s">
        <v>90</v>
      </c>
      <c r="D962" s="30"/>
      <c r="E962" s="31">
        <v>30</v>
      </c>
      <c r="F962" s="32">
        <v>13</v>
      </c>
      <c r="G962" s="32">
        <f t="shared" ref="G962:G1025" si="15">F962*E962</f>
        <v>390</v>
      </c>
      <c r="H962" s="33">
        <f>Table16[[#This Row],[TOTALE]]*0.22</f>
        <v>85.8</v>
      </c>
    </row>
    <row r="963" spans="1:8">
      <c r="A963" s="29" t="s">
        <v>331</v>
      </c>
      <c r="B963" s="30" t="s">
        <v>8</v>
      </c>
      <c r="C963" s="30" t="s">
        <v>9</v>
      </c>
      <c r="D963" s="30" t="s">
        <v>10</v>
      </c>
      <c r="E963" s="31">
        <v>0</v>
      </c>
      <c r="F963" s="32">
        <v>18</v>
      </c>
      <c r="G963" s="32">
        <f t="shared" si="15"/>
        <v>0</v>
      </c>
      <c r="H963" s="33">
        <f>Table16[[#This Row],[TOTALE]]*0.22</f>
        <v>0</v>
      </c>
    </row>
    <row r="964" spans="1:8">
      <c r="A964" s="29" t="s">
        <v>332</v>
      </c>
      <c r="B964" s="30" t="s">
        <v>8</v>
      </c>
      <c r="C964" s="30" t="s">
        <v>9</v>
      </c>
      <c r="D964" s="30"/>
      <c r="E964" s="31">
        <v>30</v>
      </c>
      <c r="F964" s="32">
        <v>38</v>
      </c>
      <c r="G964" s="32">
        <f t="shared" si="15"/>
        <v>1140</v>
      </c>
      <c r="H964" s="33">
        <f>Table16[[#This Row],[TOTALE]]*0.22</f>
        <v>250.8</v>
      </c>
    </row>
    <row r="965" spans="1:8">
      <c r="A965" s="29" t="s">
        <v>332</v>
      </c>
      <c r="B965" s="30" t="s">
        <v>8</v>
      </c>
      <c r="C965" s="30" t="s">
        <v>9</v>
      </c>
      <c r="D965" s="30" t="s">
        <v>10</v>
      </c>
      <c r="E965" s="31">
        <v>0</v>
      </c>
      <c r="F965" s="32">
        <v>38</v>
      </c>
      <c r="G965" s="32">
        <f t="shared" si="15"/>
        <v>0</v>
      </c>
      <c r="H965" s="33">
        <f>Table16[[#This Row],[TOTALE]]*0.22</f>
        <v>0</v>
      </c>
    </row>
    <row r="966" spans="1:8">
      <c r="A966" s="29" t="s">
        <v>332</v>
      </c>
      <c r="B966" s="30" t="s">
        <v>8</v>
      </c>
      <c r="C966" s="30" t="s">
        <v>9</v>
      </c>
      <c r="D966" s="30"/>
      <c r="E966" s="31">
        <v>20</v>
      </c>
      <c r="F966" s="32">
        <v>30</v>
      </c>
      <c r="G966" s="32">
        <f t="shared" si="15"/>
        <v>600</v>
      </c>
      <c r="H966" s="33">
        <f>Table16[[#This Row],[TOTALE]]*0.22</f>
        <v>132</v>
      </c>
    </row>
    <row r="967" spans="1:8">
      <c r="A967" s="29" t="s">
        <v>333</v>
      </c>
      <c r="B967" s="30" t="s">
        <v>8</v>
      </c>
      <c r="C967" s="30" t="s">
        <v>46</v>
      </c>
      <c r="D967" s="30"/>
      <c r="E967" s="31">
        <v>20</v>
      </c>
      <c r="F967" s="32">
        <v>36</v>
      </c>
      <c r="G967" s="32">
        <f t="shared" si="15"/>
        <v>720</v>
      </c>
      <c r="H967" s="33">
        <f>Table16[[#This Row],[TOTALE]]*0.22</f>
        <v>158.4</v>
      </c>
    </row>
    <row r="968" spans="1:8">
      <c r="A968" s="29" t="s">
        <v>333</v>
      </c>
      <c r="B968" s="30" t="s">
        <v>8</v>
      </c>
      <c r="C968" s="30" t="s">
        <v>46</v>
      </c>
      <c r="D968" s="30" t="s">
        <v>10</v>
      </c>
      <c r="E968" s="31">
        <v>0</v>
      </c>
      <c r="F968" s="32">
        <v>22</v>
      </c>
      <c r="G968" s="32">
        <f t="shared" si="15"/>
        <v>0</v>
      </c>
      <c r="H968" s="33">
        <f>Table16[[#This Row],[TOTALE]]*0.22</f>
        <v>0</v>
      </c>
    </row>
    <row r="969" spans="1:8">
      <c r="A969" s="29" t="s">
        <v>334</v>
      </c>
      <c r="B969" s="30" t="s">
        <v>8</v>
      </c>
      <c r="C969" s="30" t="s">
        <v>52</v>
      </c>
      <c r="D969" s="30"/>
      <c r="E969" s="31">
        <v>20</v>
      </c>
      <c r="F969" s="32">
        <v>30</v>
      </c>
      <c r="G969" s="32">
        <f t="shared" si="15"/>
        <v>600</v>
      </c>
      <c r="H969" s="33">
        <f>Table16[[#This Row],[TOTALE]]*0.22</f>
        <v>132</v>
      </c>
    </row>
    <row r="970" spans="1:8">
      <c r="A970" s="29" t="s">
        <v>335</v>
      </c>
      <c r="B970" s="30" t="s">
        <v>8</v>
      </c>
      <c r="C970" s="30" t="s">
        <v>9</v>
      </c>
      <c r="D970" s="30" t="s">
        <v>10</v>
      </c>
      <c r="E970" s="31">
        <v>0</v>
      </c>
      <c r="F970" s="32">
        <v>20</v>
      </c>
      <c r="G970" s="32">
        <f t="shared" si="15"/>
        <v>0</v>
      </c>
      <c r="H970" s="33">
        <f>Table16[[#This Row],[TOTALE]]*0.22</f>
        <v>0</v>
      </c>
    </row>
    <row r="971" spans="1:8">
      <c r="A971" s="29" t="s">
        <v>336</v>
      </c>
      <c r="B971" s="30" t="s">
        <v>8</v>
      </c>
      <c r="C971" s="30" t="s">
        <v>9</v>
      </c>
      <c r="D971" s="30"/>
      <c r="E971" s="31">
        <v>30</v>
      </c>
      <c r="F971" s="32">
        <v>39</v>
      </c>
      <c r="G971" s="32">
        <f t="shared" si="15"/>
        <v>1170</v>
      </c>
      <c r="H971" s="33">
        <f>Table16[[#This Row],[TOTALE]]*0.22</f>
        <v>257.39999999999998</v>
      </c>
    </row>
    <row r="972" spans="1:8">
      <c r="A972" s="29" t="s">
        <v>336</v>
      </c>
      <c r="B972" s="30" t="s">
        <v>8</v>
      </c>
      <c r="C972" s="30" t="s">
        <v>9</v>
      </c>
      <c r="D972" s="30"/>
      <c r="E972" s="31">
        <v>20</v>
      </c>
      <c r="F972" s="32">
        <v>38</v>
      </c>
      <c r="G972" s="32">
        <f t="shared" si="15"/>
        <v>760</v>
      </c>
      <c r="H972" s="33">
        <f>Table16[[#This Row],[TOTALE]]*0.22</f>
        <v>167.2</v>
      </c>
    </row>
    <row r="973" spans="1:8">
      <c r="A973" s="29" t="s">
        <v>336</v>
      </c>
      <c r="B973" s="30" t="s">
        <v>8</v>
      </c>
      <c r="C973" s="30" t="s">
        <v>9</v>
      </c>
      <c r="D973" s="30"/>
      <c r="E973" s="31">
        <v>20</v>
      </c>
      <c r="F973" s="32">
        <v>15</v>
      </c>
      <c r="G973" s="32">
        <f t="shared" si="15"/>
        <v>300</v>
      </c>
      <c r="H973" s="33">
        <f>Table16[[#This Row],[TOTALE]]*0.22</f>
        <v>66</v>
      </c>
    </row>
    <row r="974" spans="1:8">
      <c r="A974" s="29" t="s">
        <v>336</v>
      </c>
      <c r="B974" s="30" t="s">
        <v>8</v>
      </c>
      <c r="C974" s="30" t="s">
        <v>9</v>
      </c>
      <c r="D974" s="30" t="s">
        <v>10</v>
      </c>
      <c r="E974" s="31">
        <v>0</v>
      </c>
      <c r="F974" s="32">
        <v>34</v>
      </c>
      <c r="G974" s="32">
        <f t="shared" si="15"/>
        <v>0</v>
      </c>
      <c r="H974" s="33">
        <f>Table16[[#This Row],[TOTALE]]*0.22</f>
        <v>0</v>
      </c>
    </row>
    <row r="975" spans="1:8">
      <c r="A975" s="29" t="s">
        <v>337</v>
      </c>
      <c r="B975" s="30" t="s">
        <v>8</v>
      </c>
      <c r="C975" s="30" t="s">
        <v>39</v>
      </c>
      <c r="D975" s="30" t="s">
        <v>10</v>
      </c>
      <c r="E975" s="31">
        <v>0</v>
      </c>
      <c r="F975" s="32">
        <v>13</v>
      </c>
      <c r="G975" s="32">
        <f t="shared" si="15"/>
        <v>0</v>
      </c>
      <c r="H975" s="33">
        <f>Table16[[#This Row],[TOTALE]]*0.22</f>
        <v>0</v>
      </c>
    </row>
    <row r="976" spans="1:8">
      <c r="A976" s="29" t="s">
        <v>338</v>
      </c>
      <c r="B976" s="30" t="s">
        <v>8</v>
      </c>
      <c r="C976" s="30" t="s">
        <v>39</v>
      </c>
      <c r="D976" s="30" t="s">
        <v>10</v>
      </c>
      <c r="E976" s="31">
        <v>0</v>
      </c>
      <c r="F976" s="32">
        <v>17</v>
      </c>
      <c r="G976" s="32">
        <f t="shared" si="15"/>
        <v>0</v>
      </c>
      <c r="H976" s="33">
        <f>Table16[[#This Row],[TOTALE]]*0.22</f>
        <v>0</v>
      </c>
    </row>
    <row r="977" spans="1:8">
      <c r="A977" s="29" t="s">
        <v>338</v>
      </c>
      <c r="B977" s="30" t="s">
        <v>8</v>
      </c>
      <c r="C977" s="30" t="s">
        <v>39</v>
      </c>
      <c r="D977" s="30"/>
      <c r="E977" s="31">
        <v>20</v>
      </c>
      <c r="F977" s="32">
        <v>21</v>
      </c>
      <c r="G977" s="32">
        <f t="shared" si="15"/>
        <v>420</v>
      </c>
      <c r="H977" s="33">
        <f>Table16[[#This Row],[TOTALE]]*0.22</f>
        <v>92.4</v>
      </c>
    </row>
    <row r="978" spans="1:8">
      <c r="A978" s="29" t="s">
        <v>339</v>
      </c>
      <c r="B978" s="30" t="s">
        <v>8</v>
      </c>
      <c r="C978" s="30" t="s">
        <v>90</v>
      </c>
      <c r="D978" s="30"/>
      <c r="E978" s="31">
        <v>20</v>
      </c>
      <c r="F978" s="32">
        <v>16</v>
      </c>
      <c r="G978" s="32">
        <f t="shared" si="15"/>
        <v>320</v>
      </c>
      <c r="H978" s="33">
        <f>Table16[[#This Row],[TOTALE]]*0.22</f>
        <v>70.400000000000006</v>
      </c>
    </row>
    <row r="979" spans="1:8">
      <c r="A979" s="29" t="s">
        <v>339</v>
      </c>
      <c r="B979" s="30" t="s">
        <v>8</v>
      </c>
      <c r="C979" s="30" t="s">
        <v>90</v>
      </c>
      <c r="D979" s="30"/>
      <c r="E979" s="31">
        <v>20</v>
      </c>
      <c r="F979" s="32">
        <v>18</v>
      </c>
      <c r="G979" s="32">
        <f t="shared" si="15"/>
        <v>360</v>
      </c>
      <c r="H979" s="33">
        <f>Table16[[#This Row],[TOTALE]]*0.22</f>
        <v>79.2</v>
      </c>
    </row>
    <row r="980" spans="1:8">
      <c r="A980" s="29" t="s">
        <v>339</v>
      </c>
      <c r="B980" s="30" t="s">
        <v>8</v>
      </c>
      <c r="C980" s="30" t="s">
        <v>90</v>
      </c>
      <c r="D980" s="30" t="s">
        <v>10</v>
      </c>
      <c r="E980" s="31">
        <v>0</v>
      </c>
      <c r="F980" s="32">
        <v>31</v>
      </c>
      <c r="G980" s="32">
        <f t="shared" si="15"/>
        <v>0</v>
      </c>
      <c r="H980" s="33">
        <f>Table16[[#This Row],[TOTALE]]*0.22</f>
        <v>0</v>
      </c>
    </row>
    <row r="981" spans="1:8">
      <c r="A981" s="29" t="s">
        <v>339</v>
      </c>
      <c r="B981" s="30" t="s">
        <v>8</v>
      </c>
      <c r="C981" s="30" t="s">
        <v>90</v>
      </c>
      <c r="D981" s="30"/>
      <c r="E981" s="31">
        <v>30</v>
      </c>
      <c r="F981" s="32">
        <v>33</v>
      </c>
      <c r="G981" s="32">
        <f t="shared" si="15"/>
        <v>990</v>
      </c>
      <c r="H981" s="33">
        <f>Table16[[#This Row],[TOTALE]]*0.22</f>
        <v>217.8</v>
      </c>
    </row>
    <row r="982" spans="1:8">
      <c r="A982" s="29" t="s">
        <v>340</v>
      </c>
      <c r="B982" s="30" t="s">
        <v>8</v>
      </c>
      <c r="C982" s="30" t="s">
        <v>9</v>
      </c>
      <c r="D982" s="30" t="s">
        <v>10</v>
      </c>
      <c r="E982" s="31">
        <v>0</v>
      </c>
      <c r="F982" s="32">
        <v>29</v>
      </c>
      <c r="G982" s="32">
        <f t="shared" si="15"/>
        <v>0</v>
      </c>
      <c r="H982" s="33">
        <f>Table16[[#This Row],[TOTALE]]*0.22</f>
        <v>0</v>
      </c>
    </row>
    <row r="983" spans="1:8">
      <c r="A983" s="29" t="s">
        <v>341</v>
      </c>
      <c r="B983" s="30" t="s">
        <v>8</v>
      </c>
      <c r="C983" s="30" t="s">
        <v>9</v>
      </c>
      <c r="D983" s="30" t="s">
        <v>10</v>
      </c>
      <c r="E983" s="31">
        <v>0</v>
      </c>
      <c r="F983" s="32">
        <v>33</v>
      </c>
      <c r="G983" s="32">
        <f t="shared" si="15"/>
        <v>0</v>
      </c>
      <c r="H983" s="33">
        <f>Table16[[#This Row],[TOTALE]]*0.22</f>
        <v>0</v>
      </c>
    </row>
    <row r="984" spans="1:8">
      <c r="A984" s="29" t="s">
        <v>342</v>
      </c>
      <c r="B984" s="30" t="s">
        <v>8</v>
      </c>
      <c r="C984" s="30" t="s">
        <v>68</v>
      </c>
      <c r="D984" s="30" t="s">
        <v>10</v>
      </c>
      <c r="E984" s="31">
        <v>0</v>
      </c>
      <c r="F984" s="32">
        <v>38</v>
      </c>
      <c r="G984" s="32">
        <f t="shared" si="15"/>
        <v>0</v>
      </c>
      <c r="H984" s="33">
        <f>Table16[[#This Row],[TOTALE]]*0.22</f>
        <v>0</v>
      </c>
    </row>
    <row r="985" spans="1:8">
      <c r="A985" s="29" t="s">
        <v>343</v>
      </c>
      <c r="B985" s="30" t="s">
        <v>8</v>
      </c>
      <c r="C985" s="30" t="s">
        <v>28</v>
      </c>
      <c r="D985" s="30" t="s">
        <v>10</v>
      </c>
      <c r="E985" s="31">
        <v>0</v>
      </c>
      <c r="F985" s="32">
        <v>26</v>
      </c>
      <c r="G985" s="32">
        <f t="shared" si="15"/>
        <v>0</v>
      </c>
      <c r="H985" s="33">
        <f>Table16[[#This Row],[TOTALE]]*0.22</f>
        <v>0</v>
      </c>
    </row>
    <row r="986" spans="1:8">
      <c r="A986" s="29" t="s">
        <v>344</v>
      </c>
      <c r="B986" s="30" t="s">
        <v>8</v>
      </c>
      <c r="C986" s="30" t="s">
        <v>9</v>
      </c>
      <c r="D986" s="30"/>
      <c r="E986" s="31">
        <v>20</v>
      </c>
      <c r="F986" s="32">
        <v>15</v>
      </c>
      <c r="G986" s="32">
        <f t="shared" si="15"/>
        <v>300</v>
      </c>
      <c r="H986" s="33">
        <f>Table16[[#This Row],[TOTALE]]*0.22</f>
        <v>66</v>
      </c>
    </row>
    <row r="987" spans="1:8">
      <c r="A987" s="29" t="s">
        <v>344</v>
      </c>
      <c r="B987" s="30" t="s">
        <v>8</v>
      </c>
      <c r="C987" s="30" t="s">
        <v>9</v>
      </c>
      <c r="D987" s="30"/>
      <c r="E987" s="31">
        <v>20</v>
      </c>
      <c r="F987" s="32">
        <v>33</v>
      </c>
      <c r="G987" s="32">
        <f t="shared" si="15"/>
        <v>660</v>
      </c>
      <c r="H987" s="33">
        <f>Table16[[#This Row],[TOTALE]]*0.22</f>
        <v>145.19999999999999</v>
      </c>
    </row>
    <row r="988" spans="1:8">
      <c r="A988" s="29" t="s">
        <v>344</v>
      </c>
      <c r="B988" s="30" t="s">
        <v>8</v>
      </c>
      <c r="C988" s="30" t="s">
        <v>9</v>
      </c>
      <c r="D988" s="30" t="s">
        <v>10</v>
      </c>
      <c r="E988" s="31">
        <v>0</v>
      </c>
      <c r="F988" s="32">
        <v>11</v>
      </c>
      <c r="G988" s="32">
        <f t="shared" si="15"/>
        <v>0</v>
      </c>
      <c r="H988" s="33">
        <f>Table16[[#This Row],[TOTALE]]*0.22</f>
        <v>0</v>
      </c>
    </row>
    <row r="989" spans="1:8">
      <c r="A989" s="29" t="s">
        <v>344</v>
      </c>
      <c r="B989" s="30" t="s">
        <v>8</v>
      </c>
      <c r="C989" s="30" t="s">
        <v>9</v>
      </c>
      <c r="D989" s="30"/>
      <c r="E989" s="31">
        <v>30</v>
      </c>
      <c r="F989" s="32">
        <v>23</v>
      </c>
      <c r="G989" s="32">
        <f t="shared" si="15"/>
        <v>690</v>
      </c>
      <c r="H989" s="33">
        <f>Table16[[#This Row],[TOTALE]]*0.22</f>
        <v>151.80000000000001</v>
      </c>
    </row>
    <row r="990" spans="1:8">
      <c r="A990" s="29" t="s">
        <v>345</v>
      </c>
      <c r="B990" s="30" t="s">
        <v>8</v>
      </c>
      <c r="C990" s="30" t="s">
        <v>46</v>
      </c>
      <c r="D990" s="30"/>
      <c r="E990" s="31">
        <v>30</v>
      </c>
      <c r="F990" s="32">
        <v>39</v>
      </c>
      <c r="G990" s="32">
        <f t="shared" si="15"/>
        <v>1170</v>
      </c>
      <c r="H990" s="33">
        <f>Table16[[#This Row],[TOTALE]]*0.22</f>
        <v>257.39999999999998</v>
      </c>
    </row>
    <row r="991" spans="1:8">
      <c r="A991" s="29" t="s">
        <v>346</v>
      </c>
      <c r="B991" s="30" t="s">
        <v>8</v>
      </c>
      <c r="C991" s="30" t="s">
        <v>39</v>
      </c>
      <c r="D991" s="30" t="s">
        <v>10</v>
      </c>
      <c r="E991" s="31">
        <v>0</v>
      </c>
      <c r="F991" s="32">
        <v>19</v>
      </c>
      <c r="G991" s="32">
        <f t="shared" si="15"/>
        <v>0</v>
      </c>
      <c r="H991" s="33">
        <f>Table16[[#This Row],[TOTALE]]*0.22</f>
        <v>0</v>
      </c>
    </row>
    <row r="992" spans="1:8">
      <c r="A992" s="29" t="s">
        <v>347</v>
      </c>
      <c r="B992" s="30" t="s">
        <v>8</v>
      </c>
      <c r="C992" s="30" t="s">
        <v>68</v>
      </c>
      <c r="D992" s="30" t="s">
        <v>10</v>
      </c>
      <c r="E992" s="31">
        <v>0</v>
      </c>
      <c r="F992" s="32">
        <v>38</v>
      </c>
      <c r="G992" s="32">
        <f t="shared" si="15"/>
        <v>0</v>
      </c>
      <c r="H992" s="33">
        <f>Table16[[#This Row],[TOTALE]]*0.22</f>
        <v>0</v>
      </c>
    </row>
    <row r="993" spans="1:8">
      <c r="A993" s="29" t="s">
        <v>348</v>
      </c>
      <c r="B993" s="30" t="s">
        <v>8</v>
      </c>
      <c r="C993" s="30" t="s">
        <v>39</v>
      </c>
      <c r="D993" s="30" t="s">
        <v>10</v>
      </c>
      <c r="E993" s="31">
        <v>0</v>
      </c>
      <c r="F993" s="32">
        <v>31</v>
      </c>
      <c r="G993" s="32">
        <f t="shared" si="15"/>
        <v>0</v>
      </c>
      <c r="H993" s="33">
        <f>Table16[[#This Row],[TOTALE]]*0.22</f>
        <v>0</v>
      </c>
    </row>
    <row r="994" spans="1:8">
      <c r="A994" s="29" t="s">
        <v>349</v>
      </c>
      <c r="B994" s="30" t="s">
        <v>8</v>
      </c>
      <c r="C994" s="30" t="s">
        <v>9</v>
      </c>
      <c r="D994" s="30" t="s">
        <v>10</v>
      </c>
      <c r="E994" s="31">
        <v>0</v>
      </c>
      <c r="F994" s="32">
        <v>16</v>
      </c>
      <c r="G994" s="32">
        <f t="shared" si="15"/>
        <v>0</v>
      </c>
      <c r="H994" s="33">
        <f>Table16[[#This Row],[TOTALE]]*0.22</f>
        <v>0</v>
      </c>
    </row>
    <row r="995" spans="1:8">
      <c r="A995" s="29" t="s">
        <v>349</v>
      </c>
      <c r="B995" s="30" t="s">
        <v>8</v>
      </c>
      <c r="C995" s="30" t="s">
        <v>9</v>
      </c>
      <c r="D995" s="30"/>
      <c r="E995" s="31">
        <v>30</v>
      </c>
      <c r="F995" s="32">
        <v>21</v>
      </c>
      <c r="G995" s="32">
        <f t="shared" si="15"/>
        <v>630</v>
      </c>
      <c r="H995" s="33">
        <f>Table16[[#This Row],[TOTALE]]*0.22</f>
        <v>138.6</v>
      </c>
    </row>
    <row r="996" spans="1:8">
      <c r="A996" s="29" t="s">
        <v>349</v>
      </c>
      <c r="B996" s="30" t="s">
        <v>8</v>
      </c>
      <c r="C996" s="30" t="s">
        <v>9</v>
      </c>
      <c r="D996" s="30"/>
      <c r="E996" s="31">
        <v>20</v>
      </c>
      <c r="F996" s="32">
        <v>14</v>
      </c>
      <c r="G996" s="32">
        <f t="shared" si="15"/>
        <v>280</v>
      </c>
      <c r="H996" s="33">
        <f>Table16[[#This Row],[TOTALE]]*0.22</f>
        <v>61.6</v>
      </c>
    </row>
    <row r="997" spans="1:8">
      <c r="A997" s="29" t="s">
        <v>350</v>
      </c>
      <c r="B997" s="30" t="s">
        <v>8</v>
      </c>
      <c r="C997" s="30" t="s">
        <v>9</v>
      </c>
      <c r="D997" s="30" t="s">
        <v>10</v>
      </c>
      <c r="E997" s="31">
        <v>0</v>
      </c>
      <c r="F997" s="32">
        <v>23</v>
      </c>
      <c r="G997" s="32">
        <f t="shared" si="15"/>
        <v>0</v>
      </c>
      <c r="H997" s="33">
        <f>Table16[[#This Row],[TOTALE]]*0.22</f>
        <v>0</v>
      </c>
    </row>
    <row r="998" spans="1:8">
      <c r="A998" s="29" t="s">
        <v>351</v>
      </c>
      <c r="B998" s="30" t="s">
        <v>8</v>
      </c>
      <c r="C998" s="30" t="s">
        <v>90</v>
      </c>
      <c r="D998" s="30"/>
      <c r="E998" s="31">
        <v>30</v>
      </c>
      <c r="F998" s="32">
        <v>28</v>
      </c>
      <c r="G998" s="32">
        <f t="shared" si="15"/>
        <v>840</v>
      </c>
      <c r="H998" s="33">
        <f>Table16[[#This Row],[TOTALE]]*0.22</f>
        <v>184.8</v>
      </c>
    </row>
    <row r="999" spans="1:8">
      <c r="A999" s="29" t="s">
        <v>351</v>
      </c>
      <c r="B999" s="30" t="s">
        <v>8</v>
      </c>
      <c r="C999" s="30" t="s">
        <v>90</v>
      </c>
      <c r="D999" s="30"/>
      <c r="E999" s="31">
        <v>20</v>
      </c>
      <c r="F999" s="32">
        <v>32</v>
      </c>
      <c r="G999" s="32">
        <f t="shared" si="15"/>
        <v>640</v>
      </c>
      <c r="H999" s="33">
        <f>Table16[[#This Row],[TOTALE]]*0.22</f>
        <v>140.80000000000001</v>
      </c>
    </row>
    <row r="1000" spans="1:8">
      <c r="A1000" s="29" t="s">
        <v>351</v>
      </c>
      <c r="B1000" s="30" t="s">
        <v>8</v>
      </c>
      <c r="C1000" s="30" t="s">
        <v>90</v>
      </c>
      <c r="D1000" s="30" t="s">
        <v>10</v>
      </c>
      <c r="E1000" s="31">
        <v>0</v>
      </c>
      <c r="F1000" s="32">
        <v>30</v>
      </c>
      <c r="G1000" s="32">
        <f t="shared" si="15"/>
        <v>0</v>
      </c>
      <c r="H1000" s="33">
        <f>Table16[[#This Row],[TOTALE]]*0.22</f>
        <v>0</v>
      </c>
    </row>
    <row r="1001" spans="1:8">
      <c r="A1001" s="29" t="s">
        <v>352</v>
      </c>
      <c r="B1001" s="30" t="s">
        <v>8</v>
      </c>
      <c r="C1001" s="30" t="s">
        <v>9</v>
      </c>
      <c r="D1001" s="30"/>
      <c r="E1001" s="31">
        <v>30</v>
      </c>
      <c r="F1001" s="32">
        <v>28</v>
      </c>
      <c r="G1001" s="32">
        <f t="shared" si="15"/>
        <v>840</v>
      </c>
      <c r="H1001" s="33">
        <f>Table16[[#This Row],[TOTALE]]*0.22</f>
        <v>184.8</v>
      </c>
    </row>
    <row r="1002" spans="1:8">
      <c r="A1002" s="29" t="s">
        <v>352</v>
      </c>
      <c r="B1002" s="30" t="s">
        <v>8</v>
      </c>
      <c r="C1002" s="30" t="s">
        <v>9</v>
      </c>
      <c r="D1002" s="30" t="s">
        <v>10</v>
      </c>
      <c r="E1002" s="31">
        <v>0</v>
      </c>
      <c r="F1002" s="32">
        <v>36</v>
      </c>
      <c r="G1002" s="32">
        <f t="shared" si="15"/>
        <v>0</v>
      </c>
      <c r="H1002" s="33">
        <f>Table16[[#This Row],[TOTALE]]*0.22</f>
        <v>0</v>
      </c>
    </row>
    <row r="1003" spans="1:8">
      <c r="A1003" s="29" t="s">
        <v>352</v>
      </c>
      <c r="B1003" s="30" t="s">
        <v>8</v>
      </c>
      <c r="C1003" s="30" t="s">
        <v>9</v>
      </c>
      <c r="D1003" s="30"/>
      <c r="E1003" s="31">
        <v>20</v>
      </c>
      <c r="F1003" s="32">
        <v>15</v>
      </c>
      <c r="G1003" s="32">
        <f t="shared" si="15"/>
        <v>300</v>
      </c>
      <c r="H1003" s="33">
        <f>Table16[[#This Row],[TOTALE]]*0.22</f>
        <v>66</v>
      </c>
    </row>
    <row r="1004" spans="1:8">
      <c r="A1004" s="29" t="s">
        <v>353</v>
      </c>
      <c r="B1004" s="30" t="s">
        <v>8</v>
      </c>
      <c r="C1004" s="30" t="s">
        <v>9</v>
      </c>
      <c r="D1004" s="30" t="s">
        <v>10</v>
      </c>
      <c r="E1004" s="31">
        <v>0</v>
      </c>
      <c r="F1004" s="32">
        <v>11</v>
      </c>
      <c r="G1004" s="32">
        <f t="shared" si="15"/>
        <v>0</v>
      </c>
      <c r="H1004" s="33">
        <f>Table16[[#This Row],[TOTALE]]*0.22</f>
        <v>0</v>
      </c>
    </row>
    <row r="1005" spans="1:8">
      <c r="A1005" s="29" t="s">
        <v>353</v>
      </c>
      <c r="B1005" s="30" t="s">
        <v>8</v>
      </c>
      <c r="C1005" s="30" t="s">
        <v>9</v>
      </c>
      <c r="D1005" s="30"/>
      <c r="E1005" s="31">
        <v>30</v>
      </c>
      <c r="F1005" s="32">
        <v>29</v>
      </c>
      <c r="G1005" s="32">
        <f t="shared" si="15"/>
        <v>870</v>
      </c>
      <c r="H1005" s="33">
        <f>Table16[[#This Row],[TOTALE]]*0.22</f>
        <v>191.4</v>
      </c>
    </row>
    <row r="1006" spans="1:8">
      <c r="A1006" s="29" t="s">
        <v>354</v>
      </c>
      <c r="B1006" s="30" t="s">
        <v>8</v>
      </c>
      <c r="C1006" s="30" t="s">
        <v>90</v>
      </c>
      <c r="D1006" s="30" t="s">
        <v>10</v>
      </c>
      <c r="E1006" s="31">
        <v>0</v>
      </c>
      <c r="F1006" s="32">
        <v>19</v>
      </c>
      <c r="G1006" s="32">
        <f t="shared" si="15"/>
        <v>0</v>
      </c>
      <c r="H1006" s="33">
        <f>Table16[[#This Row],[TOTALE]]*0.22</f>
        <v>0</v>
      </c>
    </row>
    <row r="1007" spans="1:8">
      <c r="A1007" s="29" t="s">
        <v>354</v>
      </c>
      <c r="B1007" s="30" t="s">
        <v>8</v>
      </c>
      <c r="C1007" s="30" t="s">
        <v>90</v>
      </c>
      <c r="D1007" s="30"/>
      <c r="E1007" s="31">
        <v>20</v>
      </c>
      <c r="F1007" s="32">
        <v>32</v>
      </c>
      <c r="G1007" s="32">
        <f t="shared" si="15"/>
        <v>640</v>
      </c>
      <c r="H1007" s="33">
        <f>Table16[[#This Row],[TOTALE]]*0.22</f>
        <v>140.80000000000001</v>
      </c>
    </row>
    <row r="1008" spans="1:8">
      <c r="A1008" s="29" t="s">
        <v>354</v>
      </c>
      <c r="B1008" s="30" t="s">
        <v>8</v>
      </c>
      <c r="C1008" s="30" t="s">
        <v>90</v>
      </c>
      <c r="D1008" s="30"/>
      <c r="E1008" s="31">
        <v>30</v>
      </c>
      <c r="F1008" s="32">
        <v>32</v>
      </c>
      <c r="G1008" s="32">
        <f t="shared" si="15"/>
        <v>960</v>
      </c>
      <c r="H1008" s="33">
        <f>Table16[[#This Row],[TOTALE]]*0.22</f>
        <v>211.2</v>
      </c>
    </row>
    <row r="1009" spans="1:8">
      <c r="A1009" s="29" t="s">
        <v>355</v>
      </c>
      <c r="B1009" s="30" t="s">
        <v>8</v>
      </c>
      <c r="C1009" s="30" t="s">
        <v>28</v>
      </c>
      <c r="D1009" s="30"/>
      <c r="E1009" s="31">
        <v>20</v>
      </c>
      <c r="F1009" s="32">
        <v>26</v>
      </c>
      <c r="G1009" s="32">
        <f t="shared" si="15"/>
        <v>520</v>
      </c>
      <c r="H1009" s="33">
        <f>Table16[[#This Row],[TOTALE]]*0.22</f>
        <v>114.4</v>
      </c>
    </row>
    <row r="1010" spans="1:8">
      <c r="A1010" s="29" t="s">
        <v>355</v>
      </c>
      <c r="B1010" s="30" t="s">
        <v>8</v>
      </c>
      <c r="C1010" s="30" t="s">
        <v>28</v>
      </c>
      <c r="D1010" s="30"/>
      <c r="E1010" s="31">
        <v>30</v>
      </c>
      <c r="F1010" s="32">
        <v>28</v>
      </c>
      <c r="G1010" s="32">
        <f t="shared" si="15"/>
        <v>840</v>
      </c>
      <c r="H1010" s="33">
        <f>Table16[[#This Row],[TOTALE]]*0.22</f>
        <v>184.8</v>
      </c>
    </row>
    <row r="1011" spans="1:8">
      <c r="A1011" s="29" t="s">
        <v>355</v>
      </c>
      <c r="B1011" s="30" t="s">
        <v>8</v>
      </c>
      <c r="C1011" s="30" t="s">
        <v>28</v>
      </c>
      <c r="D1011" s="30" t="s">
        <v>10</v>
      </c>
      <c r="E1011" s="31">
        <v>0</v>
      </c>
      <c r="F1011" s="32">
        <v>39</v>
      </c>
      <c r="G1011" s="32">
        <f t="shared" si="15"/>
        <v>0</v>
      </c>
      <c r="H1011" s="33">
        <f>Table16[[#This Row],[TOTALE]]*0.22</f>
        <v>0</v>
      </c>
    </row>
    <row r="1012" spans="1:8">
      <c r="A1012" s="29" t="s">
        <v>356</v>
      </c>
      <c r="B1012" s="30" t="s">
        <v>8</v>
      </c>
      <c r="C1012" s="30" t="s">
        <v>9</v>
      </c>
      <c r="D1012" s="30" t="s">
        <v>10</v>
      </c>
      <c r="E1012" s="31">
        <v>0</v>
      </c>
      <c r="F1012" s="32">
        <v>15</v>
      </c>
      <c r="G1012" s="32">
        <f t="shared" si="15"/>
        <v>0</v>
      </c>
      <c r="H1012" s="33">
        <f>Table16[[#This Row],[TOTALE]]*0.22</f>
        <v>0</v>
      </c>
    </row>
    <row r="1013" spans="1:8">
      <c r="A1013" s="29" t="s">
        <v>356</v>
      </c>
      <c r="B1013" s="30" t="s">
        <v>8</v>
      </c>
      <c r="C1013" s="30" t="s">
        <v>9</v>
      </c>
      <c r="D1013" s="30"/>
      <c r="E1013" s="31">
        <v>30</v>
      </c>
      <c r="F1013" s="32">
        <v>27</v>
      </c>
      <c r="G1013" s="32">
        <f t="shared" si="15"/>
        <v>810</v>
      </c>
      <c r="H1013" s="33">
        <f>Table16[[#This Row],[TOTALE]]*0.22</f>
        <v>178.2</v>
      </c>
    </row>
    <row r="1014" spans="1:8">
      <c r="A1014" s="29" t="s">
        <v>357</v>
      </c>
      <c r="B1014" s="30" t="s">
        <v>8</v>
      </c>
      <c r="C1014" s="30" t="s">
        <v>39</v>
      </c>
      <c r="D1014" s="30"/>
      <c r="E1014" s="31">
        <v>20</v>
      </c>
      <c r="F1014" s="32">
        <v>20</v>
      </c>
      <c r="G1014" s="32">
        <f t="shared" si="15"/>
        <v>400</v>
      </c>
      <c r="H1014" s="33">
        <f>Table16[[#This Row],[TOTALE]]*0.22</f>
        <v>88</v>
      </c>
    </row>
    <row r="1015" spans="1:8">
      <c r="A1015" s="29" t="s">
        <v>357</v>
      </c>
      <c r="B1015" s="30" t="s">
        <v>8</v>
      </c>
      <c r="C1015" s="30" t="s">
        <v>39</v>
      </c>
      <c r="D1015" s="30"/>
      <c r="E1015" s="31">
        <v>30</v>
      </c>
      <c r="F1015" s="32">
        <v>31</v>
      </c>
      <c r="G1015" s="32">
        <f t="shared" si="15"/>
        <v>930</v>
      </c>
      <c r="H1015" s="33">
        <f>Table16[[#This Row],[TOTALE]]*0.22</f>
        <v>204.6</v>
      </c>
    </row>
    <row r="1016" spans="1:8">
      <c r="A1016" s="29" t="s">
        <v>357</v>
      </c>
      <c r="B1016" s="30" t="s">
        <v>8</v>
      </c>
      <c r="C1016" s="30" t="s">
        <v>39</v>
      </c>
      <c r="D1016" s="30" t="s">
        <v>10</v>
      </c>
      <c r="E1016" s="31">
        <v>0</v>
      </c>
      <c r="F1016" s="32">
        <v>31</v>
      </c>
      <c r="G1016" s="32">
        <f t="shared" si="15"/>
        <v>0</v>
      </c>
      <c r="H1016" s="33">
        <f>Table16[[#This Row],[TOTALE]]*0.22</f>
        <v>0</v>
      </c>
    </row>
    <row r="1017" spans="1:8">
      <c r="A1017" s="29" t="s">
        <v>358</v>
      </c>
      <c r="B1017" s="30" t="s">
        <v>8</v>
      </c>
      <c r="C1017" s="30" t="s">
        <v>9</v>
      </c>
      <c r="D1017" s="30"/>
      <c r="E1017" s="31">
        <v>20</v>
      </c>
      <c r="F1017" s="32">
        <v>16</v>
      </c>
      <c r="G1017" s="32">
        <f t="shared" si="15"/>
        <v>320</v>
      </c>
      <c r="H1017" s="33">
        <f>Table16[[#This Row],[TOTALE]]*0.22</f>
        <v>70.400000000000006</v>
      </c>
    </row>
    <row r="1018" spans="1:8">
      <c r="A1018" s="29" t="s">
        <v>358</v>
      </c>
      <c r="B1018" s="30" t="s">
        <v>8</v>
      </c>
      <c r="C1018" s="30" t="s">
        <v>9</v>
      </c>
      <c r="D1018" s="30" t="s">
        <v>10</v>
      </c>
      <c r="E1018" s="31">
        <v>0</v>
      </c>
      <c r="F1018" s="32">
        <v>40</v>
      </c>
      <c r="G1018" s="32">
        <f t="shared" si="15"/>
        <v>0</v>
      </c>
      <c r="H1018" s="33">
        <f>Table16[[#This Row],[TOTALE]]*0.22</f>
        <v>0</v>
      </c>
    </row>
    <row r="1019" spans="1:8">
      <c r="A1019" s="29" t="s">
        <v>358</v>
      </c>
      <c r="B1019" s="30" t="s">
        <v>8</v>
      </c>
      <c r="C1019" s="30" t="s">
        <v>9</v>
      </c>
      <c r="D1019" s="30"/>
      <c r="E1019" s="31">
        <v>30</v>
      </c>
      <c r="F1019" s="32">
        <v>21</v>
      </c>
      <c r="G1019" s="32">
        <f t="shared" si="15"/>
        <v>630</v>
      </c>
      <c r="H1019" s="33">
        <f>Table16[[#This Row],[TOTALE]]*0.22</f>
        <v>138.6</v>
      </c>
    </row>
    <row r="1020" spans="1:8">
      <c r="A1020" s="29" t="s">
        <v>359</v>
      </c>
      <c r="B1020" s="30" t="s">
        <v>8</v>
      </c>
      <c r="C1020" s="30" t="s">
        <v>39</v>
      </c>
      <c r="D1020" s="30"/>
      <c r="E1020" s="31">
        <v>20</v>
      </c>
      <c r="F1020" s="32">
        <v>30</v>
      </c>
      <c r="G1020" s="32">
        <f t="shared" si="15"/>
        <v>600</v>
      </c>
      <c r="H1020" s="33">
        <f>Table16[[#This Row],[TOTALE]]*0.22</f>
        <v>132</v>
      </c>
    </row>
    <row r="1021" spans="1:8">
      <c r="A1021" s="29" t="s">
        <v>359</v>
      </c>
      <c r="B1021" s="30" t="s">
        <v>8</v>
      </c>
      <c r="C1021" s="30" t="s">
        <v>39</v>
      </c>
      <c r="D1021" s="30"/>
      <c r="E1021" s="31">
        <v>30</v>
      </c>
      <c r="F1021" s="32">
        <v>39</v>
      </c>
      <c r="G1021" s="32">
        <f t="shared" si="15"/>
        <v>1170</v>
      </c>
      <c r="H1021" s="33">
        <f>Table16[[#This Row],[TOTALE]]*0.22</f>
        <v>257.39999999999998</v>
      </c>
    </row>
    <row r="1022" spans="1:8">
      <c r="A1022" s="29" t="s">
        <v>359</v>
      </c>
      <c r="B1022" s="30" t="s">
        <v>8</v>
      </c>
      <c r="C1022" s="30" t="s">
        <v>39</v>
      </c>
      <c r="D1022" s="30" t="s">
        <v>10</v>
      </c>
      <c r="E1022" s="31">
        <v>0</v>
      </c>
      <c r="F1022" s="32">
        <v>20</v>
      </c>
      <c r="G1022" s="32">
        <f t="shared" si="15"/>
        <v>0</v>
      </c>
      <c r="H1022" s="33">
        <f>Table16[[#This Row],[TOTALE]]*0.22</f>
        <v>0</v>
      </c>
    </row>
    <row r="1023" spans="1:8">
      <c r="A1023" s="29" t="s">
        <v>360</v>
      </c>
      <c r="B1023" s="30" t="s">
        <v>8</v>
      </c>
      <c r="C1023" s="30" t="s">
        <v>9</v>
      </c>
      <c r="D1023" s="30"/>
      <c r="E1023" s="31">
        <v>30</v>
      </c>
      <c r="F1023" s="32">
        <v>36</v>
      </c>
      <c r="G1023" s="32">
        <f t="shared" si="15"/>
        <v>1080</v>
      </c>
      <c r="H1023" s="33">
        <f>Table16[[#This Row],[TOTALE]]*0.22</f>
        <v>237.6</v>
      </c>
    </row>
    <row r="1024" spans="1:8">
      <c r="A1024" s="29" t="s">
        <v>360</v>
      </c>
      <c r="B1024" s="30" t="s">
        <v>8</v>
      </c>
      <c r="C1024" s="30" t="s">
        <v>9</v>
      </c>
      <c r="D1024" s="30" t="s">
        <v>10</v>
      </c>
      <c r="E1024" s="31">
        <v>0</v>
      </c>
      <c r="F1024" s="32">
        <v>38</v>
      </c>
      <c r="G1024" s="32">
        <f t="shared" si="15"/>
        <v>0</v>
      </c>
      <c r="H1024" s="33">
        <f>Table16[[#This Row],[TOTALE]]*0.22</f>
        <v>0</v>
      </c>
    </row>
    <row r="1025" spans="1:8">
      <c r="A1025" s="29" t="s">
        <v>360</v>
      </c>
      <c r="B1025" s="30" t="s">
        <v>8</v>
      </c>
      <c r="C1025" s="30" t="s">
        <v>9</v>
      </c>
      <c r="D1025" s="30"/>
      <c r="E1025" s="31">
        <v>20</v>
      </c>
      <c r="F1025" s="32">
        <v>18</v>
      </c>
      <c r="G1025" s="32">
        <f t="shared" si="15"/>
        <v>360</v>
      </c>
      <c r="H1025" s="33">
        <f>Table16[[#This Row],[TOTALE]]*0.22</f>
        <v>79.2</v>
      </c>
    </row>
    <row r="1026" spans="1:8">
      <c r="A1026" s="29" t="s">
        <v>361</v>
      </c>
      <c r="B1026" s="30" t="s">
        <v>8</v>
      </c>
      <c r="C1026" s="30" t="s">
        <v>46</v>
      </c>
      <c r="D1026" s="30"/>
      <c r="E1026" s="31">
        <v>20</v>
      </c>
      <c r="F1026" s="32">
        <v>26</v>
      </c>
      <c r="G1026" s="32">
        <f t="shared" ref="G1026:G1089" si="16">F1026*E1026</f>
        <v>520</v>
      </c>
      <c r="H1026" s="33">
        <f>Table16[[#This Row],[TOTALE]]*0.22</f>
        <v>114.4</v>
      </c>
    </row>
    <row r="1027" spans="1:8">
      <c r="A1027" s="29" t="s">
        <v>361</v>
      </c>
      <c r="B1027" s="30" t="s">
        <v>8</v>
      </c>
      <c r="C1027" s="30" t="s">
        <v>46</v>
      </c>
      <c r="D1027" s="30"/>
      <c r="E1027" s="31">
        <v>30</v>
      </c>
      <c r="F1027" s="32">
        <v>27</v>
      </c>
      <c r="G1027" s="32">
        <f t="shared" si="16"/>
        <v>810</v>
      </c>
      <c r="H1027" s="33">
        <f>Table16[[#This Row],[TOTALE]]*0.22</f>
        <v>178.2</v>
      </c>
    </row>
    <row r="1028" spans="1:8">
      <c r="A1028" s="29" t="s">
        <v>362</v>
      </c>
      <c r="B1028" s="30" t="s">
        <v>8</v>
      </c>
      <c r="C1028" s="30" t="s">
        <v>9</v>
      </c>
      <c r="D1028" s="30"/>
      <c r="E1028" s="31">
        <v>30</v>
      </c>
      <c r="F1028" s="32">
        <v>15</v>
      </c>
      <c r="G1028" s="32">
        <f t="shared" si="16"/>
        <v>450</v>
      </c>
      <c r="H1028" s="33">
        <f>Table16[[#This Row],[TOTALE]]*0.22</f>
        <v>99</v>
      </c>
    </row>
    <row r="1029" spans="1:8">
      <c r="A1029" s="29" t="s">
        <v>362</v>
      </c>
      <c r="B1029" s="30" t="s">
        <v>8</v>
      </c>
      <c r="C1029" s="30" t="s">
        <v>9</v>
      </c>
      <c r="D1029" s="30" t="s">
        <v>10</v>
      </c>
      <c r="E1029" s="31">
        <v>0</v>
      </c>
      <c r="F1029" s="32">
        <v>22</v>
      </c>
      <c r="G1029" s="32">
        <f t="shared" si="16"/>
        <v>0</v>
      </c>
      <c r="H1029" s="33">
        <f>Table16[[#This Row],[TOTALE]]*0.22</f>
        <v>0</v>
      </c>
    </row>
    <row r="1030" spans="1:8">
      <c r="A1030" s="29" t="s">
        <v>363</v>
      </c>
      <c r="B1030" s="30" t="s">
        <v>8</v>
      </c>
      <c r="C1030" s="30" t="s">
        <v>9</v>
      </c>
      <c r="D1030" s="30" t="s">
        <v>10</v>
      </c>
      <c r="E1030" s="31">
        <v>0</v>
      </c>
      <c r="F1030" s="32">
        <v>22</v>
      </c>
      <c r="G1030" s="32">
        <f t="shared" si="16"/>
        <v>0</v>
      </c>
      <c r="H1030" s="33">
        <f>Table16[[#This Row],[TOTALE]]*0.22</f>
        <v>0</v>
      </c>
    </row>
    <row r="1031" spans="1:8">
      <c r="A1031" s="29" t="s">
        <v>363</v>
      </c>
      <c r="B1031" s="30" t="s">
        <v>8</v>
      </c>
      <c r="C1031" s="30" t="s">
        <v>9</v>
      </c>
      <c r="D1031" s="30"/>
      <c r="E1031" s="31">
        <v>30</v>
      </c>
      <c r="F1031" s="32">
        <v>17</v>
      </c>
      <c r="G1031" s="32">
        <f t="shared" si="16"/>
        <v>510</v>
      </c>
      <c r="H1031" s="33">
        <f>Table16[[#This Row],[TOTALE]]*0.22</f>
        <v>112.2</v>
      </c>
    </row>
    <row r="1032" spans="1:8">
      <c r="A1032" s="29" t="s">
        <v>363</v>
      </c>
      <c r="B1032" s="30" t="s">
        <v>8</v>
      </c>
      <c r="C1032" s="30" t="s">
        <v>9</v>
      </c>
      <c r="D1032" s="30"/>
      <c r="E1032" s="31">
        <v>20</v>
      </c>
      <c r="F1032" s="32">
        <v>28</v>
      </c>
      <c r="G1032" s="32">
        <f t="shared" si="16"/>
        <v>560</v>
      </c>
      <c r="H1032" s="33">
        <f>Table16[[#This Row],[TOTALE]]*0.22</f>
        <v>123.2</v>
      </c>
    </row>
    <row r="1033" spans="1:8">
      <c r="A1033" s="29" t="s">
        <v>364</v>
      </c>
      <c r="B1033" s="30" t="s">
        <v>8</v>
      </c>
      <c r="C1033" s="30" t="s">
        <v>52</v>
      </c>
      <c r="D1033" s="30"/>
      <c r="E1033" s="31">
        <v>20</v>
      </c>
      <c r="F1033" s="32">
        <v>21</v>
      </c>
      <c r="G1033" s="32">
        <f t="shared" si="16"/>
        <v>420</v>
      </c>
      <c r="H1033" s="33">
        <f>Table16[[#This Row],[TOTALE]]*0.22</f>
        <v>92.4</v>
      </c>
    </row>
    <row r="1034" spans="1:8">
      <c r="A1034" s="29" t="s">
        <v>364</v>
      </c>
      <c r="B1034" s="30" t="s">
        <v>8</v>
      </c>
      <c r="C1034" s="30" t="s">
        <v>52</v>
      </c>
      <c r="D1034" s="30"/>
      <c r="E1034" s="31">
        <v>30</v>
      </c>
      <c r="F1034" s="32">
        <v>40</v>
      </c>
      <c r="G1034" s="32">
        <f t="shared" si="16"/>
        <v>1200</v>
      </c>
      <c r="H1034" s="33">
        <f>Table16[[#This Row],[TOTALE]]*0.22</f>
        <v>264</v>
      </c>
    </row>
    <row r="1035" spans="1:8">
      <c r="A1035" s="29" t="s">
        <v>365</v>
      </c>
      <c r="B1035" s="30" t="s">
        <v>8</v>
      </c>
      <c r="C1035" s="30" t="s">
        <v>9</v>
      </c>
      <c r="D1035" s="30" t="s">
        <v>10</v>
      </c>
      <c r="E1035" s="31">
        <v>0</v>
      </c>
      <c r="F1035" s="32">
        <v>38</v>
      </c>
      <c r="G1035" s="32">
        <f t="shared" si="16"/>
        <v>0</v>
      </c>
      <c r="H1035" s="33">
        <f>Table16[[#This Row],[TOTALE]]*0.22</f>
        <v>0</v>
      </c>
    </row>
    <row r="1036" spans="1:8">
      <c r="A1036" s="29" t="s">
        <v>365</v>
      </c>
      <c r="B1036" s="30" t="s">
        <v>8</v>
      </c>
      <c r="C1036" s="30" t="s">
        <v>9</v>
      </c>
      <c r="D1036" s="30"/>
      <c r="E1036" s="31">
        <v>30</v>
      </c>
      <c r="F1036" s="32">
        <v>34</v>
      </c>
      <c r="G1036" s="32">
        <f t="shared" si="16"/>
        <v>1020</v>
      </c>
      <c r="H1036" s="33">
        <f>Table16[[#This Row],[TOTALE]]*0.22</f>
        <v>224.4</v>
      </c>
    </row>
    <row r="1037" spans="1:8">
      <c r="A1037" s="29" t="s">
        <v>366</v>
      </c>
      <c r="B1037" s="30" t="s">
        <v>8</v>
      </c>
      <c r="C1037" s="30" t="s">
        <v>28</v>
      </c>
      <c r="D1037" s="30" t="s">
        <v>10</v>
      </c>
      <c r="E1037" s="31">
        <v>0</v>
      </c>
      <c r="F1037" s="32">
        <v>25</v>
      </c>
      <c r="G1037" s="32">
        <f t="shared" si="16"/>
        <v>0</v>
      </c>
      <c r="H1037" s="33">
        <f>Table16[[#This Row],[TOTALE]]*0.22</f>
        <v>0</v>
      </c>
    </row>
    <row r="1038" spans="1:8">
      <c r="A1038" s="29" t="s">
        <v>367</v>
      </c>
      <c r="B1038" s="30" t="s">
        <v>8</v>
      </c>
      <c r="C1038" s="30" t="s">
        <v>41</v>
      </c>
      <c r="D1038" s="30"/>
      <c r="E1038" s="31">
        <v>30</v>
      </c>
      <c r="F1038" s="32">
        <v>10</v>
      </c>
      <c r="G1038" s="32">
        <f t="shared" si="16"/>
        <v>300</v>
      </c>
      <c r="H1038" s="33">
        <f>Table16[[#This Row],[TOTALE]]*0.22</f>
        <v>66</v>
      </c>
    </row>
    <row r="1039" spans="1:8">
      <c r="A1039" s="29" t="s">
        <v>367</v>
      </c>
      <c r="B1039" s="30" t="s">
        <v>8</v>
      </c>
      <c r="C1039" s="30" t="s">
        <v>41</v>
      </c>
      <c r="D1039" s="30" t="s">
        <v>10</v>
      </c>
      <c r="E1039" s="31">
        <v>0</v>
      </c>
      <c r="F1039" s="32">
        <v>12</v>
      </c>
      <c r="G1039" s="32">
        <f t="shared" si="16"/>
        <v>0</v>
      </c>
      <c r="H1039" s="33">
        <f>Table16[[#This Row],[TOTALE]]*0.22</f>
        <v>0</v>
      </c>
    </row>
    <row r="1040" spans="1:8">
      <c r="A1040" s="29" t="s">
        <v>368</v>
      </c>
      <c r="B1040" s="30" t="s">
        <v>8</v>
      </c>
      <c r="C1040" s="30" t="s">
        <v>68</v>
      </c>
      <c r="D1040" s="30" t="s">
        <v>10</v>
      </c>
      <c r="E1040" s="31">
        <v>0</v>
      </c>
      <c r="F1040" s="32">
        <v>24</v>
      </c>
      <c r="G1040" s="32">
        <f t="shared" si="16"/>
        <v>0</v>
      </c>
      <c r="H1040" s="33">
        <f>Table16[[#This Row],[TOTALE]]*0.22</f>
        <v>0</v>
      </c>
    </row>
    <row r="1041" spans="1:8">
      <c r="A1041" s="29" t="s">
        <v>369</v>
      </c>
      <c r="B1041" s="30" t="s">
        <v>8</v>
      </c>
      <c r="C1041" s="30" t="s">
        <v>68</v>
      </c>
      <c r="D1041" s="30" t="s">
        <v>10</v>
      </c>
      <c r="E1041" s="31">
        <v>0</v>
      </c>
      <c r="F1041" s="32">
        <v>31</v>
      </c>
      <c r="G1041" s="32">
        <f t="shared" si="16"/>
        <v>0</v>
      </c>
      <c r="H1041" s="33">
        <f>Table16[[#This Row],[TOTALE]]*0.22</f>
        <v>0</v>
      </c>
    </row>
    <row r="1042" spans="1:8">
      <c r="A1042" s="29" t="s">
        <v>370</v>
      </c>
      <c r="B1042" s="30" t="s">
        <v>8</v>
      </c>
      <c r="C1042" s="30" t="s">
        <v>9</v>
      </c>
      <c r="D1042" s="30" t="s">
        <v>10</v>
      </c>
      <c r="E1042" s="31">
        <v>0</v>
      </c>
      <c r="F1042" s="32">
        <v>34</v>
      </c>
      <c r="G1042" s="32">
        <f t="shared" si="16"/>
        <v>0</v>
      </c>
      <c r="H1042" s="33">
        <f>Table16[[#This Row],[TOTALE]]*0.22</f>
        <v>0</v>
      </c>
    </row>
    <row r="1043" spans="1:8">
      <c r="A1043" s="29" t="s">
        <v>370</v>
      </c>
      <c r="B1043" s="30" t="s">
        <v>8</v>
      </c>
      <c r="C1043" s="30" t="s">
        <v>9</v>
      </c>
      <c r="D1043" s="30"/>
      <c r="E1043" s="31">
        <v>30</v>
      </c>
      <c r="F1043" s="32">
        <v>28</v>
      </c>
      <c r="G1043" s="32">
        <f t="shared" si="16"/>
        <v>840</v>
      </c>
      <c r="H1043" s="33">
        <f>Table16[[#This Row],[TOTALE]]*0.22</f>
        <v>184.8</v>
      </c>
    </row>
    <row r="1044" spans="1:8">
      <c r="A1044" s="29" t="s">
        <v>371</v>
      </c>
      <c r="B1044" s="30" t="s">
        <v>8</v>
      </c>
      <c r="C1044" s="30" t="s">
        <v>9</v>
      </c>
      <c r="D1044" s="30"/>
      <c r="E1044" s="31">
        <v>30</v>
      </c>
      <c r="F1044" s="32">
        <v>20</v>
      </c>
      <c r="G1044" s="32">
        <f t="shared" si="16"/>
        <v>600</v>
      </c>
      <c r="H1044" s="33">
        <f>Table16[[#This Row],[TOTALE]]*0.22</f>
        <v>132</v>
      </c>
    </row>
    <row r="1045" spans="1:8">
      <c r="A1045" s="29" t="s">
        <v>371</v>
      </c>
      <c r="B1045" s="30" t="s">
        <v>8</v>
      </c>
      <c r="C1045" s="30" t="s">
        <v>9</v>
      </c>
      <c r="D1045" s="30" t="s">
        <v>10</v>
      </c>
      <c r="E1045" s="31">
        <v>0</v>
      </c>
      <c r="F1045" s="32">
        <v>14</v>
      </c>
      <c r="G1045" s="32">
        <f t="shared" si="16"/>
        <v>0</v>
      </c>
      <c r="H1045" s="33">
        <f>Table16[[#This Row],[TOTALE]]*0.22</f>
        <v>0</v>
      </c>
    </row>
    <row r="1046" spans="1:8">
      <c r="A1046" s="29" t="s">
        <v>371</v>
      </c>
      <c r="B1046" s="30" t="s">
        <v>8</v>
      </c>
      <c r="C1046" s="30" t="s">
        <v>9</v>
      </c>
      <c r="D1046" s="30"/>
      <c r="E1046" s="31">
        <v>20</v>
      </c>
      <c r="F1046" s="32">
        <v>30</v>
      </c>
      <c r="G1046" s="32">
        <f t="shared" si="16"/>
        <v>600</v>
      </c>
      <c r="H1046" s="33">
        <f>Table16[[#This Row],[TOTALE]]*0.22</f>
        <v>132</v>
      </c>
    </row>
    <row r="1047" spans="1:8">
      <c r="A1047" s="29" t="s">
        <v>371</v>
      </c>
      <c r="B1047" s="30" t="s">
        <v>8</v>
      </c>
      <c r="C1047" s="30" t="s">
        <v>9</v>
      </c>
      <c r="D1047" s="30"/>
      <c r="E1047" s="31">
        <v>20</v>
      </c>
      <c r="F1047" s="32">
        <v>13</v>
      </c>
      <c r="G1047" s="32">
        <f t="shared" si="16"/>
        <v>260</v>
      </c>
      <c r="H1047" s="33">
        <f>Table16[[#This Row],[TOTALE]]*0.22</f>
        <v>57.2</v>
      </c>
    </row>
    <row r="1048" spans="1:8">
      <c r="A1048" s="29" t="s">
        <v>372</v>
      </c>
      <c r="B1048" s="30" t="s">
        <v>8</v>
      </c>
      <c r="C1048" s="30" t="s">
        <v>9</v>
      </c>
      <c r="D1048" s="30"/>
      <c r="E1048" s="31">
        <v>30</v>
      </c>
      <c r="F1048" s="32">
        <v>23</v>
      </c>
      <c r="G1048" s="32">
        <f t="shared" si="16"/>
        <v>690</v>
      </c>
      <c r="H1048" s="33">
        <f>Table16[[#This Row],[TOTALE]]*0.22</f>
        <v>151.80000000000001</v>
      </c>
    </row>
    <row r="1049" spans="1:8">
      <c r="A1049" s="29" t="s">
        <v>372</v>
      </c>
      <c r="B1049" s="30" t="s">
        <v>8</v>
      </c>
      <c r="C1049" s="30" t="s">
        <v>9</v>
      </c>
      <c r="D1049" s="30" t="s">
        <v>10</v>
      </c>
      <c r="E1049" s="31">
        <v>0</v>
      </c>
      <c r="F1049" s="32">
        <v>34</v>
      </c>
      <c r="G1049" s="32">
        <f t="shared" si="16"/>
        <v>0</v>
      </c>
      <c r="H1049" s="33">
        <f>Table16[[#This Row],[TOTALE]]*0.22</f>
        <v>0</v>
      </c>
    </row>
    <row r="1050" spans="1:8">
      <c r="A1050" s="29" t="s">
        <v>373</v>
      </c>
      <c r="B1050" s="30" t="s">
        <v>8</v>
      </c>
      <c r="C1050" s="30" t="s">
        <v>58</v>
      </c>
      <c r="D1050" s="30"/>
      <c r="E1050" s="31">
        <v>30</v>
      </c>
      <c r="F1050" s="32">
        <v>12</v>
      </c>
      <c r="G1050" s="32">
        <f t="shared" si="16"/>
        <v>360</v>
      </c>
      <c r="H1050" s="33">
        <f>Table16[[#This Row],[TOTALE]]*0.22</f>
        <v>79.2</v>
      </c>
    </row>
    <row r="1051" spans="1:8">
      <c r="A1051" s="29" t="s">
        <v>373</v>
      </c>
      <c r="B1051" s="30" t="s">
        <v>8</v>
      </c>
      <c r="C1051" s="30" t="s">
        <v>58</v>
      </c>
      <c r="D1051" s="30"/>
      <c r="E1051" s="31">
        <v>20</v>
      </c>
      <c r="F1051" s="32">
        <v>29</v>
      </c>
      <c r="G1051" s="32">
        <f t="shared" si="16"/>
        <v>580</v>
      </c>
      <c r="H1051" s="33">
        <f>Table16[[#This Row],[TOTALE]]*0.22</f>
        <v>127.6</v>
      </c>
    </row>
    <row r="1052" spans="1:8">
      <c r="A1052" s="29" t="s">
        <v>373</v>
      </c>
      <c r="B1052" s="30" t="s">
        <v>8</v>
      </c>
      <c r="C1052" s="30" t="s">
        <v>58</v>
      </c>
      <c r="D1052" s="30" t="s">
        <v>10</v>
      </c>
      <c r="E1052" s="31">
        <v>0</v>
      </c>
      <c r="F1052" s="32">
        <v>15</v>
      </c>
      <c r="G1052" s="32">
        <f t="shared" si="16"/>
        <v>0</v>
      </c>
      <c r="H1052" s="33">
        <f>Table16[[#This Row],[TOTALE]]*0.22</f>
        <v>0</v>
      </c>
    </row>
    <row r="1053" spans="1:8">
      <c r="A1053" s="29" t="s">
        <v>376</v>
      </c>
      <c r="B1053" s="30" t="s">
        <v>8</v>
      </c>
      <c r="C1053" s="30" t="s">
        <v>39</v>
      </c>
      <c r="D1053" s="30" t="s">
        <v>10</v>
      </c>
      <c r="E1053" s="31">
        <v>0</v>
      </c>
      <c r="F1053" s="32">
        <v>19</v>
      </c>
      <c r="G1053" s="32">
        <f t="shared" si="16"/>
        <v>0</v>
      </c>
      <c r="H1053" s="33">
        <f>Table16[[#This Row],[TOTALE]]*0.22</f>
        <v>0</v>
      </c>
    </row>
    <row r="1054" spans="1:8">
      <c r="A1054" s="29" t="s">
        <v>377</v>
      </c>
      <c r="B1054" s="30" t="s">
        <v>8</v>
      </c>
      <c r="C1054" s="30" t="s">
        <v>28</v>
      </c>
      <c r="D1054" s="30" t="s">
        <v>10</v>
      </c>
      <c r="E1054" s="31">
        <v>0</v>
      </c>
      <c r="F1054" s="32">
        <v>15</v>
      </c>
      <c r="G1054" s="32">
        <f t="shared" si="16"/>
        <v>0</v>
      </c>
      <c r="H1054" s="33">
        <f>Table16[[#This Row],[TOTALE]]*0.22</f>
        <v>0</v>
      </c>
    </row>
    <row r="1055" spans="1:8">
      <c r="A1055" s="29" t="s">
        <v>378</v>
      </c>
      <c r="B1055" s="30" t="s">
        <v>8</v>
      </c>
      <c r="C1055" s="30" t="s">
        <v>28</v>
      </c>
      <c r="D1055" s="30" t="s">
        <v>10</v>
      </c>
      <c r="E1055" s="31">
        <v>0</v>
      </c>
      <c r="F1055" s="32">
        <v>16</v>
      </c>
      <c r="G1055" s="32">
        <f t="shared" si="16"/>
        <v>0</v>
      </c>
      <c r="H1055" s="33">
        <f>Table16[[#This Row],[TOTALE]]*0.22</f>
        <v>0</v>
      </c>
    </row>
    <row r="1056" spans="1:8">
      <c r="A1056" s="29" t="s">
        <v>379</v>
      </c>
      <c r="B1056" s="30" t="s">
        <v>8</v>
      </c>
      <c r="C1056" s="30" t="s">
        <v>28</v>
      </c>
      <c r="D1056" s="30"/>
      <c r="E1056" s="31">
        <v>20</v>
      </c>
      <c r="F1056" s="32">
        <v>37</v>
      </c>
      <c r="G1056" s="32">
        <f t="shared" si="16"/>
        <v>740</v>
      </c>
      <c r="H1056" s="33">
        <f>Table16[[#This Row],[TOTALE]]*0.22</f>
        <v>162.80000000000001</v>
      </c>
    </row>
    <row r="1057" spans="1:8">
      <c r="A1057" s="29" t="s">
        <v>379</v>
      </c>
      <c r="B1057" s="30" t="s">
        <v>8</v>
      </c>
      <c r="C1057" s="30" t="s">
        <v>28</v>
      </c>
      <c r="D1057" s="30"/>
      <c r="E1057" s="31">
        <v>30</v>
      </c>
      <c r="F1057" s="32">
        <v>26</v>
      </c>
      <c r="G1057" s="32">
        <f t="shared" si="16"/>
        <v>780</v>
      </c>
      <c r="H1057" s="33">
        <f>Table16[[#This Row],[TOTALE]]*0.22</f>
        <v>171.6</v>
      </c>
    </row>
    <row r="1058" spans="1:8">
      <c r="A1058" s="29" t="s">
        <v>379</v>
      </c>
      <c r="B1058" s="30" t="s">
        <v>8</v>
      </c>
      <c r="C1058" s="30" t="s">
        <v>28</v>
      </c>
      <c r="D1058" s="30" t="s">
        <v>10</v>
      </c>
      <c r="E1058" s="31">
        <v>0</v>
      </c>
      <c r="F1058" s="32">
        <v>37</v>
      </c>
      <c r="G1058" s="32">
        <f t="shared" si="16"/>
        <v>0</v>
      </c>
      <c r="H1058" s="33">
        <f>Table16[[#This Row],[TOTALE]]*0.22</f>
        <v>0</v>
      </c>
    </row>
    <row r="1059" spans="1:8">
      <c r="A1059" s="29" t="s">
        <v>380</v>
      </c>
      <c r="B1059" s="30" t="s">
        <v>8</v>
      </c>
      <c r="C1059" s="30" t="s">
        <v>39</v>
      </c>
      <c r="D1059" s="30" t="s">
        <v>10</v>
      </c>
      <c r="E1059" s="31">
        <v>0</v>
      </c>
      <c r="F1059" s="32">
        <v>15</v>
      </c>
      <c r="G1059" s="32">
        <f t="shared" si="16"/>
        <v>0</v>
      </c>
      <c r="H1059" s="33">
        <f>Table16[[#This Row],[TOTALE]]*0.22</f>
        <v>0</v>
      </c>
    </row>
    <row r="1060" spans="1:8">
      <c r="A1060" s="29" t="s">
        <v>381</v>
      </c>
      <c r="B1060" s="30" t="s">
        <v>8</v>
      </c>
      <c r="C1060" s="30" t="s">
        <v>46</v>
      </c>
      <c r="D1060" s="30"/>
      <c r="E1060" s="31">
        <v>30</v>
      </c>
      <c r="F1060" s="32">
        <v>39</v>
      </c>
      <c r="G1060" s="32">
        <f t="shared" si="16"/>
        <v>1170</v>
      </c>
      <c r="H1060" s="33">
        <f>Table16[[#This Row],[TOTALE]]*0.22</f>
        <v>257.39999999999998</v>
      </c>
    </row>
    <row r="1061" spans="1:8">
      <c r="A1061" s="29" t="s">
        <v>381</v>
      </c>
      <c r="B1061" s="30" t="s">
        <v>8</v>
      </c>
      <c r="C1061" s="30" t="s">
        <v>46</v>
      </c>
      <c r="D1061" s="30"/>
      <c r="E1061" s="31">
        <v>20</v>
      </c>
      <c r="F1061" s="32">
        <v>37</v>
      </c>
      <c r="G1061" s="32">
        <f t="shared" si="16"/>
        <v>740</v>
      </c>
      <c r="H1061" s="33">
        <f>Table16[[#This Row],[TOTALE]]*0.22</f>
        <v>162.80000000000001</v>
      </c>
    </row>
    <row r="1062" spans="1:8">
      <c r="A1062" s="29" t="s">
        <v>381</v>
      </c>
      <c r="B1062" s="30" t="s">
        <v>8</v>
      </c>
      <c r="C1062" s="30" t="s">
        <v>46</v>
      </c>
      <c r="D1062" s="30" t="s">
        <v>10</v>
      </c>
      <c r="E1062" s="31">
        <v>0</v>
      </c>
      <c r="F1062" s="32">
        <v>30</v>
      </c>
      <c r="G1062" s="32">
        <f t="shared" si="16"/>
        <v>0</v>
      </c>
      <c r="H1062" s="33">
        <f>Table16[[#This Row],[TOTALE]]*0.22</f>
        <v>0</v>
      </c>
    </row>
    <row r="1063" spans="1:8">
      <c r="A1063" s="29" t="s">
        <v>382</v>
      </c>
      <c r="B1063" s="30" t="s">
        <v>8</v>
      </c>
      <c r="C1063" s="30" t="s">
        <v>52</v>
      </c>
      <c r="D1063" s="30"/>
      <c r="E1063" s="31">
        <v>20</v>
      </c>
      <c r="F1063" s="32">
        <v>22</v>
      </c>
      <c r="G1063" s="32">
        <f t="shared" si="16"/>
        <v>440</v>
      </c>
      <c r="H1063" s="33">
        <f>Table16[[#This Row],[TOTALE]]*0.22</f>
        <v>96.8</v>
      </c>
    </row>
    <row r="1064" spans="1:8">
      <c r="A1064" s="29" t="s">
        <v>383</v>
      </c>
      <c r="B1064" s="30" t="s">
        <v>8</v>
      </c>
      <c r="C1064" s="30" t="s">
        <v>58</v>
      </c>
      <c r="D1064" s="30"/>
      <c r="E1064" s="31">
        <v>20</v>
      </c>
      <c r="F1064" s="32">
        <v>30</v>
      </c>
      <c r="G1064" s="32">
        <f t="shared" si="16"/>
        <v>600</v>
      </c>
      <c r="H1064" s="33">
        <f>Table16[[#This Row],[TOTALE]]*0.22</f>
        <v>132</v>
      </c>
    </row>
    <row r="1065" spans="1:8">
      <c r="A1065" s="29" t="s">
        <v>383</v>
      </c>
      <c r="B1065" s="30" t="s">
        <v>8</v>
      </c>
      <c r="C1065" s="30" t="s">
        <v>58</v>
      </c>
      <c r="D1065" s="30"/>
      <c r="E1065" s="31">
        <v>30</v>
      </c>
      <c r="F1065" s="32">
        <v>31</v>
      </c>
      <c r="G1065" s="32">
        <f t="shared" si="16"/>
        <v>930</v>
      </c>
      <c r="H1065" s="33">
        <f>Table16[[#This Row],[TOTALE]]*0.22</f>
        <v>204.6</v>
      </c>
    </row>
    <row r="1066" spans="1:8">
      <c r="A1066" s="29" t="s">
        <v>383</v>
      </c>
      <c r="B1066" s="30" t="s">
        <v>8</v>
      </c>
      <c r="C1066" s="30" t="s">
        <v>58</v>
      </c>
      <c r="D1066" s="30" t="s">
        <v>10</v>
      </c>
      <c r="E1066" s="31">
        <v>0</v>
      </c>
      <c r="F1066" s="32">
        <v>29</v>
      </c>
      <c r="G1066" s="32">
        <f t="shared" si="16"/>
        <v>0</v>
      </c>
      <c r="H1066" s="33">
        <f>Table16[[#This Row],[TOTALE]]*0.22</f>
        <v>0</v>
      </c>
    </row>
    <row r="1067" spans="1:8">
      <c r="A1067" s="29" t="s">
        <v>384</v>
      </c>
      <c r="B1067" s="30" t="s">
        <v>8</v>
      </c>
      <c r="C1067" s="30" t="s">
        <v>9</v>
      </c>
      <c r="D1067" s="30" t="s">
        <v>10</v>
      </c>
      <c r="E1067" s="31">
        <v>0</v>
      </c>
      <c r="F1067" s="32">
        <v>13</v>
      </c>
      <c r="G1067" s="32">
        <f t="shared" si="16"/>
        <v>0</v>
      </c>
      <c r="H1067" s="33">
        <f>Table16[[#This Row],[TOTALE]]*0.22</f>
        <v>0</v>
      </c>
    </row>
    <row r="1068" spans="1:8">
      <c r="A1068" s="29" t="s">
        <v>384</v>
      </c>
      <c r="B1068" s="30" t="s">
        <v>8</v>
      </c>
      <c r="C1068" s="30" t="s">
        <v>9</v>
      </c>
      <c r="D1068" s="30"/>
      <c r="E1068" s="31">
        <v>30</v>
      </c>
      <c r="F1068" s="32">
        <v>32</v>
      </c>
      <c r="G1068" s="32">
        <f t="shared" si="16"/>
        <v>960</v>
      </c>
      <c r="H1068" s="33">
        <f>Table16[[#This Row],[TOTALE]]*0.22</f>
        <v>211.2</v>
      </c>
    </row>
    <row r="1069" spans="1:8">
      <c r="A1069" s="29" t="s">
        <v>385</v>
      </c>
      <c r="B1069" s="30" t="s">
        <v>8</v>
      </c>
      <c r="C1069" s="30" t="s">
        <v>28</v>
      </c>
      <c r="D1069" s="30" t="s">
        <v>10</v>
      </c>
      <c r="E1069" s="31">
        <v>0</v>
      </c>
      <c r="F1069" s="32">
        <v>24</v>
      </c>
      <c r="G1069" s="32">
        <f t="shared" si="16"/>
        <v>0</v>
      </c>
      <c r="H1069" s="33">
        <f>Table16[[#This Row],[TOTALE]]*0.22</f>
        <v>0</v>
      </c>
    </row>
    <row r="1070" spans="1:8">
      <c r="A1070" s="29" t="s">
        <v>386</v>
      </c>
      <c r="B1070" s="30" t="s">
        <v>8</v>
      </c>
      <c r="C1070" s="30" t="s">
        <v>90</v>
      </c>
      <c r="D1070" s="30" t="s">
        <v>10</v>
      </c>
      <c r="E1070" s="31">
        <v>0</v>
      </c>
      <c r="F1070" s="32">
        <v>34</v>
      </c>
      <c r="G1070" s="32">
        <f t="shared" si="16"/>
        <v>0</v>
      </c>
      <c r="H1070" s="33">
        <f>Table16[[#This Row],[TOTALE]]*0.22</f>
        <v>0</v>
      </c>
    </row>
    <row r="1071" spans="1:8">
      <c r="A1071" s="29" t="s">
        <v>386</v>
      </c>
      <c r="B1071" s="30" t="s">
        <v>8</v>
      </c>
      <c r="C1071" s="30" t="s">
        <v>90</v>
      </c>
      <c r="D1071" s="30"/>
      <c r="E1071" s="31">
        <v>30</v>
      </c>
      <c r="F1071" s="32">
        <v>39</v>
      </c>
      <c r="G1071" s="32">
        <f t="shared" si="16"/>
        <v>1170</v>
      </c>
      <c r="H1071" s="33">
        <f>Table16[[#This Row],[TOTALE]]*0.22</f>
        <v>257.39999999999998</v>
      </c>
    </row>
    <row r="1072" spans="1:8">
      <c r="A1072" s="29" t="s">
        <v>386</v>
      </c>
      <c r="B1072" s="30" t="s">
        <v>8</v>
      </c>
      <c r="C1072" s="30" t="s">
        <v>90</v>
      </c>
      <c r="D1072" s="30"/>
      <c r="E1072" s="31">
        <v>20</v>
      </c>
      <c r="F1072" s="32">
        <v>20</v>
      </c>
      <c r="G1072" s="32">
        <f t="shared" si="16"/>
        <v>400</v>
      </c>
      <c r="H1072" s="33">
        <f>Table16[[#This Row],[TOTALE]]*0.22</f>
        <v>88</v>
      </c>
    </row>
    <row r="1073" spans="1:8">
      <c r="A1073" s="29" t="s">
        <v>387</v>
      </c>
      <c r="B1073" s="30" t="s">
        <v>8</v>
      </c>
      <c r="C1073" s="30" t="s">
        <v>9</v>
      </c>
      <c r="D1073" s="30" t="s">
        <v>10</v>
      </c>
      <c r="E1073" s="31">
        <v>0</v>
      </c>
      <c r="F1073" s="32">
        <v>17</v>
      </c>
      <c r="G1073" s="32">
        <f t="shared" si="16"/>
        <v>0</v>
      </c>
      <c r="H1073" s="33">
        <f>Table16[[#This Row],[TOTALE]]*0.22</f>
        <v>0</v>
      </c>
    </row>
    <row r="1074" spans="1:8">
      <c r="A1074" s="29" t="s">
        <v>388</v>
      </c>
      <c r="B1074" s="30" t="s">
        <v>8</v>
      </c>
      <c r="C1074" s="30" t="s">
        <v>39</v>
      </c>
      <c r="D1074" s="30"/>
      <c r="E1074" s="31">
        <v>20</v>
      </c>
      <c r="F1074" s="32">
        <v>18</v>
      </c>
      <c r="G1074" s="32">
        <f t="shared" si="16"/>
        <v>360</v>
      </c>
      <c r="H1074" s="33">
        <f>Table16[[#This Row],[TOTALE]]*0.22</f>
        <v>79.2</v>
      </c>
    </row>
    <row r="1075" spans="1:8">
      <c r="A1075" s="29" t="s">
        <v>388</v>
      </c>
      <c r="B1075" s="30" t="s">
        <v>8</v>
      </c>
      <c r="C1075" s="30" t="s">
        <v>39</v>
      </c>
      <c r="D1075" s="30"/>
      <c r="E1075" s="31">
        <v>30</v>
      </c>
      <c r="F1075" s="32">
        <v>35</v>
      </c>
      <c r="G1075" s="32">
        <f t="shared" si="16"/>
        <v>1050</v>
      </c>
      <c r="H1075" s="33">
        <f>Table16[[#This Row],[TOTALE]]*0.22</f>
        <v>231</v>
      </c>
    </row>
    <row r="1076" spans="1:8">
      <c r="A1076" s="29" t="s">
        <v>388</v>
      </c>
      <c r="B1076" s="30" t="s">
        <v>8</v>
      </c>
      <c r="C1076" s="30" t="s">
        <v>39</v>
      </c>
      <c r="D1076" s="30" t="s">
        <v>10</v>
      </c>
      <c r="E1076" s="31">
        <v>0</v>
      </c>
      <c r="F1076" s="32">
        <v>17</v>
      </c>
      <c r="G1076" s="32">
        <f t="shared" si="16"/>
        <v>0</v>
      </c>
      <c r="H1076" s="33">
        <f>Table16[[#This Row],[TOTALE]]*0.22</f>
        <v>0</v>
      </c>
    </row>
    <row r="1077" spans="1:8">
      <c r="A1077" s="29" t="s">
        <v>389</v>
      </c>
      <c r="B1077" s="30" t="s">
        <v>8</v>
      </c>
      <c r="C1077" s="30" t="s">
        <v>87</v>
      </c>
      <c r="D1077" s="30"/>
      <c r="E1077" s="31">
        <v>20</v>
      </c>
      <c r="F1077" s="32">
        <v>24</v>
      </c>
      <c r="G1077" s="32">
        <f t="shared" si="16"/>
        <v>480</v>
      </c>
      <c r="H1077" s="33">
        <f>Table16[[#This Row],[TOTALE]]*0.22</f>
        <v>105.6</v>
      </c>
    </row>
    <row r="1078" spans="1:8">
      <c r="A1078" s="29" t="s">
        <v>390</v>
      </c>
      <c r="B1078" s="30" t="s">
        <v>8</v>
      </c>
      <c r="C1078" s="30" t="s">
        <v>9</v>
      </c>
      <c r="D1078" s="30" t="s">
        <v>10</v>
      </c>
      <c r="E1078" s="31">
        <v>0</v>
      </c>
      <c r="F1078" s="32">
        <v>40</v>
      </c>
      <c r="G1078" s="32">
        <f t="shared" si="16"/>
        <v>0</v>
      </c>
      <c r="H1078" s="33">
        <f>Table16[[#This Row],[TOTALE]]*0.22</f>
        <v>0</v>
      </c>
    </row>
    <row r="1079" spans="1:8">
      <c r="A1079" s="29" t="s">
        <v>390</v>
      </c>
      <c r="B1079" s="30" t="s">
        <v>8</v>
      </c>
      <c r="C1079" s="30" t="s">
        <v>9</v>
      </c>
      <c r="D1079" s="30"/>
      <c r="E1079" s="31">
        <v>30</v>
      </c>
      <c r="F1079" s="32">
        <v>25</v>
      </c>
      <c r="G1079" s="32">
        <f t="shared" si="16"/>
        <v>750</v>
      </c>
      <c r="H1079" s="33">
        <f>Table16[[#This Row],[TOTALE]]*0.22</f>
        <v>165</v>
      </c>
    </row>
    <row r="1080" spans="1:8">
      <c r="A1080" s="29" t="s">
        <v>391</v>
      </c>
      <c r="B1080" s="30" t="s">
        <v>8</v>
      </c>
      <c r="C1080" s="30" t="s">
        <v>9</v>
      </c>
      <c r="D1080" s="30"/>
      <c r="E1080" s="31">
        <v>30</v>
      </c>
      <c r="F1080" s="32">
        <v>10</v>
      </c>
      <c r="G1080" s="32">
        <f t="shared" si="16"/>
        <v>300</v>
      </c>
      <c r="H1080" s="33">
        <f>Table16[[#This Row],[TOTALE]]*0.22</f>
        <v>66</v>
      </c>
    </row>
    <row r="1081" spans="1:8">
      <c r="A1081" s="29" t="s">
        <v>391</v>
      </c>
      <c r="B1081" s="30" t="s">
        <v>8</v>
      </c>
      <c r="C1081" s="30" t="s">
        <v>9</v>
      </c>
      <c r="D1081" s="30" t="s">
        <v>10</v>
      </c>
      <c r="E1081" s="31">
        <v>0</v>
      </c>
      <c r="F1081" s="32">
        <v>39</v>
      </c>
      <c r="G1081" s="32">
        <f t="shared" si="16"/>
        <v>0</v>
      </c>
      <c r="H1081" s="33">
        <f>Table16[[#This Row],[TOTALE]]*0.22</f>
        <v>0</v>
      </c>
    </row>
    <row r="1082" spans="1:8">
      <c r="A1082" s="29" t="s">
        <v>392</v>
      </c>
      <c r="B1082" s="30" t="s">
        <v>8</v>
      </c>
      <c r="C1082" s="30" t="s">
        <v>9</v>
      </c>
      <c r="D1082" s="30" t="s">
        <v>10</v>
      </c>
      <c r="E1082" s="31">
        <v>0</v>
      </c>
      <c r="F1082" s="32">
        <v>17</v>
      </c>
      <c r="G1082" s="32">
        <f t="shared" si="16"/>
        <v>0</v>
      </c>
      <c r="H1082" s="33">
        <f>Table16[[#This Row],[TOTALE]]*0.22</f>
        <v>0</v>
      </c>
    </row>
    <row r="1083" spans="1:8">
      <c r="A1083" s="29" t="s">
        <v>393</v>
      </c>
      <c r="B1083" s="30" t="s">
        <v>8</v>
      </c>
      <c r="C1083" s="30" t="s">
        <v>9</v>
      </c>
      <c r="D1083" s="30"/>
      <c r="E1083" s="31">
        <v>20</v>
      </c>
      <c r="F1083" s="32">
        <v>10</v>
      </c>
      <c r="G1083" s="32">
        <f t="shared" si="16"/>
        <v>200</v>
      </c>
      <c r="H1083" s="33">
        <f>Table16[[#This Row],[TOTALE]]*0.22</f>
        <v>44</v>
      </c>
    </row>
    <row r="1084" spans="1:8">
      <c r="A1084" s="29" t="s">
        <v>393</v>
      </c>
      <c r="B1084" s="30" t="s">
        <v>8</v>
      </c>
      <c r="C1084" s="30" t="s">
        <v>9</v>
      </c>
      <c r="D1084" s="30" t="s">
        <v>10</v>
      </c>
      <c r="E1084" s="31">
        <v>0</v>
      </c>
      <c r="F1084" s="32">
        <v>35</v>
      </c>
      <c r="G1084" s="32">
        <f t="shared" si="16"/>
        <v>0</v>
      </c>
      <c r="H1084" s="33">
        <f>Table16[[#This Row],[TOTALE]]*0.22</f>
        <v>0</v>
      </c>
    </row>
    <row r="1085" spans="1:8">
      <c r="A1085" s="29" t="s">
        <v>393</v>
      </c>
      <c r="B1085" s="30" t="s">
        <v>8</v>
      </c>
      <c r="C1085" s="30" t="s">
        <v>9</v>
      </c>
      <c r="D1085" s="30"/>
      <c r="E1085" s="31">
        <v>30</v>
      </c>
      <c r="F1085" s="32">
        <v>11</v>
      </c>
      <c r="G1085" s="32">
        <f t="shared" si="16"/>
        <v>330</v>
      </c>
      <c r="H1085" s="33">
        <f>Table16[[#This Row],[TOTALE]]*0.22</f>
        <v>72.599999999999994</v>
      </c>
    </row>
    <row r="1086" spans="1:8">
      <c r="A1086" s="29" t="s">
        <v>393</v>
      </c>
      <c r="B1086" s="30" t="s">
        <v>8</v>
      </c>
      <c r="C1086" s="30" t="s">
        <v>9</v>
      </c>
      <c r="D1086" s="30"/>
      <c r="E1086" s="31">
        <v>20</v>
      </c>
      <c r="F1086" s="32">
        <v>34</v>
      </c>
      <c r="G1086" s="32">
        <f t="shared" si="16"/>
        <v>680</v>
      </c>
      <c r="H1086" s="33">
        <f>Table16[[#This Row],[TOTALE]]*0.22</f>
        <v>149.6</v>
      </c>
    </row>
    <row r="1087" spans="1:8">
      <c r="A1087" s="29" t="s">
        <v>394</v>
      </c>
      <c r="B1087" s="30" t="s">
        <v>8</v>
      </c>
      <c r="C1087" s="30" t="s">
        <v>28</v>
      </c>
      <c r="D1087" s="30"/>
      <c r="E1087" s="31">
        <v>30</v>
      </c>
      <c r="F1087" s="32">
        <v>22</v>
      </c>
      <c r="G1087" s="32">
        <f t="shared" si="16"/>
        <v>660</v>
      </c>
      <c r="H1087" s="33">
        <f>Table16[[#This Row],[TOTALE]]*0.22</f>
        <v>145.19999999999999</v>
      </c>
    </row>
    <row r="1088" spans="1:8">
      <c r="A1088" s="29" t="s">
        <v>394</v>
      </c>
      <c r="B1088" s="30" t="s">
        <v>8</v>
      </c>
      <c r="C1088" s="30" t="s">
        <v>28</v>
      </c>
      <c r="D1088" s="30" t="s">
        <v>10</v>
      </c>
      <c r="E1088" s="31">
        <v>0</v>
      </c>
      <c r="F1088" s="32">
        <v>16</v>
      </c>
      <c r="G1088" s="32">
        <f t="shared" si="16"/>
        <v>0</v>
      </c>
      <c r="H1088" s="33">
        <f>Table16[[#This Row],[TOTALE]]*0.22</f>
        <v>0</v>
      </c>
    </row>
    <row r="1089" spans="1:8">
      <c r="A1089" s="29" t="s">
        <v>394</v>
      </c>
      <c r="B1089" s="30" t="s">
        <v>8</v>
      </c>
      <c r="C1089" s="30" t="s">
        <v>28</v>
      </c>
      <c r="D1089" s="30"/>
      <c r="E1089" s="31">
        <v>20</v>
      </c>
      <c r="F1089" s="32">
        <v>31</v>
      </c>
      <c r="G1089" s="32">
        <f t="shared" si="16"/>
        <v>620</v>
      </c>
      <c r="H1089" s="33">
        <f>Table16[[#This Row],[TOTALE]]*0.22</f>
        <v>136.4</v>
      </c>
    </row>
    <row r="1090" spans="1:8">
      <c r="A1090" s="29" t="s">
        <v>395</v>
      </c>
      <c r="B1090" s="30" t="s">
        <v>8</v>
      </c>
      <c r="C1090" s="30" t="s">
        <v>58</v>
      </c>
      <c r="D1090" s="30"/>
      <c r="E1090" s="31">
        <v>30</v>
      </c>
      <c r="F1090" s="32">
        <v>17</v>
      </c>
      <c r="G1090" s="32">
        <f t="shared" ref="G1090:G1153" si="17">F1090*E1090</f>
        <v>510</v>
      </c>
      <c r="H1090" s="33">
        <f>Table16[[#This Row],[TOTALE]]*0.22</f>
        <v>112.2</v>
      </c>
    </row>
    <row r="1091" spans="1:8">
      <c r="A1091" s="29" t="s">
        <v>395</v>
      </c>
      <c r="B1091" s="30" t="s">
        <v>8</v>
      </c>
      <c r="C1091" s="30" t="s">
        <v>58</v>
      </c>
      <c r="D1091" s="30"/>
      <c r="E1091" s="31">
        <v>20</v>
      </c>
      <c r="F1091" s="32">
        <v>28</v>
      </c>
      <c r="G1091" s="32">
        <f t="shared" si="17"/>
        <v>560</v>
      </c>
      <c r="H1091" s="33">
        <f>Table16[[#This Row],[TOTALE]]*0.22</f>
        <v>123.2</v>
      </c>
    </row>
    <row r="1092" spans="1:8">
      <c r="A1092" s="29" t="s">
        <v>395</v>
      </c>
      <c r="B1092" s="30" t="s">
        <v>8</v>
      </c>
      <c r="C1092" s="30" t="s">
        <v>58</v>
      </c>
      <c r="D1092" s="30" t="s">
        <v>10</v>
      </c>
      <c r="E1092" s="31">
        <v>0</v>
      </c>
      <c r="F1092" s="32">
        <v>29</v>
      </c>
      <c r="G1092" s="32">
        <f t="shared" si="17"/>
        <v>0</v>
      </c>
      <c r="H1092" s="33">
        <f>Table16[[#This Row],[TOTALE]]*0.22</f>
        <v>0</v>
      </c>
    </row>
    <row r="1093" spans="1:8">
      <c r="A1093" s="29" t="s">
        <v>396</v>
      </c>
      <c r="B1093" s="30" t="s">
        <v>8</v>
      </c>
      <c r="C1093" s="30" t="s">
        <v>9</v>
      </c>
      <c r="D1093" s="30" t="s">
        <v>10</v>
      </c>
      <c r="E1093" s="31">
        <v>0</v>
      </c>
      <c r="F1093" s="32">
        <v>33</v>
      </c>
      <c r="G1093" s="32">
        <f t="shared" si="17"/>
        <v>0</v>
      </c>
      <c r="H1093" s="33">
        <f>Table16[[#This Row],[TOTALE]]*0.22</f>
        <v>0</v>
      </c>
    </row>
    <row r="1094" spans="1:8">
      <c r="A1094" s="29" t="s">
        <v>396</v>
      </c>
      <c r="B1094" s="30" t="s">
        <v>8</v>
      </c>
      <c r="C1094" s="30" t="s">
        <v>9</v>
      </c>
      <c r="D1094" s="30"/>
      <c r="E1094" s="31">
        <v>30</v>
      </c>
      <c r="F1094" s="32">
        <v>33</v>
      </c>
      <c r="G1094" s="32">
        <f t="shared" si="17"/>
        <v>990</v>
      </c>
      <c r="H1094" s="33">
        <f>Table16[[#This Row],[TOTALE]]*0.22</f>
        <v>217.8</v>
      </c>
    </row>
    <row r="1095" spans="1:8">
      <c r="A1095" s="29" t="s">
        <v>397</v>
      </c>
      <c r="B1095" s="30" t="s">
        <v>8</v>
      </c>
      <c r="C1095" s="30" t="s">
        <v>9</v>
      </c>
      <c r="D1095" s="30"/>
      <c r="E1095" s="31">
        <v>30</v>
      </c>
      <c r="F1095" s="32">
        <v>19</v>
      </c>
      <c r="G1095" s="32">
        <f t="shared" si="17"/>
        <v>570</v>
      </c>
      <c r="H1095" s="33">
        <f>Table16[[#This Row],[TOTALE]]*0.22</f>
        <v>125.4</v>
      </c>
    </row>
    <row r="1096" spans="1:8">
      <c r="A1096" s="29" t="s">
        <v>397</v>
      </c>
      <c r="B1096" s="30" t="s">
        <v>8</v>
      </c>
      <c r="C1096" s="30" t="s">
        <v>9</v>
      </c>
      <c r="D1096" s="30" t="s">
        <v>10</v>
      </c>
      <c r="E1096" s="31">
        <v>0</v>
      </c>
      <c r="F1096" s="32">
        <v>32</v>
      </c>
      <c r="G1096" s="32">
        <f t="shared" si="17"/>
        <v>0</v>
      </c>
      <c r="H1096" s="33">
        <f>Table16[[#This Row],[TOTALE]]*0.22</f>
        <v>0</v>
      </c>
    </row>
    <row r="1097" spans="1:8">
      <c r="A1097" s="29" t="s">
        <v>398</v>
      </c>
      <c r="B1097" s="30" t="s">
        <v>8</v>
      </c>
      <c r="C1097" s="30" t="s">
        <v>9</v>
      </c>
      <c r="D1097" s="30" t="s">
        <v>10</v>
      </c>
      <c r="E1097" s="31">
        <v>0</v>
      </c>
      <c r="F1097" s="32">
        <v>14</v>
      </c>
      <c r="G1097" s="32">
        <f t="shared" si="17"/>
        <v>0</v>
      </c>
      <c r="H1097" s="33">
        <f>Table16[[#This Row],[TOTALE]]*0.22</f>
        <v>0</v>
      </c>
    </row>
    <row r="1098" spans="1:8">
      <c r="A1098" s="29" t="s">
        <v>399</v>
      </c>
      <c r="B1098" s="30" t="s">
        <v>8</v>
      </c>
      <c r="C1098" s="30" t="s">
        <v>9</v>
      </c>
      <c r="D1098" s="30" t="s">
        <v>10</v>
      </c>
      <c r="E1098" s="31">
        <v>0</v>
      </c>
      <c r="F1098" s="32">
        <v>34</v>
      </c>
      <c r="G1098" s="32">
        <f t="shared" si="17"/>
        <v>0</v>
      </c>
      <c r="H1098" s="33">
        <f>Table16[[#This Row],[TOTALE]]*0.22</f>
        <v>0</v>
      </c>
    </row>
    <row r="1099" spans="1:8">
      <c r="A1099" s="29" t="s">
        <v>399</v>
      </c>
      <c r="B1099" s="30" t="s">
        <v>8</v>
      </c>
      <c r="C1099" s="30" t="s">
        <v>9</v>
      </c>
      <c r="D1099" s="30"/>
      <c r="E1099" s="31">
        <v>30</v>
      </c>
      <c r="F1099" s="32">
        <v>32</v>
      </c>
      <c r="G1099" s="32">
        <f t="shared" si="17"/>
        <v>960</v>
      </c>
      <c r="H1099" s="33">
        <f>Table16[[#This Row],[TOTALE]]*0.22</f>
        <v>211.2</v>
      </c>
    </row>
    <row r="1100" spans="1:8">
      <c r="A1100" s="29" t="s">
        <v>400</v>
      </c>
      <c r="B1100" s="30" t="s">
        <v>8</v>
      </c>
      <c r="C1100" s="30" t="s">
        <v>87</v>
      </c>
      <c r="D1100" s="30" t="s">
        <v>10</v>
      </c>
      <c r="E1100" s="31">
        <v>0</v>
      </c>
      <c r="F1100" s="32">
        <v>32</v>
      </c>
      <c r="G1100" s="32">
        <f t="shared" si="17"/>
        <v>0</v>
      </c>
      <c r="H1100" s="33">
        <f>Table16[[#This Row],[TOTALE]]*0.22</f>
        <v>0</v>
      </c>
    </row>
    <row r="1101" spans="1:8">
      <c r="A1101" s="29" t="s">
        <v>400</v>
      </c>
      <c r="B1101" s="30" t="s">
        <v>8</v>
      </c>
      <c r="C1101" s="30" t="s">
        <v>87</v>
      </c>
      <c r="D1101" s="30"/>
      <c r="E1101" s="31">
        <v>30</v>
      </c>
      <c r="F1101" s="32">
        <v>16</v>
      </c>
      <c r="G1101" s="32">
        <f t="shared" si="17"/>
        <v>480</v>
      </c>
      <c r="H1101" s="33">
        <f>Table16[[#This Row],[TOTALE]]*0.22</f>
        <v>105.6</v>
      </c>
    </row>
    <row r="1102" spans="1:8">
      <c r="A1102" s="29" t="s">
        <v>400</v>
      </c>
      <c r="B1102" s="30" t="s">
        <v>8</v>
      </c>
      <c r="C1102" s="30" t="s">
        <v>87</v>
      </c>
      <c r="D1102" s="30"/>
      <c r="E1102" s="31">
        <v>20</v>
      </c>
      <c r="F1102" s="32">
        <v>20</v>
      </c>
      <c r="G1102" s="32">
        <f t="shared" si="17"/>
        <v>400</v>
      </c>
      <c r="H1102" s="33">
        <f>Table16[[#This Row],[TOTALE]]*0.22</f>
        <v>88</v>
      </c>
    </row>
    <row r="1103" spans="1:8">
      <c r="A1103" s="29" t="s">
        <v>401</v>
      </c>
      <c r="B1103" s="30" t="s">
        <v>8</v>
      </c>
      <c r="C1103" s="30" t="s">
        <v>68</v>
      </c>
      <c r="D1103" s="30" t="s">
        <v>10</v>
      </c>
      <c r="E1103" s="31">
        <v>0</v>
      </c>
      <c r="F1103" s="32">
        <v>38</v>
      </c>
      <c r="G1103" s="32">
        <f t="shared" si="17"/>
        <v>0</v>
      </c>
      <c r="H1103" s="33">
        <f>Table16[[#This Row],[TOTALE]]*0.22</f>
        <v>0</v>
      </c>
    </row>
    <row r="1104" spans="1:8">
      <c r="A1104" s="29" t="s">
        <v>402</v>
      </c>
      <c r="B1104" s="30" t="s">
        <v>8</v>
      </c>
      <c r="C1104" s="30" t="s">
        <v>9</v>
      </c>
      <c r="D1104" s="30"/>
      <c r="E1104" s="31">
        <v>30</v>
      </c>
      <c r="F1104" s="32">
        <v>35</v>
      </c>
      <c r="G1104" s="32">
        <f t="shared" si="17"/>
        <v>1050</v>
      </c>
      <c r="H1104" s="33">
        <f>Table16[[#This Row],[TOTALE]]*0.22</f>
        <v>231</v>
      </c>
    </row>
    <row r="1105" spans="1:8">
      <c r="A1105" s="29" t="s">
        <v>402</v>
      </c>
      <c r="B1105" s="30" t="s">
        <v>8</v>
      </c>
      <c r="C1105" s="30" t="s">
        <v>9</v>
      </c>
      <c r="D1105" s="30" t="s">
        <v>10</v>
      </c>
      <c r="E1105" s="31">
        <v>0</v>
      </c>
      <c r="F1105" s="32">
        <v>38</v>
      </c>
      <c r="G1105" s="32">
        <f t="shared" si="17"/>
        <v>0</v>
      </c>
      <c r="H1105" s="33">
        <f>Table16[[#This Row],[TOTALE]]*0.22</f>
        <v>0</v>
      </c>
    </row>
    <row r="1106" spans="1:8">
      <c r="A1106" s="29" t="s">
        <v>402</v>
      </c>
      <c r="B1106" s="30" t="s">
        <v>8</v>
      </c>
      <c r="C1106" s="30" t="s">
        <v>9</v>
      </c>
      <c r="D1106" s="30"/>
      <c r="E1106" s="31">
        <v>20</v>
      </c>
      <c r="F1106" s="32">
        <v>22</v>
      </c>
      <c r="G1106" s="32">
        <f t="shared" si="17"/>
        <v>440</v>
      </c>
      <c r="H1106" s="33">
        <f>Table16[[#This Row],[TOTALE]]*0.22</f>
        <v>96.8</v>
      </c>
    </row>
    <row r="1107" spans="1:8">
      <c r="A1107" s="29" t="s">
        <v>402</v>
      </c>
      <c r="B1107" s="30" t="s">
        <v>8</v>
      </c>
      <c r="C1107" s="30" t="s">
        <v>9</v>
      </c>
      <c r="D1107" s="30"/>
      <c r="E1107" s="31">
        <v>20</v>
      </c>
      <c r="F1107" s="32">
        <v>12</v>
      </c>
      <c r="G1107" s="32">
        <f t="shared" si="17"/>
        <v>240</v>
      </c>
      <c r="H1107" s="33">
        <f>Table16[[#This Row],[TOTALE]]*0.22</f>
        <v>52.8</v>
      </c>
    </row>
    <row r="1108" spans="1:8">
      <c r="A1108" s="29" t="s">
        <v>403</v>
      </c>
      <c r="B1108" s="30" t="s">
        <v>8</v>
      </c>
      <c r="C1108" s="30" t="s">
        <v>9</v>
      </c>
      <c r="D1108" s="30"/>
      <c r="E1108" s="31">
        <v>20</v>
      </c>
      <c r="F1108" s="32">
        <v>25</v>
      </c>
      <c r="G1108" s="32">
        <f t="shared" si="17"/>
        <v>500</v>
      </c>
      <c r="H1108" s="33">
        <f>Table16[[#This Row],[TOTALE]]*0.22</f>
        <v>110</v>
      </c>
    </row>
    <row r="1109" spans="1:8">
      <c r="A1109" s="29" t="s">
        <v>403</v>
      </c>
      <c r="B1109" s="30" t="s">
        <v>8</v>
      </c>
      <c r="C1109" s="30" t="s">
        <v>9</v>
      </c>
      <c r="D1109" s="30" t="s">
        <v>10</v>
      </c>
      <c r="E1109" s="31">
        <v>0</v>
      </c>
      <c r="F1109" s="32">
        <v>33</v>
      </c>
      <c r="G1109" s="32">
        <f t="shared" si="17"/>
        <v>0</v>
      </c>
      <c r="H1109" s="33">
        <f>Table16[[#This Row],[TOTALE]]*0.22</f>
        <v>0</v>
      </c>
    </row>
    <row r="1110" spans="1:8">
      <c r="A1110" s="29" t="s">
        <v>404</v>
      </c>
      <c r="B1110" s="30" t="s">
        <v>8</v>
      </c>
      <c r="C1110" s="30" t="s">
        <v>39</v>
      </c>
      <c r="D1110" s="30"/>
      <c r="E1110" s="31">
        <v>30</v>
      </c>
      <c r="F1110" s="32">
        <v>16</v>
      </c>
      <c r="G1110" s="32">
        <f t="shared" si="17"/>
        <v>480</v>
      </c>
      <c r="H1110" s="33">
        <f>Table16[[#This Row],[TOTALE]]*0.22</f>
        <v>105.6</v>
      </c>
    </row>
    <row r="1111" spans="1:8">
      <c r="A1111" s="29" t="s">
        <v>404</v>
      </c>
      <c r="B1111" s="30" t="s">
        <v>8</v>
      </c>
      <c r="C1111" s="30" t="s">
        <v>39</v>
      </c>
      <c r="D1111" s="30" t="s">
        <v>10</v>
      </c>
      <c r="E1111" s="31">
        <v>0</v>
      </c>
      <c r="F1111" s="32">
        <v>15</v>
      </c>
      <c r="G1111" s="32">
        <f t="shared" si="17"/>
        <v>0</v>
      </c>
      <c r="H1111" s="33">
        <f>Table16[[#This Row],[TOTALE]]*0.22</f>
        <v>0</v>
      </c>
    </row>
    <row r="1112" spans="1:8">
      <c r="A1112" s="29" t="s">
        <v>404</v>
      </c>
      <c r="B1112" s="30" t="s">
        <v>8</v>
      </c>
      <c r="C1112" s="30" t="s">
        <v>39</v>
      </c>
      <c r="D1112" s="30"/>
      <c r="E1112" s="31">
        <v>20</v>
      </c>
      <c r="F1112" s="32">
        <v>14</v>
      </c>
      <c r="G1112" s="32">
        <f t="shared" si="17"/>
        <v>280</v>
      </c>
      <c r="H1112" s="33">
        <f>Table16[[#This Row],[TOTALE]]*0.22</f>
        <v>61.6</v>
      </c>
    </row>
    <row r="1113" spans="1:8">
      <c r="A1113" s="29" t="s">
        <v>405</v>
      </c>
      <c r="B1113" s="30" t="s">
        <v>8</v>
      </c>
      <c r="C1113" s="30" t="s">
        <v>9</v>
      </c>
      <c r="D1113" s="30"/>
      <c r="E1113" s="31">
        <v>20</v>
      </c>
      <c r="F1113" s="32">
        <v>26</v>
      </c>
      <c r="G1113" s="32">
        <f t="shared" si="17"/>
        <v>520</v>
      </c>
      <c r="H1113" s="33">
        <f>Table16[[#This Row],[TOTALE]]*0.22</f>
        <v>114.4</v>
      </c>
    </row>
    <row r="1114" spans="1:8">
      <c r="A1114" s="29" t="s">
        <v>405</v>
      </c>
      <c r="B1114" s="30" t="s">
        <v>8</v>
      </c>
      <c r="C1114" s="30" t="s">
        <v>9</v>
      </c>
      <c r="D1114" s="30"/>
      <c r="E1114" s="31">
        <v>30</v>
      </c>
      <c r="F1114" s="32">
        <v>33</v>
      </c>
      <c r="G1114" s="32">
        <f t="shared" si="17"/>
        <v>990</v>
      </c>
      <c r="H1114" s="33">
        <f>Table16[[#This Row],[TOTALE]]*0.22</f>
        <v>217.8</v>
      </c>
    </row>
    <row r="1115" spans="1:8">
      <c r="A1115" s="29" t="s">
        <v>405</v>
      </c>
      <c r="B1115" s="30" t="s">
        <v>8</v>
      </c>
      <c r="C1115" s="30" t="s">
        <v>9</v>
      </c>
      <c r="D1115" s="30" t="s">
        <v>10</v>
      </c>
      <c r="E1115" s="31">
        <v>0</v>
      </c>
      <c r="F1115" s="32">
        <v>34</v>
      </c>
      <c r="G1115" s="32">
        <f t="shared" si="17"/>
        <v>0</v>
      </c>
      <c r="H1115" s="33">
        <f>Table16[[#This Row],[TOTALE]]*0.22</f>
        <v>0</v>
      </c>
    </row>
    <row r="1116" spans="1:8">
      <c r="A1116" s="29" t="s">
        <v>405</v>
      </c>
      <c r="B1116" s="30" t="s">
        <v>8</v>
      </c>
      <c r="C1116" s="30" t="s">
        <v>9</v>
      </c>
      <c r="D1116" s="30"/>
      <c r="E1116" s="31">
        <v>20</v>
      </c>
      <c r="F1116" s="32">
        <v>24</v>
      </c>
      <c r="G1116" s="32">
        <f t="shared" si="17"/>
        <v>480</v>
      </c>
      <c r="H1116" s="33">
        <f>Table16[[#This Row],[TOTALE]]*0.22</f>
        <v>105.6</v>
      </c>
    </row>
    <row r="1117" spans="1:8">
      <c r="A1117" s="29" t="s">
        <v>406</v>
      </c>
      <c r="B1117" s="30" t="s">
        <v>8</v>
      </c>
      <c r="C1117" s="30" t="s">
        <v>9</v>
      </c>
      <c r="D1117" s="30" t="s">
        <v>10</v>
      </c>
      <c r="E1117" s="31">
        <v>0</v>
      </c>
      <c r="F1117" s="32">
        <v>30</v>
      </c>
      <c r="G1117" s="32">
        <f t="shared" si="17"/>
        <v>0</v>
      </c>
      <c r="H1117" s="33">
        <f>Table16[[#This Row],[TOTALE]]*0.22</f>
        <v>0</v>
      </c>
    </row>
    <row r="1118" spans="1:8">
      <c r="A1118" s="29" t="s">
        <v>406</v>
      </c>
      <c r="B1118" s="30" t="s">
        <v>8</v>
      </c>
      <c r="C1118" s="30" t="s">
        <v>9</v>
      </c>
      <c r="D1118" s="30"/>
      <c r="E1118" s="31">
        <v>20</v>
      </c>
      <c r="F1118" s="32">
        <v>23</v>
      </c>
      <c r="G1118" s="32">
        <f t="shared" si="17"/>
        <v>460</v>
      </c>
      <c r="H1118" s="33">
        <f>Table16[[#This Row],[TOTALE]]*0.22</f>
        <v>101.2</v>
      </c>
    </row>
    <row r="1119" spans="1:8">
      <c r="A1119" s="29" t="s">
        <v>406</v>
      </c>
      <c r="B1119" s="30" t="s">
        <v>8</v>
      </c>
      <c r="C1119" s="30" t="s">
        <v>9</v>
      </c>
      <c r="D1119" s="30"/>
      <c r="E1119" s="31">
        <v>30</v>
      </c>
      <c r="F1119" s="32">
        <v>18</v>
      </c>
      <c r="G1119" s="32">
        <f t="shared" si="17"/>
        <v>540</v>
      </c>
      <c r="H1119" s="33">
        <f>Table16[[#This Row],[TOTALE]]*0.22</f>
        <v>118.8</v>
      </c>
    </row>
    <row r="1120" spans="1:8">
      <c r="A1120" s="29" t="s">
        <v>407</v>
      </c>
      <c r="B1120" s="30" t="s">
        <v>8</v>
      </c>
      <c r="C1120" s="30" t="s">
        <v>58</v>
      </c>
      <c r="D1120" s="30"/>
      <c r="E1120" s="31">
        <v>20</v>
      </c>
      <c r="F1120" s="32">
        <v>36</v>
      </c>
      <c r="G1120" s="32">
        <f t="shared" si="17"/>
        <v>720</v>
      </c>
      <c r="H1120" s="33">
        <f>Table16[[#This Row],[TOTALE]]*0.22</f>
        <v>158.4</v>
      </c>
    </row>
    <row r="1121" spans="1:8">
      <c r="A1121" s="29" t="s">
        <v>407</v>
      </c>
      <c r="B1121" s="30" t="s">
        <v>8</v>
      </c>
      <c r="C1121" s="30" t="s">
        <v>58</v>
      </c>
      <c r="D1121" s="30" t="s">
        <v>10</v>
      </c>
      <c r="E1121" s="31">
        <v>0</v>
      </c>
      <c r="F1121" s="32">
        <v>21</v>
      </c>
      <c r="G1121" s="32">
        <f t="shared" si="17"/>
        <v>0</v>
      </c>
      <c r="H1121" s="33">
        <f>Table16[[#This Row],[TOTALE]]*0.22</f>
        <v>0</v>
      </c>
    </row>
    <row r="1122" spans="1:8">
      <c r="A1122" s="29" t="s">
        <v>407</v>
      </c>
      <c r="B1122" s="30" t="s">
        <v>8</v>
      </c>
      <c r="C1122" s="30" t="s">
        <v>58</v>
      </c>
      <c r="D1122" s="30"/>
      <c r="E1122" s="31">
        <v>30</v>
      </c>
      <c r="F1122" s="32">
        <v>15</v>
      </c>
      <c r="G1122" s="32">
        <f t="shared" si="17"/>
        <v>450</v>
      </c>
      <c r="H1122" s="33">
        <f>Table16[[#This Row],[TOTALE]]*0.22</f>
        <v>99</v>
      </c>
    </row>
    <row r="1123" spans="1:8">
      <c r="A1123" s="29" t="s">
        <v>408</v>
      </c>
      <c r="B1123" s="30" t="s">
        <v>8</v>
      </c>
      <c r="C1123" s="30" t="s">
        <v>39</v>
      </c>
      <c r="D1123" s="30" t="s">
        <v>10</v>
      </c>
      <c r="E1123" s="31">
        <v>0</v>
      </c>
      <c r="F1123" s="32">
        <v>21</v>
      </c>
      <c r="G1123" s="32">
        <f t="shared" si="17"/>
        <v>0</v>
      </c>
      <c r="H1123" s="33">
        <f>Table16[[#This Row],[TOTALE]]*0.22</f>
        <v>0</v>
      </c>
    </row>
    <row r="1124" spans="1:8">
      <c r="A1124" s="29" t="s">
        <v>408</v>
      </c>
      <c r="B1124" s="30" t="s">
        <v>8</v>
      </c>
      <c r="C1124" s="30" t="s">
        <v>39</v>
      </c>
      <c r="D1124" s="30"/>
      <c r="E1124" s="31">
        <v>30</v>
      </c>
      <c r="F1124" s="32">
        <v>23</v>
      </c>
      <c r="G1124" s="32">
        <f t="shared" si="17"/>
        <v>690</v>
      </c>
      <c r="H1124" s="33">
        <f>Table16[[#This Row],[TOTALE]]*0.22</f>
        <v>151.80000000000001</v>
      </c>
    </row>
    <row r="1125" spans="1:8">
      <c r="A1125" s="29" t="s">
        <v>409</v>
      </c>
      <c r="B1125" s="30" t="s">
        <v>8</v>
      </c>
      <c r="C1125" s="30" t="s">
        <v>28</v>
      </c>
      <c r="D1125" s="30" t="s">
        <v>10</v>
      </c>
      <c r="E1125" s="31">
        <v>0</v>
      </c>
      <c r="F1125" s="32">
        <v>24</v>
      </c>
      <c r="G1125" s="32">
        <f t="shared" si="17"/>
        <v>0</v>
      </c>
      <c r="H1125" s="33">
        <f>Table16[[#This Row],[TOTALE]]*0.22</f>
        <v>0</v>
      </c>
    </row>
    <row r="1126" spans="1:8">
      <c r="A1126" s="29" t="s">
        <v>409</v>
      </c>
      <c r="B1126" s="30" t="s">
        <v>8</v>
      </c>
      <c r="C1126" s="30" t="s">
        <v>28</v>
      </c>
      <c r="D1126" s="30"/>
      <c r="E1126" s="31">
        <v>30</v>
      </c>
      <c r="F1126" s="32">
        <v>18</v>
      </c>
      <c r="G1126" s="32">
        <f t="shared" si="17"/>
        <v>540</v>
      </c>
      <c r="H1126" s="33">
        <f>Table16[[#This Row],[TOTALE]]*0.22</f>
        <v>118.8</v>
      </c>
    </row>
    <row r="1127" spans="1:8">
      <c r="A1127" s="29" t="s">
        <v>409</v>
      </c>
      <c r="B1127" s="30" t="s">
        <v>8</v>
      </c>
      <c r="C1127" s="30" t="s">
        <v>28</v>
      </c>
      <c r="D1127" s="30"/>
      <c r="E1127" s="31">
        <v>20</v>
      </c>
      <c r="F1127" s="32">
        <v>29</v>
      </c>
      <c r="G1127" s="32">
        <f t="shared" si="17"/>
        <v>580</v>
      </c>
      <c r="H1127" s="33">
        <f>Table16[[#This Row],[TOTALE]]*0.22</f>
        <v>127.6</v>
      </c>
    </row>
    <row r="1128" spans="1:8">
      <c r="A1128" s="29" t="s">
        <v>409</v>
      </c>
      <c r="B1128" s="30" t="s">
        <v>8</v>
      </c>
      <c r="C1128" s="30" t="s">
        <v>28</v>
      </c>
      <c r="D1128" s="30"/>
      <c r="E1128" s="31">
        <v>20</v>
      </c>
      <c r="F1128" s="32">
        <v>10</v>
      </c>
      <c r="G1128" s="32">
        <f t="shared" si="17"/>
        <v>200</v>
      </c>
      <c r="H1128" s="33">
        <f>Table16[[#This Row],[TOTALE]]*0.22</f>
        <v>44</v>
      </c>
    </row>
    <row r="1129" spans="1:8">
      <c r="A1129" s="29" t="s">
        <v>410</v>
      </c>
      <c r="B1129" s="30" t="s">
        <v>8</v>
      </c>
      <c r="C1129" s="30" t="s">
        <v>39</v>
      </c>
      <c r="D1129" s="30"/>
      <c r="E1129" s="31">
        <v>20</v>
      </c>
      <c r="F1129" s="32">
        <v>19</v>
      </c>
      <c r="G1129" s="32">
        <f t="shared" si="17"/>
        <v>380</v>
      </c>
      <c r="H1129" s="33">
        <f>Table16[[#This Row],[TOTALE]]*0.22</f>
        <v>83.6</v>
      </c>
    </row>
    <row r="1130" spans="1:8">
      <c r="A1130" s="29" t="s">
        <v>410</v>
      </c>
      <c r="B1130" s="30" t="s">
        <v>8</v>
      </c>
      <c r="C1130" s="30" t="s">
        <v>39</v>
      </c>
      <c r="D1130" s="30" t="s">
        <v>10</v>
      </c>
      <c r="E1130" s="31">
        <v>0</v>
      </c>
      <c r="F1130" s="32">
        <v>19</v>
      </c>
      <c r="G1130" s="32">
        <f t="shared" si="17"/>
        <v>0</v>
      </c>
      <c r="H1130" s="33">
        <f>Table16[[#This Row],[TOTALE]]*0.22</f>
        <v>0</v>
      </c>
    </row>
    <row r="1131" spans="1:8">
      <c r="A1131" s="29" t="s">
        <v>410</v>
      </c>
      <c r="B1131" s="30" t="s">
        <v>8</v>
      </c>
      <c r="C1131" s="30" t="s">
        <v>39</v>
      </c>
      <c r="D1131" s="30"/>
      <c r="E1131" s="31">
        <v>30</v>
      </c>
      <c r="F1131" s="32">
        <v>28</v>
      </c>
      <c r="G1131" s="32">
        <f t="shared" si="17"/>
        <v>840</v>
      </c>
      <c r="H1131" s="33">
        <f>Table16[[#This Row],[TOTALE]]*0.22</f>
        <v>184.8</v>
      </c>
    </row>
    <row r="1132" spans="1:8">
      <c r="A1132" s="29" t="s">
        <v>411</v>
      </c>
      <c r="B1132" s="30" t="s">
        <v>8</v>
      </c>
      <c r="C1132" s="30" t="s">
        <v>9</v>
      </c>
      <c r="D1132" s="30"/>
      <c r="E1132" s="31">
        <v>30</v>
      </c>
      <c r="F1132" s="32">
        <v>22</v>
      </c>
      <c r="G1132" s="32">
        <f t="shared" si="17"/>
        <v>660</v>
      </c>
      <c r="H1132" s="33">
        <f>Table16[[#This Row],[TOTALE]]*0.22</f>
        <v>145.19999999999999</v>
      </c>
    </row>
    <row r="1133" spans="1:8">
      <c r="A1133" s="29" t="s">
        <v>411</v>
      </c>
      <c r="B1133" s="30" t="s">
        <v>8</v>
      </c>
      <c r="C1133" s="30" t="s">
        <v>9</v>
      </c>
      <c r="D1133" s="30" t="s">
        <v>10</v>
      </c>
      <c r="E1133" s="31">
        <v>0</v>
      </c>
      <c r="F1133" s="32">
        <v>39</v>
      </c>
      <c r="G1133" s="32">
        <f t="shared" si="17"/>
        <v>0</v>
      </c>
      <c r="H1133" s="33">
        <f>Table16[[#This Row],[TOTALE]]*0.22</f>
        <v>0</v>
      </c>
    </row>
    <row r="1134" spans="1:8">
      <c r="A1134" s="29" t="s">
        <v>412</v>
      </c>
      <c r="B1134" s="30" t="s">
        <v>8</v>
      </c>
      <c r="C1134" s="30" t="s">
        <v>9</v>
      </c>
      <c r="D1134" s="30" t="s">
        <v>10</v>
      </c>
      <c r="E1134" s="31">
        <v>0</v>
      </c>
      <c r="F1134" s="32">
        <v>28</v>
      </c>
      <c r="G1134" s="32">
        <f t="shared" si="17"/>
        <v>0</v>
      </c>
      <c r="H1134" s="33">
        <f>Table16[[#This Row],[TOTALE]]*0.22</f>
        <v>0</v>
      </c>
    </row>
    <row r="1135" spans="1:8">
      <c r="A1135" s="29" t="s">
        <v>413</v>
      </c>
      <c r="B1135" s="30" t="s">
        <v>8</v>
      </c>
      <c r="C1135" s="30" t="s">
        <v>39</v>
      </c>
      <c r="D1135" s="30" t="s">
        <v>10</v>
      </c>
      <c r="E1135" s="31">
        <v>0</v>
      </c>
      <c r="F1135" s="32">
        <v>35</v>
      </c>
      <c r="G1135" s="32">
        <f t="shared" si="17"/>
        <v>0</v>
      </c>
      <c r="H1135" s="33">
        <f>Table16[[#This Row],[TOTALE]]*0.22</f>
        <v>0</v>
      </c>
    </row>
    <row r="1136" spans="1:8">
      <c r="A1136" s="29" t="s">
        <v>413</v>
      </c>
      <c r="B1136" s="30" t="s">
        <v>8</v>
      </c>
      <c r="C1136" s="30" t="s">
        <v>39</v>
      </c>
      <c r="D1136" s="30"/>
      <c r="E1136" s="31">
        <v>30</v>
      </c>
      <c r="F1136" s="32">
        <v>11</v>
      </c>
      <c r="G1136" s="32">
        <f t="shared" si="17"/>
        <v>330</v>
      </c>
      <c r="H1136" s="33">
        <f>Table16[[#This Row],[TOTALE]]*0.22</f>
        <v>72.599999999999994</v>
      </c>
    </row>
    <row r="1137" spans="1:8">
      <c r="A1137" s="29" t="s">
        <v>414</v>
      </c>
      <c r="B1137" s="30" t="s">
        <v>8</v>
      </c>
      <c r="C1137" s="30" t="s">
        <v>173</v>
      </c>
      <c r="D1137" s="30" t="s">
        <v>10</v>
      </c>
      <c r="E1137" s="31">
        <v>0</v>
      </c>
      <c r="F1137" s="32">
        <v>35</v>
      </c>
      <c r="G1137" s="32">
        <f t="shared" si="17"/>
        <v>0</v>
      </c>
      <c r="H1137" s="33">
        <f>Table16[[#This Row],[TOTALE]]*0.22</f>
        <v>0</v>
      </c>
    </row>
    <row r="1138" spans="1:8">
      <c r="A1138" s="29" t="s">
        <v>414</v>
      </c>
      <c r="B1138" s="30" t="s">
        <v>8</v>
      </c>
      <c r="C1138" s="30" t="s">
        <v>173</v>
      </c>
      <c r="D1138" s="30"/>
      <c r="E1138" s="31">
        <v>30</v>
      </c>
      <c r="F1138" s="32">
        <v>37</v>
      </c>
      <c r="G1138" s="32">
        <f t="shared" si="17"/>
        <v>1110</v>
      </c>
      <c r="H1138" s="33">
        <f>Table16[[#This Row],[TOTALE]]*0.22</f>
        <v>244.2</v>
      </c>
    </row>
    <row r="1139" spans="1:8">
      <c r="A1139" s="29" t="s">
        <v>414</v>
      </c>
      <c r="B1139" s="30" t="s">
        <v>8</v>
      </c>
      <c r="C1139" s="30" t="s">
        <v>173</v>
      </c>
      <c r="D1139" s="30"/>
      <c r="E1139" s="31">
        <v>20</v>
      </c>
      <c r="F1139" s="32">
        <v>16</v>
      </c>
      <c r="G1139" s="32">
        <f t="shared" si="17"/>
        <v>320</v>
      </c>
      <c r="H1139" s="33">
        <f>Table16[[#This Row],[TOTALE]]*0.22</f>
        <v>70.400000000000006</v>
      </c>
    </row>
    <row r="1140" spans="1:8">
      <c r="A1140" s="29" t="s">
        <v>415</v>
      </c>
      <c r="B1140" s="30" t="s">
        <v>8</v>
      </c>
      <c r="C1140" s="30" t="s">
        <v>39</v>
      </c>
      <c r="D1140" s="30" t="s">
        <v>10</v>
      </c>
      <c r="E1140" s="31">
        <v>0</v>
      </c>
      <c r="F1140" s="32">
        <v>25</v>
      </c>
      <c r="G1140" s="32">
        <f t="shared" si="17"/>
        <v>0</v>
      </c>
      <c r="H1140" s="33">
        <f>Table16[[#This Row],[TOTALE]]*0.22</f>
        <v>0</v>
      </c>
    </row>
    <row r="1141" spans="1:8">
      <c r="A1141" s="29" t="s">
        <v>416</v>
      </c>
      <c r="B1141" s="30" t="s">
        <v>8</v>
      </c>
      <c r="C1141" s="30" t="s">
        <v>39</v>
      </c>
      <c r="D1141" s="30" t="s">
        <v>10</v>
      </c>
      <c r="E1141" s="31">
        <v>0</v>
      </c>
      <c r="F1141" s="32">
        <v>35</v>
      </c>
      <c r="G1141" s="32">
        <f t="shared" si="17"/>
        <v>0</v>
      </c>
      <c r="H1141" s="33">
        <f>Table16[[#This Row],[TOTALE]]*0.22</f>
        <v>0</v>
      </c>
    </row>
    <row r="1142" spans="1:8">
      <c r="A1142" s="29" t="s">
        <v>417</v>
      </c>
      <c r="B1142" s="30" t="s">
        <v>8</v>
      </c>
      <c r="C1142" s="30" t="s">
        <v>68</v>
      </c>
      <c r="D1142" s="30" t="s">
        <v>10</v>
      </c>
      <c r="E1142" s="31">
        <v>0</v>
      </c>
      <c r="F1142" s="32">
        <v>31</v>
      </c>
      <c r="G1142" s="32">
        <f t="shared" si="17"/>
        <v>0</v>
      </c>
      <c r="H1142" s="33">
        <f>Table16[[#This Row],[TOTALE]]*0.22</f>
        <v>0</v>
      </c>
    </row>
    <row r="1143" spans="1:8">
      <c r="A1143" s="29" t="s">
        <v>418</v>
      </c>
      <c r="B1143" s="30" t="s">
        <v>8</v>
      </c>
      <c r="C1143" s="30" t="s">
        <v>28</v>
      </c>
      <c r="D1143" s="30"/>
      <c r="E1143" s="31">
        <v>20</v>
      </c>
      <c r="F1143" s="32">
        <v>35</v>
      </c>
      <c r="G1143" s="32">
        <f t="shared" si="17"/>
        <v>700</v>
      </c>
      <c r="H1143" s="33">
        <f>Table16[[#This Row],[TOTALE]]*0.22</f>
        <v>154</v>
      </c>
    </row>
    <row r="1144" spans="1:8">
      <c r="A1144" s="29" t="s">
        <v>418</v>
      </c>
      <c r="B1144" s="30" t="s">
        <v>8</v>
      </c>
      <c r="C1144" s="30" t="s">
        <v>28</v>
      </c>
      <c r="D1144" s="30"/>
      <c r="E1144" s="31">
        <v>30</v>
      </c>
      <c r="F1144" s="32">
        <v>13</v>
      </c>
      <c r="G1144" s="32">
        <f t="shared" si="17"/>
        <v>390</v>
      </c>
      <c r="H1144" s="33">
        <f>Table16[[#This Row],[TOTALE]]*0.22</f>
        <v>85.8</v>
      </c>
    </row>
    <row r="1145" spans="1:8">
      <c r="A1145" s="29" t="s">
        <v>418</v>
      </c>
      <c r="B1145" s="30" t="s">
        <v>8</v>
      </c>
      <c r="C1145" s="30" t="s">
        <v>28</v>
      </c>
      <c r="D1145" s="30" t="s">
        <v>10</v>
      </c>
      <c r="E1145" s="31">
        <v>0</v>
      </c>
      <c r="F1145" s="32">
        <v>40</v>
      </c>
      <c r="G1145" s="32">
        <f t="shared" si="17"/>
        <v>0</v>
      </c>
      <c r="H1145" s="33">
        <f>Table16[[#This Row],[TOTALE]]*0.22</f>
        <v>0</v>
      </c>
    </row>
    <row r="1146" spans="1:8">
      <c r="A1146" s="29" t="s">
        <v>418</v>
      </c>
      <c r="B1146" s="30" t="s">
        <v>8</v>
      </c>
      <c r="C1146" s="30" t="s">
        <v>28</v>
      </c>
      <c r="D1146" s="30"/>
      <c r="E1146" s="31">
        <v>20</v>
      </c>
      <c r="F1146" s="32">
        <v>12</v>
      </c>
      <c r="G1146" s="32">
        <f t="shared" si="17"/>
        <v>240</v>
      </c>
      <c r="H1146" s="33">
        <f>Table16[[#This Row],[TOTALE]]*0.22</f>
        <v>52.8</v>
      </c>
    </row>
    <row r="1147" spans="1:8">
      <c r="A1147" s="29" t="s">
        <v>419</v>
      </c>
      <c r="B1147" s="30" t="s">
        <v>8</v>
      </c>
      <c r="C1147" s="30" t="s">
        <v>28</v>
      </c>
      <c r="D1147" s="30"/>
      <c r="E1147" s="31">
        <v>30</v>
      </c>
      <c r="F1147" s="32">
        <v>36</v>
      </c>
      <c r="G1147" s="32">
        <f t="shared" si="17"/>
        <v>1080</v>
      </c>
      <c r="H1147" s="33">
        <f>Table16[[#This Row],[TOTALE]]*0.22</f>
        <v>237.6</v>
      </c>
    </row>
    <row r="1148" spans="1:8">
      <c r="A1148" s="29" t="s">
        <v>419</v>
      </c>
      <c r="B1148" s="30" t="s">
        <v>8</v>
      </c>
      <c r="C1148" s="30" t="s">
        <v>28</v>
      </c>
      <c r="D1148" s="30" t="s">
        <v>10</v>
      </c>
      <c r="E1148" s="31">
        <v>0</v>
      </c>
      <c r="F1148" s="32">
        <v>18</v>
      </c>
      <c r="G1148" s="32">
        <f t="shared" si="17"/>
        <v>0</v>
      </c>
      <c r="H1148" s="33">
        <f>Table16[[#This Row],[TOTALE]]*0.22</f>
        <v>0</v>
      </c>
    </row>
    <row r="1149" spans="1:8">
      <c r="A1149" s="29" t="s">
        <v>420</v>
      </c>
      <c r="B1149" s="30" t="s">
        <v>8</v>
      </c>
      <c r="C1149" s="30" t="s">
        <v>28</v>
      </c>
      <c r="D1149" s="30" t="s">
        <v>10</v>
      </c>
      <c r="E1149" s="31">
        <v>0</v>
      </c>
      <c r="F1149" s="32">
        <v>14</v>
      </c>
      <c r="G1149" s="32">
        <f t="shared" si="17"/>
        <v>0</v>
      </c>
      <c r="H1149" s="33">
        <f>Table16[[#This Row],[TOTALE]]*0.22</f>
        <v>0</v>
      </c>
    </row>
    <row r="1150" spans="1:8">
      <c r="A1150" s="29" t="s">
        <v>420</v>
      </c>
      <c r="B1150" s="30" t="s">
        <v>8</v>
      </c>
      <c r="C1150" s="30" t="s">
        <v>28</v>
      </c>
      <c r="D1150" s="30"/>
      <c r="E1150" s="31">
        <v>20</v>
      </c>
      <c r="F1150" s="32">
        <v>27</v>
      </c>
      <c r="G1150" s="32">
        <f t="shared" si="17"/>
        <v>540</v>
      </c>
      <c r="H1150" s="33">
        <f>Table16[[#This Row],[TOTALE]]*0.22</f>
        <v>118.8</v>
      </c>
    </row>
    <row r="1151" spans="1:8">
      <c r="A1151" s="29" t="s">
        <v>420</v>
      </c>
      <c r="B1151" s="30" t="s">
        <v>8</v>
      </c>
      <c r="C1151" s="30" t="s">
        <v>28</v>
      </c>
      <c r="D1151" s="30"/>
      <c r="E1151" s="31">
        <v>30</v>
      </c>
      <c r="F1151" s="32">
        <v>29</v>
      </c>
      <c r="G1151" s="32">
        <f t="shared" si="17"/>
        <v>870</v>
      </c>
      <c r="H1151" s="33">
        <f>Table16[[#This Row],[TOTALE]]*0.22</f>
        <v>191.4</v>
      </c>
    </row>
    <row r="1152" spans="1:8">
      <c r="A1152" s="29" t="s">
        <v>421</v>
      </c>
      <c r="B1152" s="30" t="s">
        <v>8</v>
      </c>
      <c r="C1152" s="30" t="s">
        <v>68</v>
      </c>
      <c r="D1152" s="30" t="s">
        <v>10</v>
      </c>
      <c r="E1152" s="31">
        <v>0</v>
      </c>
      <c r="F1152" s="32">
        <v>30</v>
      </c>
      <c r="G1152" s="32">
        <f t="shared" si="17"/>
        <v>0</v>
      </c>
      <c r="H1152" s="33">
        <f>Table16[[#This Row],[TOTALE]]*0.22</f>
        <v>0</v>
      </c>
    </row>
    <row r="1153" spans="1:8">
      <c r="A1153" s="29" t="s">
        <v>422</v>
      </c>
      <c r="B1153" s="30" t="s">
        <v>8</v>
      </c>
      <c r="C1153" s="30" t="s">
        <v>39</v>
      </c>
      <c r="D1153" s="30" t="s">
        <v>10</v>
      </c>
      <c r="E1153" s="31">
        <v>0</v>
      </c>
      <c r="F1153" s="32">
        <v>31</v>
      </c>
      <c r="G1153" s="32">
        <f t="shared" si="17"/>
        <v>0</v>
      </c>
      <c r="H1153" s="33">
        <f>Table16[[#This Row],[TOTALE]]*0.22</f>
        <v>0</v>
      </c>
    </row>
    <row r="1154" spans="1:8">
      <c r="A1154" s="29" t="s">
        <v>423</v>
      </c>
      <c r="B1154" s="30" t="s">
        <v>8</v>
      </c>
      <c r="C1154" s="30" t="s">
        <v>46</v>
      </c>
      <c r="D1154" s="30"/>
      <c r="E1154" s="31">
        <v>30</v>
      </c>
      <c r="F1154" s="32">
        <v>40</v>
      </c>
      <c r="G1154" s="32">
        <f t="shared" ref="G1154:G1217" si="18">F1154*E1154</f>
        <v>1200</v>
      </c>
      <c r="H1154" s="33">
        <f>Table16[[#This Row],[TOTALE]]*0.22</f>
        <v>264</v>
      </c>
    </row>
    <row r="1155" spans="1:8">
      <c r="A1155" s="29" t="s">
        <v>423</v>
      </c>
      <c r="B1155" s="30" t="s">
        <v>8</v>
      </c>
      <c r="C1155" s="30" t="s">
        <v>46</v>
      </c>
      <c r="D1155" s="30" t="s">
        <v>10</v>
      </c>
      <c r="E1155" s="31">
        <v>0</v>
      </c>
      <c r="F1155" s="32">
        <v>22</v>
      </c>
      <c r="G1155" s="32">
        <f t="shared" si="18"/>
        <v>0</v>
      </c>
      <c r="H1155" s="33">
        <f>Table16[[#This Row],[TOTALE]]*0.22</f>
        <v>0</v>
      </c>
    </row>
    <row r="1156" spans="1:8">
      <c r="A1156" s="29" t="s">
        <v>423</v>
      </c>
      <c r="B1156" s="30" t="s">
        <v>8</v>
      </c>
      <c r="C1156" s="30" t="s">
        <v>46</v>
      </c>
      <c r="D1156" s="30"/>
      <c r="E1156" s="31">
        <v>20</v>
      </c>
      <c r="F1156" s="32">
        <v>40</v>
      </c>
      <c r="G1156" s="32">
        <f t="shared" si="18"/>
        <v>800</v>
      </c>
      <c r="H1156" s="33">
        <f>Table16[[#This Row],[TOTALE]]*0.22</f>
        <v>176</v>
      </c>
    </row>
    <row r="1157" spans="1:8">
      <c r="A1157" s="29" t="s">
        <v>424</v>
      </c>
      <c r="B1157" s="30" t="s">
        <v>8</v>
      </c>
      <c r="C1157" s="30" t="s">
        <v>39</v>
      </c>
      <c r="D1157" s="30" t="s">
        <v>10</v>
      </c>
      <c r="E1157" s="31">
        <v>0</v>
      </c>
      <c r="F1157" s="32">
        <v>22</v>
      </c>
      <c r="G1157" s="32">
        <f t="shared" si="18"/>
        <v>0</v>
      </c>
      <c r="H1157" s="33">
        <f>Table16[[#This Row],[TOTALE]]*0.22</f>
        <v>0</v>
      </c>
    </row>
    <row r="1158" spans="1:8">
      <c r="A1158" s="29" t="s">
        <v>425</v>
      </c>
      <c r="B1158" s="30" t="s">
        <v>8</v>
      </c>
      <c r="C1158" s="30" t="s">
        <v>39</v>
      </c>
      <c r="D1158" s="30" t="s">
        <v>10</v>
      </c>
      <c r="E1158" s="31">
        <v>0</v>
      </c>
      <c r="F1158" s="32">
        <v>21</v>
      </c>
      <c r="G1158" s="32">
        <f t="shared" si="18"/>
        <v>0</v>
      </c>
      <c r="H1158" s="33">
        <f>Table16[[#This Row],[TOTALE]]*0.22</f>
        <v>0</v>
      </c>
    </row>
    <row r="1159" spans="1:8">
      <c r="A1159" s="29" t="s">
        <v>425</v>
      </c>
      <c r="B1159" s="30" t="s">
        <v>8</v>
      </c>
      <c r="C1159" s="30" t="s">
        <v>39</v>
      </c>
      <c r="D1159" s="30"/>
      <c r="E1159" s="31">
        <v>20</v>
      </c>
      <c r="F1159" s="32">
        <v>21</v>
      </c>
      <c r="G1159" s="32">
        <f t="shared" si="18"/>
        <v>420</v>
      </c>
      <c r="H1159" s="33">
        <f>Table16[[#This Row],[TOTALE]]*0.22</f>
        <v>92.4</v>
      </c>
    </row>
    <row r="1160" spans="1:8">
      <c r="A1160" s="29" t="s">
        <v>425</v>
      </c>
      <c r="B1160" s="30" t="s">
        <v>8</v>
      </c>
      <c r="C1160" s="30" t="s">
        <v>39</v>
      </c>
      <c r="D1160" s="30"/>
      <c r="E1160" s="31">
        <v>30</v>
      </c>
      <c r="F1160" s="32">
        <v>16</v>
      </c>
      <c r="G1160" s="32">
        <f t="shared" si="18"/>
        <v>480</v>
      </c>
      <c r="H1160" s="33">
        <f>Table16[[#This Row],[TOTALE]]*0.22</f>
        <v>105.6</v>
      </c>
    </row>
    <row r="1161" spans="1:8">
      <c r="A1161" s="29" t="s">
        <v>426</v>
      </c>
      <c r="B1161" s="30" t="s">
        <v>8</v>
      </c>
      <c r="C1161" s="30" t="s">
        <v>173</v>
      </c>
      <c r="D1161" s="30"/>
      <c r="E1161" s="31">
        <v>30</v>
      </c>
      <c r="F1161" s="32">
        <v>30</v>
      </c>
      <c r="G1161" s="32">
        <f t="shared" si="18"/>
        <v>900</v>
      </c>
      <c r="H1161" s="33">
        <f>Table16[[#This Row],[TOTALE]]*0.22</f>
        <v>198</v>
      </c>
    </row>
    <row r="1162" spans="1:8">
      <c r="A1162" s="29" t="s">
        <v>427</v>
      </c>
      <c r="B1162" s="30" t="s">
        <v>8</v>
      </c>
      <c r="C1162" s="30" t="s">
        <v>46</v>
      </c>
      <c r="D1162" s="30"/>
      <c r="E1162" s="31">
        <v>30</v>
      </c>
      <c r="F1162" s="32">
        <v>15</v>
      </c>
      <c r="G1162" s="32">
        <f t="shared" si="18"/>
        <v>450</v>
      </c>
      <c r="H1162" s="33">
        <f>Table16[[#This Row],[TOTALE]]*0.22</f>
        <v>99</v>
      </c>
    </row>
    <row r="1163" spans="1:8">
      <c r="A1163" s="29" t="s">
        <v>427</v>
      </c>
      <c r="B1163" s="30" t="s">
        <v>8</v>
      </c>
      <c r="C1163" s="30" t="s">
        <v>46</v>
      </c>
      <c r="D1163" s="30" t="s">
        <v>10</v>
      </c>
      <c r="E1163" s="31">
        <v>0</v>
      </c>
      <c r="F1163" s="32">
        <v>22</v>
      </c>
      <c r="G1163" s="32">
        <f t="shared" si="18"/>
        <v>0</v>
      </c>
      <c r="H1163" s="33">
        <f>Table16[[#This Row],[TOTALE]]*0.22</f>
        <v>0</v>
      </c>
    </row>
    <row r="1164" spans="1:8">
      <c r="A1164" s="29" t="s">
        <v>427</v>
      </c>
      <c r="B1164" s="30" t="s">
        <v>8</v>
      </c>
      <c r="C1164" s="30" t="s">
        <v>46</v>
      </c>
      <c r="D1164" s="30"/>
      <c r="E1164" s="31">
        <v>20</v>
      </c>
      <c r="F1164" s="32">
        <v>31</v>
      </c>
      <c r="G1164" s="32">
        <f t="shared" si="18"/>
        <v>620</v>
      </c>
      <c r="H1164" s="33">
        <f>Table16[[#This Row],[TOTALE]]*0.22</f>
        <v>136.4</v>
      </c>
    </row>
    <row r="1165" spans="1:8">
      <c r="A1165" s="29" t="s">
        <v>428</v>
      </c>
      <c r="B1165" s="30" t="s">
        <v>8</v>
      </c>
      <c r="C1165" s="30" t="s">
        <v>28</v>
      </c>
      <c r="D1165" s="30" t="s">
        <v>10</v>
      </c>
      <c r="E1165" s="31">
        <v>0</v>
      </c>
      <c r="F1165" s="32">
        <v>37</v>
      </c>
      <c r="G1165" s="32">
        <f t="shared" si="18"/>
        <v>0</v>
      </c>
      <c r="H1165" s="33">
        <f>Table16[[#This Row],[TOTALE]]*0.22</f>
        <v>0</v>
      </c>
    </row>
    <row r="1166" spans="1:8">
      <c r="A1166" s="29" t="s">
        <v>428</v>
      </c>
      <c r="B1166" s="30" t="s">
        <v>8</v>
      </c>
      <c r="C1166" s="30" t="s">
        <v>28</v>
      </c>
      <c r="D1166" s="30"/>
      <c r="E1166" s="31">
        <v>30</v>
      </c>
      <c r="F1166" s="32">
        <v>28</v>
      </c>
      <c r="G1166" s="32">
        <f t="shared" si="18"/>
        <v>840</v>
      </c>
      <c r="H1166" s="33">
        <f>Table16[[#This Row],[TOTALE]]*0.22</f>
        <v>184.8</v>
      </c>
    </row>
    <row r="1167" spans="1:8">
      <c r="A1167" s="29" t="s">
        <v>428</v>
      </c>
      <c r="B1167" s="30" t="s">
        <v>8</v>
      </c>
      <c r="C1167" s="30" t="s">
        <v>28</v>
      </c>
      <c r="D1167" s="30"/>
      <c r="E1167" s="31">
        <v>20</v>
      </c>
      <c r="F1167" s="32">
        <v>10</v>
      </c>
      <c r="G1167" s="32">
        <f t="shared" si="18"/>
        <v>200</v>
      </c>
      <c r="H1167" s="33">
        <f>Table16[[#This Row],[TOTALE]]*0.22</f>
        <v>44</v>
      </c>
    </row>
    <row r="1168" spans="1:8">
      <c r="A1168" s="29" t="s">
        <v>429</v>
      </c>
      <c r="B1168" s="30" t="s">
        <v>8</v>
      </c>
      <c r="C1168" s="30" t="s">
        <v>28</v>
      </c>
      <c r="D1168" s="30"/>
      <c r="E1168" s="31">
        <v>20</v>
      </c>
      <c r="F1168" s="32">
        <v>14</v>
      </c>
      <c r="G1168" s="32">
        <f t="shared" si="18"/>
        <v>280</v>
      </c>
      <c r="H1168" s="33">
        <f>Table16[[#This Row],[TOTALE]]*0.22</f>
        <v>61.6</v>
      </c>
    </row>
    <row r="1169" spans="1:8">
      <c r="A1169" s="29" t="s">
        <v>429</v>
      </c>
      <c r="B1169" s="30" t="s">
        <v>8</v>
      </c>
      <c r="C1169" s="30" t="s">
        <v>28</v>
      </c>
      <c r="D1169" s="30" t="s">
        <v>10</v>
      </c>
      <c r="E1169" s="31">
        <v>0</v>
      </c>
      <c r="F1169" s="32">
        <v>11</v>
      </c>
      <c r="G1169" s="32">
        <f t="shared" si="18"/>
        <v>0</v>
      </c>
      <c r="H1169" s="33">
        <f>Table16[[#This Row],[TOTALE]]*0.22</f>
        <v>0</v>
      </c>
    </row>
    <row r="1170" spans="1:8">
      <c r="A1170" s="29" t="s">
        <v>429</v>
      </c>
      <c r="B1170" s="30" t="s">
        <v>8</v>
      </c>
      <c r="C1170" s="30" t="s">
        <v>28</v>
      </c>
      <c r="D1170" s="30"/>
      <c r="E1170" s="31">
        <v>20</v>
      </c>
      <c r="F1170" s="32">
        <v>29</v>
      </c>
      <c r="G1170" s="32">
        <f t="shared" si="18"/>
        <v>580</v>
      </c>
      <c r="H1170" s="33">
        <f>Table16[[#This Row],[TOTALE]]*0.22</f>
        <v>127.6</v>
      </c>
    </row>
    <row r="1171" spans="1:8">
      <c r="A1171" s="29" t="s">
        <v>429</v>
      </c>
      <c r="B1171" s="30" t="s">
        <v>8</v>
      </c>
      <c r="C1171" s="30" t="s">
        <v>28</v>
      </c>
      <c r="D1171" s="30"/>
      <c r="E1171" s="31">
        <v>30</v>
      </c>
      <c r="F1171" s="32">
        <v>28</v>
      </c>
      <c r="G1171" s="32">
        <f t="shared" si="18"/>
        <v>840</v>
      </c>
      <c r="H1171" s="33">
        <f>Table16[[#This Row],[TOTALE]]*0.22</f>
        <v>184.8</v>
      </c>
    </row>
    <row r="1172" spans="1:8">
      <c r="A1172" s="29" t="s">
        <v>430</v>
      </c>
      <c r="B1172" s="30" t="s">
        <v>8</v>
      </c>
      <c r="C1172" s="30" t="s">
        <v>46</v>
      </c>
      <c r="D1172" s="30" t="s">
        <v>10</v>
      </c>
      <c r="E1172" s="31">
        <v>0</v>
      </c>
      <c r="F1172" s="32">
        <v>17</v>
      </c>
      <c r="G1172" s="32">
        <f t="shared" si="18"/>
        <v>0</v>
      </c>
      <c r="H1172" s="33">
        <f>Table16[[#This Row],[TOTALE]]*0.22</f>
        <v>0</v>
      </c>
    </row>
    <row r="1173" spans="1:8">
      <c r="A1173" s="29" t="s">
        <v>432</v>
      </c>
      <c r="B1173" s="30" t="s">
        <v>8</v>
      </c>
      <c r="C1173" s="30" t="s">
        <v>28</v>
      </c>
      <c r="D1173" s="30"/>
      <c r="E1173" s="31">
        <v>20</v>
      </c>
      <c r="F1173" s="32">
        <v>29</v>
      </c>
      <c r="G1173" s="32">
        <f t="shared" si="18"/>
        <v>580</v>
      </c>
      <c r="H1173" s="33">
        <f>Table16[[#This Row],[TOTALE]]*0.22</f>
        <v>127.6</v>
      </c>
    </row>
    <row r="1174" spans="1:8">
      <c r="A1174" s="29" t="s">
        <v>432</v>
      </c>
      <c r="B1174" s="30" t="s">
        <v>8</v>
      </c>
      <c r="C1174" s="30" t="s">
        <v>28</v>
      </c>
      <c r="D1174" s="30" t="s">
        <v>10</v>
      </c>
      <c r="E1174" s="31">
        <v>0</v>
      </c>
      <c r="F1174" s="32">
        <v>11</v>
      </c>
      <c r="G1174" s="32">
        <f t="shared" si="18"/>
        <v>0</v>
      </c>
      <c r="H1174" s="33">
        <f>Table16[[#This Row],[TOTALE]]*0.22</f>
        <v>0</v>
      </c>
    </row>
    <row r="1175" spans="1:8">
      <c r="A1175" s="29" t="s">
        <v>432</v>
      </c>
      <c r="B1175" s="30" t="s">
        <v>8</v>
      </c>
      <c r="C1175" s="30" t="s">
        <v>28</v>
      </c>
      <c r="D1175" s="30"/>
      <c r="E1175" s="31">
        <v>30</v>
      </c>
      <c r="F1175" s="32">
        <v>26</v>
      </c>
      <c r="G1175" s="32">
        <f t="shared" si="18"/>
        <v>780</v>
      </c>
      <c r="H1175" s="33">
        <f>Table16[[#This Row],[TOTALE]]*0.22</f>
        <v>171.6</v>
      </c>
    </row>
    <row r="1176" spans="1:8">
      <c r="A1176" s="29" t="s">
        <v>433</v>
      </c>
      <c r="B1176" s="30" t="s">
        <v>8</v>
      </c>
      <c r="C1176" s="30" t="s">
        <v>68</v>
      </c>
      <c r="D1176" s="30" t="s">
        <v>10</v>
      </c>
      <c r="E1176" s="31">
        <v>0</v>
      </c>
      <c r="F1176" s="32">
        <v>34</v>
      </c>
      <c r="G1176" s="32">
        <f t="shared" si="18"/>
        <v>0</v>
      </c>
      <c r="H1176" s="33">
        <f>Table16[[#This Row],[TOTALE]]*0.22</f>
        <v>0</v>
      </c>
    </row>
    <row r="1177" spans="1:8">
      <c r="A1177" s="29" t="s">
        <v>434</v>
      </c>
      <c r="B1177" s="30" t="s">
        <v>8</v>
      </c>
      <c r="C1177" s="30" t="s">
        <v>68</v>
      </c>
      <c r="D1177" s="30" t="s">
        <v>10</v>
      </c>
      <c r="E1177" s="31">
        <v>0</v>
      </c>
      <c r="F1177" s="32">
        <v>30</v>
      </c>
      <c r="G1177" s="32">
        <f t="shared" si="18"/>
        <v>0</v>
      </c>
      <c r="H1177" s="33">
        <f>Table16[[#This Row],[TOTALE]]*0.22</f>
        <v>0</v>
      </c>
    </row>
    <row r="1178" spans="1:8">
      <c r="A1178" s="29" t="s">
        <v>434</v>
      </c>
      <c r="B1178" s="30" t="s">
        <v>8</v>
      </c>
      <c r="C1178" s="30" t="s">
        <v>68</v>
      </c>
      <c r="D1178" s="30"/>
      <c r="E1178" s="31">
        <v>30</v>
      </c>
      <c r="F1178" s="32">
        <v>14</v>
      </c>
      <c r="G1178" s="32">
        <f t="shared" si="18"/>
        <v>420</v>
      </c>
      <c r="H1178" s="33">
        <f>Table16[[#This Row],[TOTALE]]*0.22</f>
        <v>92.4</v>
      </c>
    </row>
    <row r="1179" spans="1:8">
      <c r="A1179" s="29" t="s">
        <v>435</v>
      </c>
      <c r="B1179" s="30" t="s">
        <v>8</v>
      </c>
      <c r="C1179" s="30" t="s">
        <v>90</v>
      </c>
      <c r="D1179" s="30"/>
      <c r="E1179" s="31">
        <v>30</v>
      </c>
      <c r="F1179" s="32">
        <v>22</v>
      </c>
      <c r="G1179" s="32">
        <f t="shared" si="18"/>
        <v>660</v>
      </c>
      <c r="H1179" s="33">
        <f>Table16[[#This Row],[TOTALE]]*0.22</f>
        <v>145.19999999999999</v>
      </c>
    </row>
    <row r="1180" spans="1:8">
      <c r="A1180" s="29" t="s">
        <v>435</v>
      </c>
      <c r="B1180" s="30" t="s">
        <v>8</v>
      </c>
      <c r="C1180" s="30" t="s">
        <v>90</v>
      </c>
      <c r="D1180" s="30" t="s">
        <v>10</v>
      </c>
      <c r="E1180" s="31">
        <v>0</v>
      </c>
      <c r="F1180" s="32">
        <v>19</v>
      </c>
      <c r="G1180" s="32">
        <f t="shared" si="18"/>
        <v>0</v>
      </c>
      <c r="H1180" s="33">
        <f>Table16[[#This Row],[TOTALE]]*0.22</f>
        <v>0</v>
      </c>
    </row>
    <row r="1181" spans="1:8">
      <c r="A1181" s="29" t="s">
        <v>435</v>
      </c>
      <c r="B1181" s="30" t="s">
        <v>8</v>
      </c>
      <c r="C1181" s="30" t="s">
        <v>90</v>
      </c>
      <c r="D1181" s="30"/>
      <c r="E1181" s="31">
        <v>20</v>
      </c>
      <c r="F1181" s="32">
        <v>27</v>
      </c>
      <c r="G1181" s="32">
        <f t="shared" si="18"/>
        <v>540</v>
      </c>
      <c r="H1181" s="33">
        <f>Table16[[#This Row],[TOTALE]]*0.22</f>
        <v>118.8</v>
      </c>
    </row>
    <row r="1182" spans="1:8">
      <c r="A1182" s="29" t="s">
        <v>436</v>
      </c>
      <c r="B1182" s="30" t="s">
        <v>8</v>
      </c>
      <c r="C1182" s="30" t="s">
        <v>68</v>
      </c>
      <c r="D1182" s="30"/>
      <c r="E1182" s="31">
        <v>20</v>
      </c>
      <c r="F1182" s="32">
        <v>39</v>
      </c>
      <c r="G1182" s="32">
        <f t="shared" si="18"/>
        <v>780</v>
      </c>
      <c r="H1182" s="33">
        <f>Table16[[#This Row],[TOTALE]]*0.22</f>
        <v>171.6</v>
      </c>
    </row>
    <row r="1183" spans="1:8">
      <c r="A1183" s="29" t="s">
        <v>436</v>
      </c>
      <c r="B1183" s="30" t="s">
        <v>8</v>
      </c>
      <c r="C1183" s="30" t="s">
        <v>68</v>
      </c>
      <c r="D1183" s="30" t="s">
        <v>10</v>
      </c>
      <c r="E1183" s="31">
        <v>0</v>
      </c>
      <c r="F1183" s="32">
        <v>17</v>
      </c>
      <c r="G1183" s="32">
        <f t="shared" si="18"/>
        <v>0</v>
      </c>
      <c r="H1183" s="33">
        <f>Table16[[#This Row],[TOTALE]]*0.22</f>
        <v>0</v>
      </c>
    </row>
    <row r="1184" spans="1:8">
      <c r="A1184" s="29" t="s">
        <v>437</v>
      </c>
      <c r="B1184" s="30" t="s">
        <v>8</v>
      </c>
      <c r="C1184" s="30" t="s">
        <v>68</v>
      </c>
      <c r="D1184" s="30" t="s">
        <v>10</v>
      </c>
      <c r="E1184" s="31">
        <v>0</v>
      </c>
      <c r="F1184" s="32">
        <v>26</v>
      </c>
      <c r="G1184" s="32">
        <f t="shared" si="18"/>
        <v>0</v>
      </c>
      <c r="H1184" s="33">
        <f>Table16[[#This Row],[TOTALE]]*0.22</f>
        <v>0</v>
      </c>
    </row>
    <row r="1185" spans="1:8">
      <c r="A1185" s="29" t="s">
        <v>438</v>
      </c>
      <c r="B1185" s="30" t="s">
        <v>8</v>
      </c>
      <c r="C1185" s="30" t="s">
        <v>41</v>
      </c>
      <c r="D1185" s="30"/>
      <c r="E1185" s="31">
        <v>30</v>
      </c>
      <c r="F1185" s="32">
        <v>15</v>
      </c>
      <c r="G1185" s="32">
        <f t="shared" si="18"/>
        <v>450</v>
      </c>
      <c r="H1185" s="33">
        <f>Table16[[#This Row],[TOTALE]]*0.22</f>
        <v>99</v>
      </c>
    </row>
    <row r="1186" spans="1:8">
      <c r="A1186" s="29" t="s">
        <v>438</v>
      </c>
      <c r="B1186" s="30" t="s">
        <v>8</v>
      </c>
      <c r="C1186" s="30" t="s">
        <v>41</v>
      </c>
      <c r="D1186" s="30" t="s">
        <v>10</v>
      </c>
      <c r="E1186" s="31">
        <v>0</v>
      </c>
      <c r="F1186" s="32">
        <v>21</v>
      </c>
      <c r="G1186" s="32">
        <f t="shared" si="18"/>
        <v>0</v>
      </c>
      <c r="H1186" s="33">
        <f>Table16[[#This Row],[TOTALE]]*0.22</f>
        <v>0</v>
      </c>
    </row>
    <row r="1187" spans="1:8">
      <c r="A1187" s="29" t="s">
        <v>438</v>
      </c>
      <c r="B1187" s="30" t="s">
        <v>8</v>
      </c>
      <c r="C1187" s="30" t="s">
        <v>41</v>
      </c>
      <c r="D1187" s="30"/>
      <c r="E1187" s="31">
        <v>20</v>
      </c>
      <c r="F1187" s="32">
        <v>21</v>
      </c>
      <c r="G1187" s="32">
        <f t="shared" si="18"/>
        <v>420</v>
      </c>
      <c r="H1187" s="33">
        <f>Table16[[#This Row],[TOTALE]]*0.22</f>
        <v>92.4</v>
      </c>
    </row>
    <row r="1188" spans="1:8">
      <c r="A1188" s="29" t="s">
        <v>439</v>
      </c>
      <c r="B1188" s="30" t="s">
        <v>8</v>
      </c>
      <c r="C1188" s="30" t="s">
        <v>9</v>
      </c>
      <c r="D1188" s="30"/>
      <c r="E1188" s="31">
        <v>20</v>
      </c>
      <c r="F1188" s="32">
        <v>15</v>
      </c>
      <c r="G1188" s="32">
        <f t="shared" si="18"/>
        <v>300</v>
      </c>
      <c r="H1188" s="33">
        <f>Table16[[#This Row],[TOTALE]]*0.22</f>
        <v>66</v>
      </c>
    </row>
    <row r="1189" spans="1:8">
      <c r="A1189" s="29" t="s">
        <v>439</v>
      </c>
      <c r="B1189" s="30" t="s">
        <v>8</v>
      </c>
      <c r="C1189" s="30" t="s">
        <v>9</v>
      </c>
      <c r="D1189" s="30" t="s">
        <v>10</v>
      </c>
      <c r="E1189" s="31">
        <v>0</v>
      </c>
      <c r="F1189" s="32">
        <v>23</v>
      </c>
      <c r="G1189" s="32">
        <f t="shared" si="18"/>
        <v>0</v>
      </c>
      <c r="H1189" s="33">
        <f>Table16[[#This Row],[TOTALE]]*0.22</f>
        <v>0</v>
      </c>
    </row>
    <row r="1190" spans="1:8">
      <c r="A1190" s="29" t="s">
        <v>439</v>
      </c>
      <c r="B1190" s="30" t="s">
        <v>8</v>
      </c>
      <c r="C1190" s="30" t="s">
        <v>9</v>
      </c>
      <c r="D1190" s="30"/>
      <c r="E1190" s="31">
        <v>30</v>
      </c>
      <c r="F1190" s="32">
        <v>11</v>
      </c>
      <c r="G1190" s="32">
        <f t="shared" si="18"/>
        <v>330</v>
      </c>
      <c r="H1190" s="33">
        <f>Table16[[#This Row],[TOTALE]]*0.22</f>
        <v>72.599999999999994</v>
      </c>
    </row>
    <row r="1191" spans="1:8">
      <c r="A1191" s="29" t="s">
        <v>440</v>
      </c>
      <c r="B1191" s="30" t="s">
        <v>8</v>
      </c>
      <c r="C1191" s="30" t="s">
        <v>39</v>
      </c>
      <c r="D1191" s="30" t="s">
        <v>10</v>
      </c>
      <c r="E1191" s="31">
        <v>0</v>
      </c>
      <c r="F1191" s="32">
        <v>21</v>
      </c>
      <c r="G1191" s="32">
        <f t="shared" si="18"/>
        <v>0</v>
      </c>
      <c r="H1191" s="33">
        <f>Table16[[#This Row],[TOTALE]]*0.22</f>
        <v>0</v>
      </c>
    </row>
    <row r="1192" spans="1:8">
      <c r="A1192" s="29" t="s">
        <v>441</v>
      </c>
      <c r="B1192" s="30" t="s">
        <v>8</v>
      </c>
      <c r="C1192" s="30" t="s">
        <v>68</v>
      </c>
      <c r="D1192" s="30" t="s">
        <v>10</v>
      </c>
      <c r="E1192" s="31">
        <v>0</v>
      </c>
      <c r="F1192" s="32">
        <v>19</v>
      </c>
      <c r="G1192" s="32">
        <f t="shared" si="18"/>
        <v>0</v>
      </c>
      <c r="H1192" s="33">
        <f>Table16[[#This Row],[TOTALE]]*0.22</f>
        <v>0</v>
      </c>
    </row>
    <row r="1193" spans="1:8">
      <c r="A1193" s="29" t="s">
        <v>442</v>
      </c>
      <c r="B1193" s="30" t="s">
        <v>8</v>
      </c>
      <c r="C1193" s="30" t="s">
        <v>68</v>
      </c>
      <c r="D1193" s="30" t="s">
        <v>10</v>
      </c>
      <c r="E1193" s="31">
        <v>0</v>
      </c>
      <c r="F1193" s="32">
        <v>27</v>
      </c>
      <c r="G1193" s="32">
        <f t="shared" si="18"/>
        <v>0</v>
      </c>
      <c r="H1193" s="33">
        <f>Table16[[#This Row],[TOTALE]]*0.22</f>
        <v>0</v>
      </c>
    </row>
    <row r="1194" spans="1:8">
      <c r="A1194" s="29" t="s">
        <v>442</v>
      </c>
      <c r="B1194" s="30" t="s">
        <v>8</v>
      </c>
      <c r="C1194" s="30" t="s">
        <v>68</v>
      </c>
      <c r="D1194" s="30"/>
      <c r="E1194" s="31">
        <v>30</v>
      </c>
      <c r="F1194" s="32">
        <v>22</v>
      </c>
      <c r="G1194" s="32">
        <f t="shared" si="18"/>
        <v>660</v>
      </c>
      <c r="H1194" s="33">
        <f>Table16[[#This Row],[TOTALE]]*0.22</f>
        <v>145.19999999999999</v>
      </c>
    </row>
    <row r="1195" spans="1:8">
      <c r="A1195" s="29" t="s">
        <v>443</v>
      </c>
      <c r="B1195" s="30" t="s">
        <v>8</v>
      </c>
      <c r="C1195" s="30" t="s">
        <v>68</v>
      </c>
      <c r="D1195" s="30" t="s">
        <v>10</v>
      </c>
      <c r="E1195" s="31">
        <v>0</v>
      </c>
      <c r="F1195" s="32">
        <v>32</v>
      </c>
      <c r="G1195" s="32">
        <f t="shared" si="18"/>
        <v>0</v>
      </c>
      <c r="H1195" s="33">
        <f>Table16[[#This Row],[TOTALE]]*0.22</f>
        <v>0</v>
      </c>
    </row>
    <row r="1196" spans="1:8">
      <c r="A1196" s="29" t="s">
        <v>444</v>
      </c>
      <c r="B1196" s="30" t="s">
        <v>8</v>
      </c>
      <c r="C1196" s="30" t="s">
        <v>39</v>
      </c>
      <c r="D1196" s="30" t="s">
        <v>10</v>
      </c>
      <c r="E1196" s="31">
        <v>0</v>
      </c>
      <c r="F1196" s="32">
        <v>18</v>
      </c>
      <c r="G1196" s="32">
        <f t="shared" si="18"/>
        <v>0</v>
      </c>
      <c r="H1196" s="33">
        <f>Table16[[#This Row],[TOTALE]]*0.22</f>
        <v>0</v>
      </c>
    </row>
    <row r="1197" spans="1:8">
      <c r="A1197" s="29" t="s">
        <v>445</v>
      </c>
      <c r="B1197" s="30" t="s">
        <v>8</v>
      </c>
      <c r="C1197" s="30" t="s">
        <v>9</v>
      </c>
      <c r="D1197" s="30" t="s">
        <v>10</v>
      </c>
      <c r="E1197" s="31">
        <v>0</v>
      </c>
      <c r="F1197" s="32">
        <v>22</v>
      </c>
      <c r="G1197" s="32">
        <f t="shared" si="18"/>
        <v>0</v>
      </c>
      <c r="H1197" s="33">
        <f>Table16[[#This Row],[TOTALE]]*0.22</f>
        <v>0</v>
      </c>
    </row>
    <row r="1198" spans="1:8">
      <c r="A1198" s="29" t="s">
        <v>445</v>
      </c>
      <c r="B1198" s="30" t="s">
        <v>8</v>
      </c>
      <c r="C1198" s="30" t="s">
        <v>9</v>
      </c>
      <c r="D1198" s="30"/>
      <c r="E1198" s="31">
        <v>30</v>
      </c>
      <c r="F1198" s="32">
        <v>35</v>
      </c>
      <c r="G1198" s="32">
        <f t="shared" si="18"/>
        <v>1050</v>
      </c>
      <c r="H1198" s="33">
        <f>Table16[[#This Row],[TOTALE]]*0.22</f>
        <v>231</v>
      </c>
    </row>
    <row r="1199" spans="1:8">
      <c r="A1199" s="29" t="s">
        <v>446</v>
      </c>
      <c r="B1199" s="30" t="s">
        <v>8</v>
      </c>
      <c r="C1199" s="30" t="s">
        <v>39</v>
      </c>
      <c r="D1199" s="30"/>
      <c r="E1199" s="31">
        <v>30</v>
      </c>
      <c r="F1199" s="32">
        <v>30</v>
      </c>
      <c r="G1199" s="32">
        <f t="shared" si="18"/>
        <v>900</v>
      </c>
      <c r="H1199" s="33">
        <f>Table16[[#This Row],[TOTALE]]*0.22</f>
        <v>198</v>
      </c>
    </row>
    <row r="1200" spans="1:8">
      <c r="A1200" s="29" t="s">
        <v>446</v>
      </c>
      <c r="B1200" s="30" t="s">
        <v>8</v>
      </c>
      <c r="C1200" s="30" t="s">
        <v>39</v>
      </c>
      <c r="D1200" s="30" t="s">
        <v>10</v>
      </c>
      <c r="E1200" s="31">
        <v>0</v>
      </c>
      <c r="F1200" s="32">
        <v>34</v>
      </c>
      <c r="G1200" s="32">
        <f t="shared" si="18"/>
        <v>0</v>
      </c>
      <c r="H1200" s="33">
        <f>Table16[[#This Row],[TOTALE]]*0.22</f>
        <v>0</v>
      </c>
    </row>
    <row r="1201" spans="1:8">
      <c r="A1201" s="29" t="s">
        <v>446</v>
      </c>
      <c r="B1201" s="30" t="s">
        <v>8</v>
      </c>
      <c r="C1201" s="30" t="s">
        <v>39</v>
      </c>
      <c r="D1201" s="30"/>
      <c r="E1201" s="31">
        <v>20</v>
      </c>
      <c r="F1201" s="32">
        <v>35</v>
      </c>
      <c r="G1201" s="32">
        <f t="shared" si="18"/>
        <v>700</v>
      </c>
      <c r="H1201" s="33">
        <f>Table16[[#This Row],[TOTALE]]*0.22</f>
        <v>154</v>
      </c>
    </row>
    <row r="1202" spans="1:8">
      <c r="A1202" s="29" t="s">
        <v>447</v>
      </c>
      <c r="B1202" s="30" t="s">
        <v>8</v>
      </c>
      <c r="C1202" s="30" t="s">
        <v>39</v>
      </c>
      <c r="D1202" s="30"/>
      <c r="E1202" s="31">
        <v>20</v>
      </c>
      <c r="F1202" s="32">
        <v>35</v>
      </c>
      <c r="G1202" s="32">
        <f t="shared" si="18"/>
        <v>700</v>
      </c>
      <c r="H1202" s="33">
        <f>Table16[[#This Row],[TOTALE]]*0.22</f>
        <v>154</v>
      </c>
    </row>
    <row r="1203" spans="1:8">
      <c r="A1203" s="29" t="s">
        <v>447</v>
      </c>
      <c r="B1203" s="30" t="s">
        <v>8</v>
      </c>
      <c r="C1203" s="30" t="s">
        <v>39</v>
      </c>
      <c r="D1203" s="30"/>
      <c r="E1203" s="31">
        <v>30</v>
      </c>
      <c r="F1203" s="32">
        <v>23</v>
      </c>
      <c r="G1203" s="32">
        <f t="shared" si="18"/>
        <v>690</v>
      </c>
      <c r="H1203" s="33">
        <f>Table16[[#This Row],[TOTALE]]*0.22</f>
        <v>151.80000000000001</v>
      </c>
    </row>
    <row r="1204" spans="1:8">
      <c r="A1204" s="29" t="s">
        <v>447</v>
      </c>
      <c r="B1204" s="30" t="s">
        <v>8</v>
      </c>
      <c r="C1204" s="30" t="s">
        <v>39</v>
      </c>
      <c r="D1204" s="30" t="s">
        <v>10</v>
      </c>
      <c r="E1204" s="31">
        <v>0</v>
      </c>
      <c r="F1204" s="32">
        <v>28</v>
      </c>
      <c r="G1204" s="32">
        <f t="shared" si="18"/>
        <v>0</v>
      </c>
      <c r="H1204" s="33">
        <f>Table16[[#This Row],[TOTALE]]*0.22</f>
        <v>0</v>
      </c>
    </row>
    <row r="1205" spans="1:8">
      <c r="A1205" s="29" t="s">
        <v>448</v>
      </c>
      <c r="B1205" s="30" t="s">
        <v>8</v>
      </c>
      <c r="C1205" s="30" t="s">
        <v>9</v>
      </c>
      <c r="D1205" s="30" t="s">
        <v>10</v>
      </c>
      <c r="E1205" s="31">
        <v>0</v>
      </c>
      <c r="F1205" s="32">
        <v>31</v>
      </c>
      <c r="G1205" s="32">
        <f t="shared" si="18"/>
        <v>0</v>
      </c>
      <c r="H1205" s="33">
        <f>Table16[[#This Row],[TOTALE]]*0.22</f>
        <v>0</v>
      </c>
    </row>
    <row r="1206" spans="1:8">
      <c r="A1206" s="29" t="s">
        <v>448</v>
      </c>
      <c r="B1206" s="30" t="s">
        <v>8</v>
      </c>
      <c r="C1206" s="30" t="s">
        <v>9</v>
      </c>
      <c r="D1206" s="30"/>
      <c r="E1206" s="31">
        <v>30</v>
      </c>
      <c r="F1206" s="32">
        <v>24</v>
      </c>
      <c r="G1206" s="32">
        <f t="shared" si="18"/>
        <v>720</v>
      </c>
      <c r="H1206" s="33">
        <f>Table16[[#This Row],[TOTALE]]*0.22</f>
        <v>158.4</v>
      </c>
    </row>
    <row r="1207" spans="1:8">
      <c r="A1207" s="29" t="s">
        <v>449</v>
      </c>
      <c r="B1207" s="30" t="s">
        <v>8</v>
      </c>
      <c r="C1207" s="30" t="s">
        <v>9</v>
      </c>
      <c r="D1207" s="30"/>
      <c r="E1207" s="31">
        <v>30</v>
      </c>
      <c r="F1207" s="32">
        <v>15</v>
      </c>
      <c r="G1207" s="32">
        <f t="shared" si="18"/>
        <v>450</v>
      </c>
      <c r="H1207" s="33">
        <f>Table16[[#This Row],[TOTALE]]*0.22</f>
        <v>99</v>
      </c>
    </row>
    <row r="1208" spans="1:8">
      <c r="A1208" s="29" t="s">
        <v>449</v>
      </c>
      <c r="B1208" s="30" t="s">
        <v>8</v>
      </c>
      <c r="C1208" s="30" t="s">
        <v>9</v>
      </c>
      <c r="D1208" s="30"/>
      <c r="E1208" s="31">
        <v>20</v>
      </c>
      <c r="F1208" s="32">
        <v>31</v>
      </c>
      <c r="G1208" s="32">
        <f t="shared" si="18"/>
        <v>620</v>
      </c>
      <c r="H1208" s="33">
        <f>Table16[[#This Row],[TOTALE]]*0.22</f>
        <v>136.4</v>
      </c>
    </row>
    <row r="1209" spans="1:8">
      <c r="A1209" s="29" t="s">
        <v>449</v>
      </c>
      <c r="B1209" s="30" t="s">
        <v>8</v>
      </c>
      <c r="C1209" s="30" t="s">
        <v>9</v>
      </c>
      <c r="D1209" s="30" t="s">
        <v>10</v>
      </c>
      <c r="E1209" s="31">
        <v>0</v>
      </c>
      <c r="F1209" s="32">
        <v>37</v>
      </c>
      <c r="G1209" s="32">
        <f t="shared" si="18"/>
        <v>0</v>
      </c>
      <c r="H1209" s="33">
        <f>Table16[[#This Row],[TOTALE]]*0.22</f>
        <v>0</v>
      </c>
    </row>
    <row r="1210" spans="1:8">
      <c r="A1210" s="29" t="s">
        <v>450</v>
      </c>
      <c r="B1210" s="30" t="s">
        <v>8</v>
      </c>
      <c r="C1210" s="30" t="s">
        <v>39</v>
      </c>
      <c r="D1210" s="30" t="s">
        <v>10</v>
      </c>
      <c r="E1210" s="31">
        <v>0</v>
      </c>
      <c r="F1210" s="32">
        <v>22</v>
      </c>
      <c r="G1210" s="32">
        <f t="shared" si="18"/>
        <v>0</v>
      </c>
      <c r="H1210" s="33">
        <f>Table16[[#This Row],[TOTALE]]*0.22</f>
        <v>0</v>
      </c>
    </row>
    <row r="1211" spans="1:8">
      <c r="A1211" s="29" t="s">
        <v>451</v>
      </c>
      <c r="B1211" s="30" t="s">
        <v>8</v>
      </c>
      <c r="C1211" s="30" t="s">
        <v>39</v>
      </c>
      <c r="D1211" s="30" t="s">
        <v>10</v>
      </c>
      <c r="E1211" s="31">
        <v>0</v>
      </c>
      <c r="F1211" s="32">
        <v>22</v>
      </c>
      <c r="G1211" s="32">
        <f t="shared" si="18"/>
        <v>0</v>
      </c>
      <c r="H1211" s="33">
        <f>Table16[[#This Row],[TOTALE]]*0.22</f>
        <v>0</v>
      </c>
    </row>
    <row r="1212" spans="1:8">
      <c r="A1212" s="29" t="s">
        <v>452</v>
      </c>
      <c r="B1212" s="30" t="s">
        <v>8</v>
      </c>
      <c r="C1212" s="30" t="s">
        <v>68</v>
      </c>
      <c r="D1212" s="30" t="s">
        <v>10</v>
      </c>
      <c r="E1212" s="31">
        <v>0</v>
      </c>
      <c r="F1212" s="32">
        <v>25</v>
      </c>
      <c r="G1212" s="32">
        <f t="shared" si="18"/>
        <v>0</v>
      </c>
      <c r="H1212" s="33">
        <f>Table16[[#This Row],[TOTALE]]*0.22</f>
        <v>0</v>
      </c>
    </row>
    <row r="1213" spans="1:8">
      <c r="A1213" s="29" t="s">
        <v>453</v>
      </c>
      <c r="B1213" s="30" t="s">
        <v>8</v>
      </c>
      <c r="C1213" s="30" t="s">
        <v>9</v>
      </c>
      <c r="D1213" s="30" t="s">
        <v>10</v>
      </c>
      <c r="E1213" s="31">
        <v>0</v>
      </c>
      <c r="F1213" s="32">
        <v>35</v>
      </c>
      <c r="G1213" s="32">
        <f t="shared" si="18"/>
        <v>0</v>
      </c>
      <c r="H1213" s="33">
        <f>Table16[[#This Row],[TOTALE]]*0.22</f>
        <v>0</v>
      </c>
    </row>
    <row r="1214" spans="1:8">
      <c r="A1214" s="29" t="s">
        <v>453</v>
      </c>
      <c r="B1214" s="30" t="s">
        <v>8</v>
      </c>
      <c r="C1214" s="30" t="s">
        <v>9</v>
      </c>
      <c r="D1214" s="30"/>
      <c r="E1214" s="31">
        <v>30</v>
      </c>
      <c r="F1214" s="32">
        <v>29</v>
      </c>
      <c r="G1214" s="32">
        <f t="shared" si="18"/>
        <v>870</v>
      </c>
      <c r="H1214" s="33">
        <f>Table16[[#This Row],[TOTALE]]*0.22</f>
        <v>191.4</v>
      </c>
    </row>
    <row r="1215" spans="1:8">
      <c r="A1215" s="29" t="s">
        <v>454</v>
      </c>
      <c r="B1215" s="30" t="s">
        <v>8</v>
      </c>
      <c r="C1215" s="30" t="s">
        <v>41</v>
      </c>
      <c r="D1215" s="30" t="s">
        <v>10</v>
      </c>
      <c r="E1215" s="31">
        <v>0</v>
      </c>
      <c r="F1215" s="32">
        <v>29</v>
      </c>
      <c r="G1215" s="32">
        <f t="shared" si="18"/>
        <v>0</v>
      </c>
      <c r="H1215" s="33">
        <f>Table16[[#This Row],[TOTALE]]*0.22</f>
        <v>0</v>
      </c>
    </row>
    <row r="1216" spans="1:8">
      <c r="A1216" s="29" t="s">
        <v>454</v>
      </c>
      <c r="B1216" s="30" t="s">
        <v>8</v>
      </c>
      <c r="C1216" s="30" t="s">
        <v>41</v>
      </c>
      <c r="D1216" s="30"/>
      <c r="E1216" s="31">
        <v>30</v>
      </c>
      <c r="F1216" s="32">
        <v>11</v>
      </c>
      <c r="G1216" s="32">
        <f t="shared" si="18"/>
        <v>330</v>
      </c>
      <c r="H1216" s="33">
        <f>Table16[[#This Row],[TOTALE]]*0.22</f>
        <v>72.599999999999994</v>
      </c>
    </row>
    <row r="1217" spans="1:8">
      <c r="A1217" s="29" t="s">
        <v>455</v>
      </c>
      <c r="B1217" s="30" t="s">
        <v>8</v>
      </c>
      <c r="C1217" s="30" t="s">
        <v>39</v>
      </c>
      <c r="D1217" s="30" t="s">
        <v>10</v>
      </c>
      <c r="E1217" s="31">
        <v>0</v>
      </c>
      <c r="F1217" s="32">
        <v>31</v>
      </c>
      <c r="G1217" s="32">
        <f t="shared" si="18"/>
        <v>0</v>
      </c>
      <c r="H1217" s="33">
        <f>Table16[[#This Row],[TOTALE]]*0.22</f>
        <v>0</v>
      </c>
    </row>
    <row r="1218" spans="1:8">
      <c r="A1218" s="29" t="s">
        <v>456</v>
      </c>
      <c r="B1218" s="30" t="s">
        <v>8</v>
      </c>
      <c r="C1218" s="30" t="s">
        <v>87</v>
      </c>
      <c r="D1218" s="30"/>
      <c r="E1218" s="31">
        <v>20</v>
      </c>
      <c r="F1218" s="32">
        <v>39</v>
      </c>
      <c r="G1218" s="32">
        <f t="shared" ref="G1218:G1281" si="19">F1218*E1218</f>
        <v>780</v>
      </c>
      <c r="H1218" s="33">
        <f>Table16[[#This Row],[TOTALE]]*0.22</f>
        <v>171.6</v>
      </c>
    </row>
    <row r="1219" spans="1:8">
      <c r="A1219" s="29" t="s">
        <v>457</v>
      </c>
      <c r="B1219" s="30" t="s">
        <v>8</v>
      </c>
      <c r="C1219" s="30" t="s">
        <v>9</v>
      </c>
      <c r="D1219" s="30"/>
      <c r="E1219" s="31">
        <v>30</v>
      </c>
      <c r="F1219" s="32">
        <v>28</v>
      </c>
      <c r="G1219" s="32">
        <f t="shared" si="19"/>
        <v>840</v>
      </c>
      <c r="H1219" s="33">
        <f>Table16[[#This Row],[TOTALE]]*0.22</f>
        <v>184.8</v>
      </c>
    </row>
    <row r="1220" spans="1:8">
      <c r="A1220" s="29" t="s">
        <v>457</v>
      </c>
      <c r="B1220" s="30" t="s">
        <v>8</v>
      </c>
      <c r="C1220" s="30" t="s">
        <v>9</v>
      </c>
      <c r="D1220" s="30" t="s">
        <v>10</v>
      </c>
      <c r="E1220" s="31">
        <v>0</v>
      </c>
      <c r="F1220" s="32">
        <v>28</v>
      </c>
      <c r="G1220" s="32">
        <f t="shared" si="19"/>
        <v>0</v>
      </c>
      <c r="H1220" s="33">
        <f>Table16[[#This Row],[TOTALE]]*0.22</f>
        <v>0</v>
      </c>
    </row>
    <row r="1221" spans="1:8">
      <c r="A1221" s="29" t="s">
        <v>459</v>
      </c>
      <c r="B1221" s="30" t="s">
        <v>8</v>
      </c>
      <c r="C1221" s="30" t="s">
        <v>39</v>
      </c>
      <c r="D1221" s="30" t="s">
        <v>10</v>
      </c>
      <c r="E1221" s="31">
        <v>0</v>
      </c>
      <c r="F1221" s="32">
        <v>26</v>
      </c>
      <c r="G1221" s="32">
        <f t="shared" si="19"/>
        <v>0</v>
      </c>
      <c r="H1221" s="33">
        <f>Table16[[#This Row],[TOTALE]]*0.22</f>
        <v>0</v>
      </c>
    </row>
    <row r="1222" spans="1:8">
      <c r="A1222" s="29" t="s">
        <v>460</v>
      </c>
      <c r="B1222" s="30" t="s">
        <v>8</v>
      </c>
      <c r="C1222" s="30" t="s">
        <v>39</v>
      </c>
      <c r="D1222" s="30" t="s">
        <v>10</v>
      </c>
      <c r="E1222" s="31">
        <v>0</v>
      </c>
      <c r="F1222" s="32">
        <v>23</v>
      </c>
      <c r="G1222" s="32">
        <f t="shared" si="19"/>
        <v>0</v>
      </c>
      <c r="H1222" s="33">
        <f>Table16[[#This Row],[TOTALE]]*0.22</f>
        <v>0</v>
      </c>
    </row>
    <row r="1223" spans="1:8">
      <c r="A1223" s="29" t="s">
        <v>460</v>
      </c>
      <c r="B1223" s="30" t="s">
        <v>8</v>
      </c>
      <c r="C1223" s="30" t="s">
        <v>39</v>
      </c>
      <c r="D1223" s="30"/>
      <c r="E1223" s="31">
        <v>20</v>
      </c>
      <c r="F1223" s="32">
        <v>32</v>
      </c>
      <c r="G1223" s="32">
        <f t="shared" si="19"/>
        <v>640</v>
      </c>
      <c r="H1223" s="33">
        <f>Table16[[#This Row],[TOTALE]]*0.22</f>
        <v>140.80000000000001</v>
      </c>
    </row>
    <row r="1224" spans="1:8">
      <c r="A1224" s="29" t="s">
        <v>460</v>
      </c>
      <c r="B1224" s="30" t="s">
        <v>8</v>
      </c>
      <c r="C1224" s="30" t="s">
        <v>39</v>
      </c>
      <c r="D1224" s="30"/>
      <c r="E1224" s="31">
        <v>30</v>
      </c>
      <c r="F1224" s="32">
        <v>18</v>
      </c>
      <c r="G1224" s="32">
        <f t="shared" si="19"/>
        <v>540</v>
      </c>
      <c r="H1224" s="33">
        <f>Table16[[#This Row],[TOTALE]]*0.22</f>
        <v>118.8</v>
      </c>
    </row>
    <row r="1225" spans="1:8">
      <c r="A1225" s="29" t="s">
        <v>461</v>
      </c>
      <c r="B1225" s="30" t="s">
        <v>8</v>
      </c>
      <c r="C1225" s="30" t="s">
        <v>68</v>
      </c>
      <c r="D1225" s="30" t="s">
        <v>10</v>
      </c>
      <c r="E1225" s="31">
        <v>0</v>
      </c>
      <c r="F1225" s="32">
        <v>30</v>
      </c>
      <c r="G1225" s="32">
        <f t="shared" si="19"/>
        <v>0</v>
      </c>
      <c r="H1225" s="33">
        <f>Table16[[#This Row],[TOTALE]]*0.22</f>
        <v>0</v>
      </c>
    </row>
    <row r="1226" spans="1:8">
      <c r="A1226" s="29" t="s">
        <v>462</v>
      </c>
      <c r="B1226" s="30" t="s">
        <v>8</v>
      </c>
      <c r="C1226" s="30" t="s">
        <v>39</v>
      </c>
      <c r="D1226" s="30"/>
      <c r="E1226" s="31">
        <v>30</v>
      </c>
      <c r="F1226" s="32">
        <v>17</v>
      </c>
      <c r="G1226" s="32">
        <f t="shared" si="19"/>
        <v>510</v>
      </c>
      <c r="H1226" s="33">
        <f>Table16[[#This Row],[TOTALE]]*0.22</f>
        <v>112.2</v>
      </c>
    </row>
    <row r="1227" spans="1:8">
      <c r="A1227" s="29" t="s">
        <v>462</v>
      </c>
      <c r="B1227" s="30" t="s">
        <v>8</v>
      </c>
      <c r="C1227" s="30" t="s">
        <v>39</v>
      </c>
      <c r="D1227" s="30" t="s">
        <v>10</v>
      </c>
      <c r="E1227" s="31">
        <v>0</v>
      </c>
      <c r="F1227" s="32">
        <v>26</v>
      </c>
      <c r="G1227" s="32">
        <f t="shared" si="19"/>
        <v>0</v>
      </c>
      <c r="H1227" s="33">
        <f>Table16[[#This Row],[TOTALE]]*0.22</f>
        <v>0</v>
      </c>
    </row>
    <row r="1228" spans="1:8">
      <c r="A1228" s="29" t="s">
        <v>463</v>
      </c>
      <c r="B1228" s="30" t="s">
        <v>8</v>
      </c>
      <c r="C1228" s="30" t="s">
        <v>58</v>
      </c>
      <c r="D1228" s="30"/>
      <c r="E1228" s="31">
        <v>20</v>
      </c>
      <c r="F1228" s="32">
        <v>10</v>
      </c>
      <c r="G1228" s="32">
        <f t="shared" si="19"/>
        <v>200</v>
      </c>
      <c r="H1228" s="33">
        <f>Table16[[#This Row],[TOTALE]]*0.22</f>
        <v>44</v>
      </c>
    </row>
    <row r="1229" spans="1:8">
      <c r="A1229" s="29" t="s">
        <v>463</v>
      </c>
      <c r="B1229" s="30" t="s">
        <v>8</v>
      </c>
      <c r="C1229" s="30" t="s">
        <v>58</v>
      </c>
      <c r="D1229" s="30"/>
      <c r="E1229" s="31">
        <v>30</v>
      </c>
      <c r="F1229" s="32">
        <v>26</v>
      </c>
      <c r="G1229" s="32">
        <f t="shared" si="19"/>
        <v>780</v>
      </c>
      <c r="H1229" s="33">
        <f>Table16[[#This Row],[TOTALE]]*0.22</f>
        <v>171.6</v>
      </c>
    </row>
    <row r="1230" spans="1:8">
      <c r="A1230" s="29" t="s">
        <v>463</v>
      </c>
      <c r="B1230" s="30" t="s">
        <v>8</v>
      </c>
      <c r="C1230" s="30" t="s">
        <v>58</v>
      </c>
      <c r="D1230" s="30" t="s">
        <v>10</v>
      </c>
      <c r="E1230" s="31">
        <v>0</v>
      </c>
      <c r="F1230" s="32">
        <v>17</v>
      </c>
      <c r="G1230" s="32">
        <f t="shared" si="19"/>
        <v>0</v>
      </c>
      <c r="H1230" s="33">
        <f>Table16[[#This Row],[TOTALE]]*0.22</f>
        <v>0</v>
      </c>
    </row>
    <row r="1231" spans="1:8">
      <c r="A1231" s="29" t="s">
        <v>464</v>
      </c>
      <c r="B1231" s="30" t="s">
        <v>8</v>
      </c>
      <c r="C1231" s="30" t="s">
        <v>28</v>
      </c>
      <c r="D1231" s="30" t="s">
        <v>10</v>
      </c>
      <c r="E1231" s="31">
        <v>0</v>
      </c>
      <c r="F1231" s="32">
        <v>37</v>
      </c>
      <c r="G1231" s="32">
        <f t="shared" si="19"/>
        <v>0</v>
      </c>
      <c r="H1231" s="33">
        <f>Table16[[#This Row],[TOTALE]]*0.22</f>
        <v>0</v>
      </c>
    </row>
    <row r="1232" spans="1:8">
      <c r="A1232" s="29" t="s">
        <v>465</v>
      </c>
      <c r="B1232" s="30" t="s">
        <v>8</v>
      </c>
      <c r="C1232" s="30" t="s">
        <v>41</v>
      </c>
      <c r="D1232" s="30" t="s">
        <v>10</v>
      </c>
      <c r="E1232" s="31">
        <v>0</v>
      </c>
      <c r="F1232" s="32">
        <v>36</v>
      </c>
      <c r="G1232" s="32">
        <f t="shared" si="19"/>
        <v>0</v>
      </c>
      <c r="H1232" s="33">
        <f>Table16[[#This Row],[TOTALE]]*0.22</f>
        <v>0</v>
      </c>
    </row>
    <row r="1233" spans="1:8">
      <c r="A1233" s="29" t="s">
        <v>465</v>
      </c>
      <c r="B1233" s="30" t="s">
        <v>8</v>
      </c>
      <c r="C1233" s="30" t="s">
        <v>41</v>
      </c>
      <c r="D1233" s="30"/>
      <c r="E1233" s="31">
        <v>30</v>
      </c>
      <c r="F1233" s="32">
        <v>21</v>
      </c>
      <c r="G1233" s="32">
        <f t="shared" si="19"/>
        <v>630</v>
      </c>
      <c r="H1233" s="33">
        <f>Table16[[#This Row],[TOTALE]]*0.22</f>
        <v>138.6</v>
      </c>
    </row>
    <row r="1234" spans="1:8">
      <c r="A1234" s="29" t="s">
        <v>465</v>
      </c>
      <c r="B1234" s="30" t="s">
        <v>8</v>
      </c>
      <c r="C1234" s="30" t="s">
        <v>41</v>
      </c>
      <c r="D1234" s="30"/>
      <c r="E1234" s="31">
        <v>20</v>
      </c>
      <c r="F1234" s="32">
        <v>30</v>
      </c>
      <c r="G1234" s="32">
        <f t="shared" si="19"/>
        <v>600</v>
      </c>
      <c r="H1234" s="33">
        <f>Table16[[#This Row],[TOTALE]]*0.22</f>
        <v>132</v>
      </c>
    </row>
    <row r="1235" spans="1:8">
      <c r="A1235" s="29" t="s">
        <v>466</v>
      </c>
      <c r="B1235" s="30" t="s">
        <v>8</v>
      </c>
      <c r="C1235" s="30" t="s">
        <v>58</v>
      </c>
      <c r="D1235" s="30" t="s">
        <v>10</v>
      </c>
      <c r="E1235" s="31">
        <v>0</v>
      </c>
      <c r="F1235" s="32">
        <v>10</v>
      </c>
      <c r="G1235" s="32">
        <f t="shared" si="19"/>
        <v>0</v>
      </c>
      <c r="H1235" s="33">
        <f>Table16[[#This Row],[TOTALE]]*0.22</f>
        <v>0</v>
      </c>
    </row>
    <row r="1236" spans="1:8">
      <c r="A1236" s="29" t="s">
        <v>466</v>
      </c>
      <c r="B1236" s="30" t="s">
        <v>8</v>
      </c>
      <c r="C1236" s="30" t="s">
        <v>58</v>
      </c>
      <c r="D1236" s="30"/>
      <c r="E1236" s="31">
        <v>30</v>
      </c>
      <c r="F1236" s="32">
        <v>32</v>
      </c>
      <c r="G1236" s="32">
        <f t="shared" si="19"/>
        <v>960</v>
      </c>
      <c r="H1236" s="33">
        <f>Table16[[#This Row],[TOTALE]]*0.22</f>
        <v>211.2</v>
      </c>
    </row>
    <row r="1237" spans="1:8">
      <c r="A1237" s="29" t="s">
        <v>466</v>
      </c>
      <c r="B1237" s="30" t="s">
        <v>8</v>
      </c>
      <c r="C1237" s="30" t="s">
        <v>58</v>
      </c>
      <c r="D1237" s="30"/>
      <c r="E1237" s="31">
        <v>20</v>
      </c>
      <c r="F1237" s="32">
        <v>34</v>
      </c>
      <c r="G1237" s="32">
        <f t="shared" si="19"/>
        <v>680</v>
      </c>
      <c r="H1237" s="33">
        <f>Table16[[#This Row],[TOTALE]]*0.22</f>
        <v>149.6</v>
      </c>
    </row>
    <row r="1238" spans="1:8">
      <c r="A1238" s="29" t="s">
        <v>467</v>
      </c>
      <c r="B1238" s="30" t="s">
        <v>8</v>
      </c>
      <c r="C1238" s="30" t="s">
        <v>46</v>
      </c>
      <c r="D1238" s="30" t="s">
        <v>10</v>
      </c>
      <c r="E1238" s="31">
        <v>0</v>
      </c>
      <c r="F1238" s="32">
        <v>31</v>
      </c>
      <c r="G1238" s="32">
        <f t="shared" si="19"/>
        <v>0</v>
      </c>
      <c r="H1238" s="33">
        <f>Table16[[#This Row],[TOTALE]]*0.22</f>
        <v>0</v>
      </c>
    </row>
    <row r="1239" spans="1:8">
      <c r="A1239" s="29" t="s">
        <v>467</v>
      </c>
      <c r="B1239" s="30" t="s">
        <v>8</v>
      </c>
      <c r="C1239" s="30" t="s">
        <v>46</v>
      </c>
      <c r="D1239" s="30"/>
      <c r="E1239" s="31">
        <v>30</v>
      </c>
      <c r="F1239" s="32">
        <v>14</v>
      </c>
      <c r="G1239" s="32">
        <f t="shared" si="19"/>
        <v>420</v>
      </c>
      <c r="H1239" s="33">
        <f>Table16[[#This Row],[TOTALE]]*0.22</f>
        <v>92.4</v>
      </c>
    </row>
    <row r="1240" spans="1:8">
      <c r="A1240" s="29" t="s">
        <v>467</v>
      </c>
      <c r="B1240" s="30" t="s">
        <v>8</v>
      </c>
      <c r="C1240" s="30" t="s">
        <v>46</v>
      </c>
      <c r="D1240" s="30"/>
      <c r="E1240" s="31">
        <v>20</v>
      </c>
      <c r="F1240" s="32">
        <v>38</v>
      </c>
      <c r="G1240" s="32">
        <f t="shared" si="19"/>
        <v>760</v>
      </c>
      <c r="H1240" s="33">
        <f>Table16[[#This Row],[TOTALE]]*0.22</f>
        <v>167.2</v>
      </c>
    </row>
    <row r="1241" spans="1:8">
      <c r="A1241" s="29" t="s">
        <v>468</v>
      </c>
      <c r="B1241" s="30" t="s">
        <v>8</v>
      </c>
      <c r="C1241" s="30" t="s">
        <v>68</v>
      </c>
      <c r="D1241" s="30" t="s">
        <v>10</v>
      </c>
      <c r="E1241" s="31">
        <v>0</v>
      </c>
      <c r="F1241" s="32">
        <v>17</v>
      </c>
      <c r="G1241" s="32">
        <f t="shared" si="19"/>
        <v>0</v>
      </c>
      <c r="H1241" s="33">
        <f>Table16[[#This Row],[TOTALE]]*0.22</f>
        <v>0</v>
      </c>
    </row>
    <row r="1242" spans="1:8">
      <c r="A1242" s="29" t="s">
        <v>469</v>
      </c>
      <c r="B1242" s="30" t="s">
        <v>8</v>
      </c>
      <c r="C1242" s="30" t="s">
        <v>68</v>
      </c>
      <c r="D1242" s="30" t="s">
        <v>10</v>
      </c>
      <c r="E1242" s="31">
        <v>0</v>
      </c>
      <c r="F1242" s="32">
        <v>34</v>
      </c>
      <c r="G1242" s="32">
        <f t="shared" si="19"/>
        <v>0</v>
      </c>
      <c r="H1242" s="33">
        <f>Table16[[#This Row],[TOTALE]]*0.22</f>
        <v>0</v>
      </c>
    </row>
    <row r="1243" spans="1:8">
      <c r="A1243" s="29" t="s">
        <v>470</v>
      </c>
      <c r="B1243" s="30" t="s">
        <v>8</v>
      </c>
      <c r="C1243" s="30" t="s">
        <v>9</v>
      </c>
      <c r="D1243" s="30" t="s">
        <v>10</v>
      </c>
      <c r="E1243" s="31">
        <v>0</v>
      </c>
      <c r="F1243" s="32">
        <v>19</v>
      </c>
      <c r="G1243" s="32">
        <f t="shared" si="19"/>
        <v>0</v>
      </c>
      <c r="H1243" s="33">
        <f>Table16[[#This Row],[TOTALE]]*0.22</f>
        <v>0</v>
      </c>
    </row>
    <row r="1244" spans="1:8">
      <c r="A1244" s="29" t="s">
        <v>471</v>
      </c>
      <c r="B1244" s="30" t="s">
        <v>8</v>
      </c>
      <c r="C1244" s="30" t="s">
        <v>9</v>
      </c>
      <c r="D1244" s="30"/>
      <c r="E1244" s="31">
        <v>30</v>
      </c>
      <c r="F1244" s="32">
        <v>15</v>
      </c>
      <c r="G1244" s="32">
        <f t="shared" si="19"/>
        <v>450</v>
      </c>
      <c r="H1244" s="33">
        <f>Table16[[#This Row],[TOTALE]]*0.22</f>
        <v>99</v>
      </c>
    </row>
    <row r="1245" spans="1:8">
      <c r="A1245" s="29" t="s">
        <v>471</v>
      </c>
      <c r="B1245" s="30" t="s">
        <v>8</v>
      </c>
      <c r="C1245" s="30" t="s">
        <v>9</v>
      </c>
      <c r="D1245" s="30" t="s">
        <v>10</v>
      </c>
      <c r="E1245" s="31">
        <v>0</v>
      </c>
      <c r="F1245" s="32">
        <v>38</v>
      </c>
      <c r="G1245" s="32">
        <f t="shared" si="19"/>
        <v>0</v>
      </c>
      <c r="H1245" s="33">
        <f>Table16[[#This Row],[TOTALE]]*0.22</f>
        <v>0</v>
      </c>
    </row>
    <row r="1246" spans="1:8">
      <c r="A1246" s="29" t="s">
        <v>472</v>
      </c>
      <c r="B1246" s="30" t="s">
        <v>8</v>
      </c>
      <c r="C1246" s="30" t="s">
        <v>46</v>
      </c>
      <c r="D1246" s="30" t="s">
        <v>10</v>
      </c>
      <c r="E1246" s="31">
        <v>0</v>
      </c>
      <c r="F1246" s="32">
        <v>19</v>
      </c>
      <c r="G1246" s="32">
        <f t="shared" si="19"/>
        <v>0</v>
      </c>
      <c r="H1246" s="33">
        <f>Table16[[#This Row],[TOTALE]]*0.22</f>
        <v>0</v>
      </c>
    </row>
    <row r="1247" spans="1:8">
      <c r="A1247" s="29" t="s">
        <v>473</v>
      </c>
      <c r="B1247" s="30" t="s">
        <v>8</v>
      </c>
      <c r="C1247" s="30" t="s">
        <v>9</v>
      </c>
      <c r="D1247" s="30" t="s">
        <v>10</v>
      </c>
      <c r="E1247" s="31">
        <v>0</v>
      </c>
      <c r="F1247" s="32">
        <v>26</v>
      </c>
      <c r="G1247" s="32">
        <f t="shared" si="19"/>
        <v>0</v>
      </c>
      <c r="H1247" s="33">
        <f>Table16[[#This Row],[TOTALE]]*0.22</f>
        <v>0</v>
      </c>
    </row>
    <row r="1248" spans="1:8">
      <c r="A1248" s="29" t="s">
        <v>475</v>
      </c>
      <c r="B1248" s="30" t="s">
        <v>8</v>
      </c>
      <c r="C1248" s="30" t="s">
        <v>58</v>
      </c>
      <c r="D1248" s="30"/>
      <c r="E1248" s="31">
        <v>20</v>
      </c>
      <c r="F1248" s="32">
        <v>12</v>
      </c>
      <c r="G1248" s="32">
        <f t="shared" si="19"/>
        <v>240</v>
      </c>
      <c r="H1248" s="33">
        <f>Table16[[#This Row],[TOTALE]]*0.22</f>
        <v>52.8</v>
      </c>
    </row>
    <row r="1249" spans="1:8">
      <c r="A1249" s="29" t="s">
        <v>475</v>
      </c>
      <c r="B1249" s="30" t="s">
        <v>8</v>
      </c>
      <c r="C1249" s="30" t="s">
        <v>58</v>
      </c>
      <c r="D1249" s="30"/>
      <c r="E1249" s="31">
        <v>30</v>
      </c>
      <c r="F1249" s="32">
        <v>40</v>
      </c>
      <c r="G1249" s="32">
        <f t="shared" si="19"/>
        <v>1200</v>
      </c>
      <c r="H1249" s="33">
        <f>Table16[[#This Row],[TOTALE]]*0.22</f>
        <v>264</v>
      </c>
    </row>
    <row r="1250" spans="1:8">
      <c r="A1250" s="29" t="s">
        <v>475</v>
      </c>
      <c r="B1250" s="30" t="s">
        <v>8</v>
      </c>
      <c r="C1250" s="30" t="s">
        <v>58</v>
      </c>
      <c r="D1250" s="30" t="s">
        <v>10</v>
      </c>
      <c r="E1250" s="31">
        <v>0</v>
      </c>
      <c r="F1250" s="32">
        <v>28</v>
      </c>
      <c r="G1250" s="32">
        <f t="shared" si="19"/>
        <v>0</v>
      </c>
      <c r="H1250" s="33">
        <f>Table16[[#This Row],[TOTALE]]*0.22</f>
        <v>0</v>
      </c>
    </row>
    <row r="1251" spans="1:8">
      <c r="A1251" s="29" t="s">
        <v>476</v>
      </c>
      <c r="B1251" s="30" t="s">
        <v>8</v>
      </c>
      <c r="C1251" s="30" t="s">
        <v>9</v>
      </c>
      <c r="D1251" s="30" t="s">
        <v>10</v>
      </c>
      <c r="E1251" s="31">
        <v>0</v>
      </c>
      <c r="F1251" s="32">
        <v>23</v>
      </c>
      <c r="G1251" s="32">
        <f t="shared" si="19"/>
        <v>0</v>
      </c>
      <c r="H1251" s="33">
        <f>Table16[[#This Row],[TOTALE]]*0.22</f>
        <v>0</v>
      </c>
    </row>
    <row r="1252" spans="1:8">
      <c r="A1252" s="29" t="s">
        <v>476</v>
      </c>
      <c r="B1252" s="30" t="s">
        <v>8</v>
      </c>
      <c r="C1252" s="30" t="s">
        <v>9</v>
      </c>
      <c r="D1252" s="30"/>
      <c r="E1252" s="31">
        <v>20</v>
      </c>
      <c r="F1252" s="32">
        <v>33</v>
      </c>
      <c r="G1252" s="32">
        <f t="shared" si="19"/>
        <v>660</v>
      </c>
      <c r="H1252" s="33">
        <f>Table16[[#This Row],[TOTALE]]*0.22</f>
        <v>145.19999999999999</v>
      </c>
    </row>
    <row r="1253" spans="1:8">
      <c r="A1253" s="29" t="s">
        <v>476</v>
      </c>
      <c r="B1253" s="30" t="s">
        <v>8</v>
      </c>
      <c r="C1253" s="30" t="s">
        <v>9</v>
      </c>
      <c r="D1253" s="30"/>
      <c r="E1253" s="31">
        <v>20</v>
      </c>
      <c r="F1253" s="32">
        <v>31</v>
      </c>
      <c r="G1253" s="32">
        <f t="shared" si="19"/>
        <v>620</v>
      </c>
      <c r="H1253" s="33">
        <f>Table16[[#This Row],[TOTALE]]*0.22</f>
        <v>136.4</v>
      </c>
    </row>
    <row r="1254" spans="1:8">
      <c r="A1254" s="29" t="s">
        <v>476</v>
      </c>
      <c r="B1254" s="30" t="s">
        <v>8</v>
      </c>
      <c r="C1254" s="30" t="s">
        <v>9</v>
      </c>
      <c r="D1254" s="30"/>
      <c r="E1254" s="31">
        <v>30</v>
      </c>
      <c r="F1254" s="32">
        <v>27</v>
      </c>
      <c r="G1254" s="32">
        <f t="shared" si="19"/>
        <v>810</v>
      </c>
      <c r="H1254" s="33">
        <f>Table16[[#This Row],[TOTALE]]*0.22</f>
        <v>178.2</v>
      </c>
    </row>
    <row r="1255" spans="1:8">
      <c r="A1255" s="29" t="s">
        <v>477</v>
      </c>
      <c r="B1255" s="30" t="s">
        <v>8</v>
      </c>
      <c r="C1255" s="30" t="s">
        <v>9</v>
      </c>
      <c r="D1255" s="30"/>
      <c r="E1255" s="31">
        <v>30</v>
      </c>
      <c r="F1255" s="32">
        <v>30</v>
      </c>
      <c r="G1255" s="32">
        <f t="shared" si="19"/>
        <v>900</v>
      </c>
      <c r="H1255" s="33">
        <f>Table16[[#This Row],[TOTALE]]*0.22</f>
        <v>198</v>
      </c>
    </row>
    <row r="1256" spans="1:8">
      <c r="A1256" s="29" t="s">
        <v>477</v>
      </c>
      <c r="B1256" s="30" t="s">
        <v>8</v>
      </c>
      <c r="C1256" s="30" t="s">
        <v>9</v>
      </c>
      <c r="D1256" s="30" t="s">
        <v>10</v>
      </c>
      <c r="E1256" s="31">
        <v>0</v>
      </c>
      <c r="F1256" s="32">
        <v>25</v>
      </c>
      <c r="G1256" s="32">
        <f t="shared" si="19"/>
        <v>0</v>
      </c>
      <c r="H1256" s="33">
        <f>Table16[[#This Row],[TOTALE]]*0.22</f>
        <v>0</v>
      </c>
    </row>
    <row r="1257" spans="1:8">
      <c r="A1257" s="29" t="s">
        <v>477</v>
      </c>
      <c r="B1257" s="30" t="s">
        <v>8</v>
      </c>
      <c r="C1257" s="30" t="s">
        <v>9</v>
      </c>
      <c r="D1257" s="30"/>
      <c r="E1257" s="31">
        <v>20</v>
      </c>
      <c r="F1257" s="32">
        <v>17</v>
      </c>
      <c r="G1257" s="32">
        <f t="shared" si="19"/>
        <v>340</v>
      </c>
      <c r="H1257" s="33">
        <f>Table16[[#This Row],[TOTALE]]*0.22</f>
        <v>74.8</v>
      </c>
    </row>
    <row r="1258" spans="1:8">
      <c r="A1258" s="29" t="s">
        <v>495</v>
      </c>
      <c r="B1258" s="30" t="s">
        <v>8</v>
      </c>
      <c r="C1258" s="30" t="s">
        <v>58</v>
      </c>
      <c r="D1258" s="30"/>
      <c r="E1258" s="31">
        <v>20</v>
      </c>
      <c r="F1258" s="32">
        <v>12</v>
      </c>
      <c r="G1258" s="32">
        <f t="shared" si="19"/>
        <v>240</v>
      </c>
      <c r="H1258" s="33">
        <f>Table16[[#This Row],[TOTALE]]*0.22</f>
        <v>52.8</v>
      </c>
    </row>
    <row r="1259" spans="1:8">
      <c r="A1259" s="29" t="s">
        <v>495</v>
      </c>
      <c r="B1259" s="30" t="s">
        <v>8</v>
      </c>
      <c r="C1259" s="30" t="s">
        <v>58</v>
      </c>
      <c r="D1259" s="30"/>
      <c r="E1259" s="31">
        <v>30</v>
      </c>
      <c r="F1259" s="32">
        <v>39</v>
      </c>
      <c r="G1259" s="32">
        <f t="shared" si="19"/>
        <v>1170</v>
      </c>
      <c r="H1259" s="33">
        <f>Table16[[#This Row],[TOTALE]]*0.22</f>
        <v>257.39999999999998</v>
      </c>
    </row>
    <row r="1260" spans="1:8">
      <c r="A1260" s="29" t="s">
        <v>495</v>
      </c>
      <c r="B1260" s="30" t="s">
        <v>8</v>
      </c>
      <c r="C1260" s="30" t="s">
        <v>58</v>
      </c>
      <c r="D1260" s="30" t="s">
        <v>10</v>
      </c>
      <c r="E1260" s="31">
        <v>0</v>
      </c>
      <c r="F1260" s="32">
        <v>32</v>
      </c>
      <c r="G1260" s="32">
        <f t="shared" si="19"/>
        <v>0</v>
      </c>
      <c r="H1260" s="33">
        <f>Table16[[#This Row],[TOTALE]]*0.22</f>
        <v>0</v>
      </c>
    </row>
    <row r="1261" spans="1:8">
      <c r="A1261" s="29" t="s">
        <v>496</v>
      </c>
      <c r="B1261" s="30" t="s">
        <v>8</v>
      </c>
      <c r="C1261" s="30" t="s">
        <v>9</v>
      </c>
      <c r="D1261" s="30" t="s">
        <v>10</v>
      </c>
      <c r="E1261" s="31">
        <v>0</v>
      </c>
      <c r="F1261" s="32">
        <v>34</v>
      </c>
      <c r="G1261" s="32">
        <f t="shared" si="19"/>
        <v>0</v>
      </c>
      <c r="H1261" s="33">
        <f>Table16[[#This Row],[TOTALE]]*0.22</f>
        <v>0</v>
      </c>
    </row>
    <row r="1262" spans="1:8">
      <c r="A1262" s="29" t="s">
        <v>496</v>
      </c>
      <c r="B1262" s="30" t="s">
        <v>8</v>
      </c>
      <c r="C1262" s="30" t="s">
        <v>9</v>
      </c>
      <c r="D1262" s="30"/>
      <c r="E1262" s="31">
        <v>30</v>
      </c>
      <c r="F1262" s="32">
        <v>33</v>
      </c>
      <c r="G1262" s="32">
        <f t="shared" si="19"/>
        <v>990</v>
      </c>
      <c r="H1262" s="33">
        <f>Table16[[#This Row],[TOTALE]]*0.22</f>
        <v>217.8</v>
      </c>
    </row>
    <row r="1263" spans="1:8">
      <c r="A1263" s="29" t="s">
        <v>497</v>
      </c>
      <c r="B1263" s="30" t="s">
        <v>8</v>
      </c>
      <c r="C1263" s="30" t="s">
        <v>9</v>
      </c>
      <c r="D1263" s="30" t="s">
        <v>10</v>
      </c>
      <c r="E1263" s="31">
        <v>0</v>
      </c>
      <c r="F1263" s="32">
        <v>10</v>
      </c>
      <c r="G1263" s="32">
        <f t="shared" si="19"/>
        <v>0</v>
      </c>
      <c r="H1263" s="33">
        <f>Table16[[#This Row],[TOTALE]]*0.22</f>
        <v>0</v>
      </c>
    </row>
    <row r="1264" spans="1:8">
      <c r="A1264" s="29" t="s">
        <v>497</v>
      </c>
      <c r="B1264" s="30" t="s">
        <v>8</v>
      </c>
      <c r="C1264" s="30" t="s">
        <v>9</v>
      </c>
      <c r="D1264" s="30"/>
      <c r="E1264" s="31">
        <v>30</v>
      </c>
      <c r="F1264" s="32">
        <v>37</v>
      </c>
      <c r="G1264" s="32">
        <f t="shared" si="19"/>
        <v>1110</v>
      </c>
      <c r="H1264" s="33">
        <f>Table16[[#This Row],[TOTALE]]*0.22</f>
        <v>244.2</v>
      </c>
    </row>
    <row r="1265" spans="1:8">
      <c r="A1265" s="29" t="s">
        <v>498</v>
      </c>
      <c r="B1265" s="30" t="s">
        <v>8</v>
      </c>
      <c r="C1265" s="30" t="s">
        <v>9</v>
      </c>
      <c r="D1265" s="30" t="s">
        <v>10</v>
      </c>
      <c r="E1265" s="31">
        <v>0</v>
      </c>
      <c r="F1265" s="32">
        <v>31</v>
      </c>
      <c r="G1265" s="32">
        <f t="shared" si="19"/>
        <v>0</v>
      </c>
      <c r="H1265" s="33">
        <f>Table16[[#This Row],[TOTALE]]*0.22</f>
        <v>0</v>
      </c>
    </row>
    <row r="1266" spans="1:8">
      <c r="A1266" s="29" t="s">
        <v>499</v>
      </c>
      <c r="B1266" s="30" t="s">
        <v>8</v>
      </c>
      <c r="C1266" s="30" t="s">
        <v>28</v>
      </c>
      <c r="D1266" s="30" t="s">
        <v>10</v>
      </c>
      <c r="E1266" s="31">
        <v>0</v>
      </c>
      <c r="F1266" s="32">
        <v>21</v>
      </c>
      <c r="G1266" s="32">
        <f t="shared" si="19"/>
        <v>0</v>
      </c>
      <c r="H1266" s="33">
        <f>Table16[[#This Row],[TOTALE]]*0.22</f>
        <v>0</v>
      </c>
    </row>
    <row r="1267" spans="1:8">
      <c r="A1267" s="29" t="s">
        <v>500</v>
      </c>
      <c r="B1267" s="30" t="s">
        <v>8</v>
      </c>
      <c r="C1267" s="30" t="s">
        <v>28</v>
      </c>
      <c r="D1267" s="30" t="s">
        <v>10</v>
      </c>
      <c r="E1267" s="31">
        <v>0</v>
      </c>
      <c r="F1267" s="32">
        <v>30</v>
      </c>
      <c r="G1267" s="32">
        <f t="shared" si="19"/>
        <v>0</v>
      </c>
      <c r="H1267" s="33">
        <f>Table16[[#This Row],[TOTALE]]*0.22</f>
        <v>0</v>
      </c>
    </row>
    <row r="1268" spans="1:8">
      <c r="A1268" s="29" t="s">
        <v>500</v>
      </c>
      <c r="B1268" s="30" t="s">
        <v>8</v>
      </c>
      <c r="C1268" s="30" t="s">
        <v>28</v>
      </c>
      <c r="D1268" s="30"/>
      <c r="E1268" s="31">
        <v>20</v>
      </c>
      <c r="F1268" s="32">
        <v>33</v>
      </c>
      <c r="G1268" s="32">
        <f t="shared" si="19"/>
        <v>660</v>
      </c>
      <c r="H1268" s="33">
        <f>Table16[[#This Row],[TOTALE]]*0.22</f>
        <v>145.19999999999999</v>
      </c>
    </row>
    <row r="1269" spans="1:8">
      <c r="A1269" s="29" t="s">
        <v>500</v>
      </c>
      <c r="B1269" s="30" t="s">
        <v>8</v>
      </c>
      <c r="C1269" s="30" t="s">
        <v>28</v>
      </c>
      <c r="D1269" s="30"/>
      <c r="E1269" s="31">
        <v>30</v>
      </c>
      <c r="F1269" s="32">
        <v>23</v>
      </c>
      <c r="G1269" s="32">
        <f t="shared" si="19"/>
        <v>690</v>
      </c>
      <c r="H1269" s="33">
        <f>Table16[[#This Row],[TOTALE]]*0.22</f>
        <v>151.80000000000001</v>
      </c>
    </row>
    <row r="1270" spans="1:8">
      <c r="A1270" s="29" t="s">
        <v>501</v>
      </c>
      <c r="B1270" s="30" t="s">
        <v>8</v>
      </c>
      <c r="C1270" s="30" t="s">
        <v>28</v>
      </c>
      <c r="D1270" s="30"/>
      <c r="E1270" s="31">
        <v>30</v>
      </c>
      <c r="F1270" s="32">
        <v>24</v>
      </c>
      <c r="G1270" s="32">
        <f t="shared" si="19"/>
        <v>720</v>
      </c>
      <c r="H1270" s="33">
        <f>Table16[[#This Row],[TOTALE]]*0.22</f>
        <v>158.4</v>
      </c>
    </row>
    <row r="1271" spans="1:8">
      <c r="A1271" s="29" t="s">
        <v>501</v>
      </c>
      <c r="B1271" s="30" t="s">
        <v>8</v>
      </c>
      <c r="C1271" s="30" t="s">
        <v>28</v>
      </c>
      <c r="D1271" s="30" t="s">
        <v>10</v>
      </c>
      <c r="E1271" s="31">
        <v>0</v>
      </c>
      <c r="F1271" s="32">
        <v>37</v>
      </c>
      <c r="G1271" s="32">
        <f t="shared" si="19"/>
        <v>0</v>
      </c>
      <c r="H1271" s="33">
        <f>Table16[[#This Row],[TOTALE]]*0.22</f>
        <v>0</v>
      </c>
    </row>
    <row r="1272" spans="1:8">
      <c r="A1272" s="29" t="s">
        <v>501</v>
      </c>
      <c r="B1272" s="30" t="s">
        <v>8</v>
      </c>
      <c r="C1272" s="30" t="s">
        <v>28</v>
      </c>
      <c r="D1272" s="30"/>
      <c r="E1272" s="31">
        <v>20</v>
      </c>
      <c r="F1272" s="32">
        <v>10</v>
      </c>
      <c r="G1272" s="32">
        <f t="shared" si="19"/>
        <v>200</v>
      </c>
      <c r="H1272" s="33">
        <f>Table16[[#This Row],[TOTALE]]*0.22</f>
        <v>44</v>
      </c>
    </row>
    <row r="1273" spans="1:8">
      <c r="A1273" s="29" t="s">
        <v>502</v>
      </c>
      <c r="B1273" s="30" t="s">
        <v>8</v>
      </c>
      <c r="C1273" s="30" t="s">
        <v>28</v>
      </c>
      <c r="D1273" s="30"/>
      <c r="E1273" s="31">
        <v>30</v>
      </c>
      <c r="F1273" s="32">
        <v>26</v>
      </c>
      <c r="G1273" s="32">
        <f t="shared" si="19"/>
        <v>780</v>
      </c>
      <c r="H1273" s="33">
        <f>Table16[[#This Row],[TOTALE]]*0.22</f>
        <v>171.6</v>
      </c>
    </row>
    <row r="1274" spans="1:8">
      <c r="A1274" s="29" t="s">
        <v>502</v>
      </c>
      <c r="B1274" s="30" t="s">
        <v>8</v>
      </c>
      <c r="C1274" s="30" t="s">
        <v>28</v>
      </c>
      <c r="D1274" s="30" t="s">
        <v>10</v>
      </c>
      <c r="E1274" s="31">
        <v>0</v>
      </c>
      <c r="F1274" s="32">
        <v>11</v>
      </c>
      <c r="G1274" s="32">
        <f t="shared" si="19"/>
        <v>0</v>
      </c>
      <c r="H1274" s="33">
        <f>Table16[[#This Row],[TOTALE]]*0.22</f>
        <v>0</v>
      </c>
    </row>
    <row r="1275" spans="1:8">
      <c r="A1275" s="29" t="s">
        <v>502</v>
      </c>
      <c r="B1275" s="30" t="s">
        <v>8</v>
      </c>
      <c r="C1275" s="30" t="s">
        <v>28</v>
      </c>
      <c r="D1275" s="30"/>
      <c r="E1275" s="31">
        <v>20</v>
      </c>
      <c r="F1275" s="32">
        <v>11</v>
      </c>
      <c r="G1275" s="32">
        <f t="shared" si="19"/>
        <v>220</v>
      </c>
      <c r="H1275" s="33">
        <f>Table16[[#This Row],[TOTALE]]*0.22</f>
        <v>48.4</v>
      </c>
    </row>
    <row r="1276" spans="1:8">
      <c r="A1276" s="29" t="s">
        <v>504</v>
      </c>
      <c r="B1276" s="30" t="s">
        <v>8</v>
      </c>
      <c r="C1276" s="30" t="s">
        <v>39</v>
      </c>
      <c r="D1276" s="30" t="s">
        <v>10</v>
      </c>
      <c r="E1276" s="31">
        <v>0</v>
      </c>
      <c r="F1276" s="32">
        <v>19</v>
      </c>
      <c r="G1276" s="32">
        <f t="shared" si="19"/>
        <v>0</v>
      </c>
      <c r="H1276" s="33">
        <f>Table16[[#This Row],[TOTALE]]*0.22</f>
        <v>0</v>
      </c>
    </row>
    <row r="1277" spans="1:8">
      <c r="A1277" s="29" t="s">
        <v>505</v>
      </c>
      <c r="B1277" s="30" t="s">
        <v>8</v>
      </c>
      <c r="C1277" s="30" t="s">
        <v>9</v>
      </c>
      <c r="D1277" s="30" t="s">
        <v>10</v>
      </c>
      <c r="E1277" s="31">
        <v>0</v>
      </c>
      <c r="F1277" s="32">
        <v>23</v>
      </c>
      <c r="G1277" s="32">
        <f t="shared" si="19"/>
        <v>0</v>
      </c>
      <c r="H1277" s="33">
        <f>Table16[[#This Row],[TOTALE]]*0.22</f>
        <v>0</v>
      </c>
    </row>
    <row r="1278" spans="1:8">
      <c r="A1278" s="29" t="s">
        <v>506</v>
      </c>
      <c r="B1278" s="30" t="s">
        <v>8</v>
      </c>
      <c r="C1278" s="30" t="s">
        <v>9</v>
      </c>
      <c r="D1278" s="30" t="s">
        <v>10</v>
      </c>
      <c r="E1278" s="31">
        <v>0</v>
      </c>
      <c r="F1278" s="32">
        <v>32</v>
      </c>
      <c r="G1278" s="32">
        <f t="shared" si="19"/>
        <v>0</v>
      </c>
      <c r="H1278" s="33">
        <f>Table16[[#This Row],[TOTALE]]*0.22</f>
        <v>0</v>
      </c>
    </row>
    <row r="1279" spans="1:8">
      <c r="A1279" s="29" t="s">
        <v>507</v>
      </c>
      <c r="B1279" s="30" t="s">
        <v>8</v>
      </c>
      <c r="C1279" s="30" t="s">
        <v>46</v>
      </c>
      <c r="D1279" s="30"/>
      <c r="E1279" s="31">
        <v>20</v>
      </c>
      <c r="F1279" s="32">
        <v>13</v>
      </c>
      <c r="G1279" s="32">
        <f t="shared" si="19"/>
        <v>260</v>
      </c>
      <c r="H1279" s="33">
        <f>Table16[[#This Row],[TOTALE]]*0.22</f>
        <v>57.2</v>
      </c>
    </row>
    <row r="1280" spans="1:8">
      <c r="A1280" s="29" t="s">
        <v>507</v>
      </c>
      <c r="B1280" s="30" t="s">
        <v>8</v>
      </c>
      <c r="C1280" s="30" t="s">
        <v>46</v>
      </c>
      <c r="D1280" s="30" t="s">
        <v>10</v>
      </c>
      <c r="E1280" s="31">
        <v>0</v>
      </c>
      <c r="F1280" s="32">
        <v>38</v>
      </c>
      <c r="G1280" s="32">
        <f t="shared" si="19"/>
        <v>0</v>
      </c>
      <c r="H1280" s="33">
        <f>Table16[[#This Row],[TOTALE]]*0.22</f>
        <v>0</v>
      </c>
    </row>
    <row r="1281" spans="1:8">
      <c r="A1281" s="29" t="s">
        <v>507</v>
      </c>
      <c r="B1281" s="30" t="s">
        <v>8</v>
      </c>
      <c r="C1281" s="30" t="s">
        <v>46</v>
      </c>
      <c r="D1281" s="30"/>
      <c r="E1281" s="31">
        <v>30</v>
      </c>
      <c r="F1281" s="32">
        <v>33</v>
      </c>
      <c r="G1281" s="32">
        <f t="shared" si="19"/>
        <v>990</v>
      </c>
      <c r="H1281" s="33">
        <f>Table16[[#This Row],[TOTALE]]*0.22</f>
        <v>217.8</v>
      </c>
    </row>
    <row r="1282" spans="1:8">
      <c r="A1282" s="29" t="s">
        <v>508</v>
      </c>
      <c r="B1282" s="30" t="s">
        <v>8</v>
      </c>
      <c r="C1282" s="30" t="s">
        <v>39</v>
      </c>
      <c r="D1282" s="30" t="s">
        <v>10</v>
      </c>
      <c r="E1282" s="31">
        <v>0</v>
      </c>
      <c r="F1282" s="32">
        <v>25</v>
      </c>
      <c r="G1282" s="32">
        <f t="shared" ref="G1282:G1345" si="20">F1282*E1282</f>
        <v>0</v>
      </c>
      <c r="H1282" s="33">
        <f>Table16[[#This Row],[TOTALE]]*0.22</f>
        <v>0</v>
      </c>
    </row>
    <row r="1283" spans="1:8">
      <c r="A1283" s="29" t="s">
        <v>509</v>
      </c>
      <c r="B1283" s="30" t="s">
        <v>8</v>
      </c>
      <c r="C1283" s="30" t="s">
        <v>68</v>
      </c>
      <c r="D1283" s="30" t="s">
        <v>10</v>
      </c>
      <c r="E1283" s="31">
        <v>0</v>
      </c>
      <c r="F1283" s="32">
        <v>40</v>
      </c>
      <c r="G1283" s="32">
        <f t="shared" si="20"/>
        <v>0</v>
      </c>
      <c r="H1283" s="33">
        <f>Table16[[#This Row],[TOTALE]]*0.22</f>
        <v>0</v>
      </c>
    </row>
    <row r="1284" spans="1:8">
      <c r="A1284" s="29" t="s">
        <v>511</v>
      </c>
      <c r="B1284" s="30" t="s">
        <v>8</v>
      </c>
      <c r="C1284" s="30" t="s">
        <v>39</v>
      </c>
      <c r="D1284" s="30" t="s">
        <v>10</v>
      </c>
      <c r="E1284" s="31">
        <v>0</v>
      </c>
      <c r="F1284" s="32">
        <v>28</v>
      </c>
      <c r="G1284" s="32">
        <f t="shared" si="20"/>
        <v>0</v>
      </c>
      <c r="H1284" s="33">
        <f>Table16[[#This Row],[TOTALE]]*0.22</f>
        <v>0</v>
      </c>
    </row>
    <row r="1285" spans="1:8">
      <c r="A1285" s="29" t="s">
        <v>515</v>
      </c>
      <c r="B1285" s="30" t="s">
        <v>8</v>
      </c>
      <c r="C1285" s="30" t="s">
        <v>9</v>
      </c>
      <c r="D1285" s="30" t="s">
        <v>10</v>
      </c>
      <c r="E1285" s="31">
        <v>0</v>
      </c>
      <c r="F1285" s="32">
        <v>13</v>
      </c>
      <c r="G1285" s="32">
        <f t="shared" si="20"/>
        <v>0</v>
      </c>
      <c r="H1285" s="33">
        <f>Table16[[#This Row],[TOTALE]]*0.22</f>
        <v>0</v>
      </c>
    </row>
    <row r="1286" spans="1:8">
      <c r="A1286" s="29" t="s">
        <v>518</v>
      </c>
      <c r="B1286" s="30" t="s">
        <v>8</v>
      </c>
      <c r="C1286" s="30" t="s">
        <v>39</v>
      </c>
      <c r="D1286" s="30"/>
      <c r="E1286" s="31">
        <v>30</v>
      </c>
      <c r="F1286" s="32">
        <v>38</v>
      </c>
      <c r="G1286" s="32">
        <f t="shared" si="20"/>
        <v>1140</v>
      </c>
      <c r="H1286" s="33">
        <f>Table16[[#This Row],[TOTALE]]*0.22</f>
        <v>250.8</v>
      </c>
    </row>
    <row r="1287" spans="1:8">
      <c r="A1287" s="29" t="s">
        <v>519</v>
      </c>
      <c r="B1287" s="30" t="s">
        <v>8</v>
      </c>
      <c r="C1287" s="30" t="s">
        <v>52</v>
      </c>
      <c r="D1287" s="30"/>
      <c r="E1287" s="31">
        <v>20</v>
      </c>
      <c r="F1287" s="32">
        <v>40</v>
      </c>
      <c r="G1287" s="32">
        <f t="shared" si="20"/>
        <v>800</v>
      </c>
      <c r="H1287" s="33">
        <f>Table16[[#This Row],[TOTALE]]*0.22</f>
        <v>176</v>
      </c>
    </row>
    <row r="1288" spans="1:8">
      <c r="A1288" s="29" t="s">
        <v>519</v>
      </c>
      <c r="B1288" s="30" t="s">
        <v>8</v>
      </c>
      <c r="C1288" s="30" t="s">
        <v>52</v>
      </c>
      <c r="D1288" s="30"/>
      <c r="E1288" s="31">
        <v>30</v>
      </c>
      <c r="F1288" s="32">
        <v>16</v>
      </c>
      <c r="G1288" s="32">
        <f t="shared" si="20"/>
        <v>480</v>
      </c>
      <c r="H1288" s="33">
        <f>Table16[[#This Row],[TOTALE]]*0.22</f>
        <v>105.6</v>
      </c>
    </row>
    <row r="1289" spans="1:8">
      <c r="A1289" s="29" t="s">
        <v>519</v>
      </c>
      <c r="B1289" s="30" t="s">
        <v>8</v>
      </c>
      <c r="C1289" s="30" t="s">
        <v>52</v>
      </c>
      <c r="D1289" s="30" t="s">
        <v>10</v>
      </c>
      <c r="E1289" s="31">
        <v>0</v>
      </c>
      <c r="F1289" s="32">
        <v>13</v>
      </c>
      <c r="G1289" s="32">
        <f t="shared" si="20"/>
        <v>0</v>
      </c>
      <c r="H1289" s="33">
        <f>Table16[[#This Row],[TOTALE]]*0.22</f>
        <v>0</v>
      </c>
    </row>
    <row r="1290" spans="1:8">
      <c r="A1290" s="29" t="s">
        <v>522</v>
      </c>
      <c r="B1290" s="30" t="s">
        <v>8</v>
      </c>
      <c r="C1290" s="30" t="s">
        <v>28</v>
      </c>
      <c r="D1290" s="30"/>
      <c r="E1290" s="31">
        <v>20</v>
      </c>
      <c r="F1290" s="32">
        <v>34</v>
      </c>
      <c r="G1290" s="32">
        <f t="shared" si="20"/>
        <v>680</v>
      </c>
      <c r="H1290" s="33">
        <f>Table16[[#This Row],[TOTALE]]*0.22</f>
        <v>149.6</v>
      </c>
    </row>
    <row r="1291" spans="1:8">
      <c r="A1291" s="29" t="s">
        <v>522</v>
      </c>
      <c r="B1291" s="30" t="s">
        <v>8</v>
      </c>
      <c r="C1291" s="30" t="s">
        <v>28</v>
      </c>
      <c r="D1291" s="30"/>
      <c r="E1291" s="31">
        <v>30</v>
      </c>
      <c r="F1291" s="32">
        <v>13</v>
      </c>
      <c r="G1291" s="32">
        <f t="shared" si="20"/>
        <v>390</v>
      </c>
      <c r="H1291" s="33">
        <f>Table16[[#This Row],[TOTALE]]*0.22</f>
        <v>85.8</v>
      </c>
    </row>
    <row r="1292" spans="1:8">
      <c r="A1292" s="29" t="s">
        <v>522</v>
      </c>
      <c r="B1292" s="30" t="s">
        <v>8</v>
      </c>
      <c r="C1292" s="30" t="s">
        <v>28</v>
      </c>
      <c r="D1292" s="30" t="s">
        <v>10</v>
      </c>
      <c r="E1292" s="31">
        <v>0</v>
      </c>
      <c r="F1292" s="32">
        <v>33</v>
      </c>
      <c r="G1292" s="32">
        <f t="shared" si="20"/>
        <v>0</v>
      </c>
      <c r="H1292" s="33">
        <f>Table16[[#This Row],[TOTALE]]*0.22</f>
        <v>0</v>
      </c>
    </row>
    <row r="1293" spans="1:8">
      <c r="A1293" s="29" t="s">
        <v>523</v>
      </c>
      <c r="B1293" s="30" t="s">
        <v>8</v>
      </c>
      <c r="C1293" s="30" t="s">
        <v>68</v>
      </c>
      <c r="D1293" s="30" t="s">
        <v>10</v>
      </c>
      <c r="E1293" s="31">
        <v>0</v>
      </c>
      <c r="F1293" s="32">
        <v>40</v>
      </c>
      <c r="G1293" s="32">
        <f t="shared" si="20"/>
        <v>0</v>
      </c>
      <c r="H1293" s="33">
        <f>Table16[[#This Row],[TOTALE]]*0.22</f>
        <v>0</v>
      </c>
    </row>
    <row r="1294" spans="1:8">
      <c r="A1294" s="29" t="s">
        <v>527</v>
      </c>
      <c r="B1294" s="30" t="s">
        <v>8</v>
      </c>
      <c r="C1294" s="30" t="s">
        <v>68</v>
      </c>
      <c r="D1294" s="30" t="s">
        <v>10</v>
      </c>
      <c r="E1294" s="31">
        <v>0</v>
      </c>
      <c r="F1294" s="32">
        <v>29</v>
      </c>
      <c r="G1294" s="32">
        <f t="shared" si="20"/>
        <v>0</v>
      </c>
      <c r="H1294" s="33">
        <f>Table16[[#This Row],[TOTALE]]*0.22</f>
        <v>0</v>
      </c>
    </row>
    <row r="1295" spans="1:8">
      <c r="A1295" s="29" t="s">
        <v>528</v>
      </c>
      <c r="B1295" s="30" t="s">
        <v>8</v>
      </c>
      <c r="C1295" s="30" t="s">
        <v>39</v>
      </c>
      <c r="D1295" s="30" t="s">
        <v>10</v>
      </c>
      <c r="E1295" s="31">
        <v>0</v>
      </c>
      <c r="F1295" s="32">
        <v>39</v>
      </c>
      <c r="G1295" s="32">
        <f t="shared" si="20"/>
        <v>0</v>
      </c>
      <c r="H1295" s="33">
        <f>Table16[[#This Row],[TOTALE]]*0.22</f>
        <v>0</v>
      </c>
    </row>
    <row r="1296" spans="1:8">
      <c r="A1296" s="29" t="s">
        <v>528</v>
      </c>
      <c r="B1296" s="30" t="s">
        <v>8</v>
      </c>
      <c r="C1296" s="30" t="s">
        <v>39</v>
      </c>
      <c r="D1296" s="30"/>
      <c r="E1296" s="31">
        <v>20</v>
      </c>
      <c r="F1296" s="32">
        <v>24</v>
      </c>
      <c r="G1296" s="32">
        <f t="shared" si="20"/>
        <v>480</v>
      </c>
      <c r="H1296" s="33">
        <f>Table16[[#This Row],[TOTALE]]*0.22</f>
        <v>105.6</v>
      </c>
    </row>
    <row r="1297" spans="1:8">
      <c r="A1297" s="29" t="s">
        <v>528</v>
      </c>
      <c r="B1297" s="30" t="s">
        <v>8</v>
      </c>
      <c r="C1297" s="30" t="s">
        <v>39</v>
      </c>
      <c r="D1297" s="30"/>
      <c r="E1297" s="31">
        <v>30</v>
      </c>
      <c r="F1297" s="32">
        <v>32</v>
      </c>
      <c r="G1297" s="32">
        <f t="shared" si="20"/>
        <v>960</v>
      </c>
      <c r="H1297" s="33">
        <f>Table16[[#This Row],[TOTALE]]*0.22</f>
        <v>211.2</v>
      </c>
    </row>
    <row r="1298" spans="1:8">
      <c r="A1298" s="29" t="s">
        <v>528</v>
      </c>
      <c r="B1298" s="30" t="s">
        <v>8</v>
      </c>
      <c r="C1298" s="30" t="s">
        <v>39</v>
      </c>
      <c r="D1298" s="30"/>
      <c r="E1298" s="31">
        <v>20</v>
      </c>
      <c r="F1298" s="32">
        <v>19</v>
      </c>
      <c r="G1298" s="32">
        <f t="shared" si="20"/>
        <v>380</v>
      </c>
      <c r="H1298" s="33">
        <f>Table16[[#This Row],[TOTALE]]*0.22</f>
        <v>83.6</v>
      </c>
    </row>
    <row r="1299" spans="1:8">
      <c r="A1299" s="29" t="s">
        <v>529</v>
      </c>
      <c r="B1299" s="30" t="s">
        <v>8</v>
      </c>
      <c r="C1299" s="30" t="s">
        <v>58</v>
      </c>
      <c r="D1299" s="30" t="s">
        <v>10</v>
      </c>
      <c r="E1299" s="31">
        <v>0</v>
      </c>
      <c r="F1299" s="32">
        <v>25</v>
      </c>
      <c r="G1299" s="32">
        <f t="shared" si="20"/>
        <v>0</v>
      </c>
      <c r="H1299" s="33">
        <f>Table16[[#This Row],[TOTALE]]*0.22</f>
        <v>0</v>
      </c>
    </row>
    <row r="1300" spans="1:8">
      <c r="A1300" s="29" t="s">
        <v>529</v>
      </c>
      <c r="B1300" s="30" t="s">
        <v>8</v>
      </c>
      <c r="C1300" s="30" t="s">
        <v>58</v>
      </c>
      <c r="D1300" s="30"/>
      <c r="E1300" s="31">
        <v>20</v>
      </c>
      <c r="F1300" s="32">
        <v>23</v>
      </c>
      <c r="G1300" s="32">
        <f t="shared" si="20"/>
        <v>460</v>
      </c>
      <c r="H1300" s="33">
        <f>Table16[[#This Row],[TOTALE]]*0.22</f>
        <v>101.2</v>
      </c>
    </row>
    <row r="1301" spans="1:8">
      <c r="A1301" s="29" t="s">
        <v>530</v>
      </c>
      <c r="B1301" s="30" t="s">
        <v>8</v>
      </c>
      <c r="C1301" s="30" t="s">
        <v>28</v>
      </c>
      <c r="D1301" s="30" t="s">
        <v>10</v>
      </c>
      <c r="E1301" s="31">
        <v>0</v>
      </c>
      <c r="F1301" s="32">
        <v>34</v>
      </c>
      <c r="G1301" s="32">
        <f t="shared" si="20"/>
        <v>0</v>
      </c>
      <c r="H1301" s="33">
        <f>Table16[[#This Row],[TOTALE]]*0.22</f>
        <v>0</v>
      </c>
    </row>
    <row r="1302" spans="1:8">
      <c r="A1302" s="29" t="s">
        <v>530</v>
      </c>
      <c r="B1302" s="30" t="s">
        <v>8</v>
      </c>
      <c r="C1302" s="30" t="s">
        <v>28</v>
      </c>
      <c r="D1302" s="30"/>
      <c r="E1302" s="31">
        <v>30</v>
      </c>
      <c r="F1302" s="32">
        <v>18</v>
      </c>
      <c r="G1302" s="32">
        <f t="shared" si="20"/>
        <v>540</v>
      </c>
      <c r="H1302" s="33">
        <f>Table16[[#This Row],[TOTALE]]*0.22</f>
        <v>118.8</v>
      </c>
    </row>
    <row r="1303" spans="1:8">
      <c r="A1303" s="29" t="s">
        <v>530</v>
      </c>
      <c r="B1303" s="30" t="s">
        <v>8</v>
      </c>
      <c r="C1303" s="30" t="s">
        <v>28</v>
      </c>
      <c r="D1303" s="30"/>
      <c r="E1303" s="31">
        <v>20</v>
      </c>
      <c r="F1303" s="32">
        <v>19</v>
      </c>
      <c r="G1303" s="32">
        <f t="shared" si="20"/>
        <v>380</v>
      </c>
      <c r="H1303" s="33">
        <f>Table16[[#This Row],[TOTALE]]*0.22</f>
        <v>83.6</v>
      </c>
    </row>
    <row r="1304" spans="1:8">
      <c r="A1304" s="29" t="s">
        <v>531</v>
      </c>
      <c r="B1304" s="30" t="s">
        <v>8</v>
      </c>
      <c r="C1304" s="30" t="s">
        <v>9</v>
      </c>
      <c r="D1304" s="30"/>
      <c r="E1304" s="31">
        <v>20</v>
      </c>
      <c r="F1304" s="32">
        <v>29</v>
      </c>
      <c r="G1304" s="32">
        <f t="shared" si="20"/>
        <v>580</v>
      </c>
      <c r="H1304" s="33">
        <f>Table16[[#This Row],[TOTALE]]*0.22</f>
        <v>127.6</v>
      </c>
    </row>
    <row r="1305" spans="1:8">
      <c r="A1305" s="29" t="s">
        <v>531</v>
      </c>
      <c r="B1305" s="30" t="s">
        <v>8</v>
      </c>
      <c r="C1305" s="30" t="s">
        <v>9</v>
      </c>
      <c r="D1305" s="30"/>
      <c r="E1305" s="31">
        <v>30</v>
      </c>
      <c r="F1305" s="32">
        <v>33</v>
      </c>
      <c r="G1305" s="32">
        <f t="shared" si="20"/>
        <v>990</v>
      </c>
      <c r="H1305" s="33">
        <f>Table16[[#This Row],[TOTALE]]*0.22</f>
        <v>217.8</v>
      </c>
    </row>
    <row r="1306" spans="1:8">
      <c r="A1306" s="29" t="s">
        <v>531</v>
      </c>
      <c r="B1306" s="30" t="s">
        <v>8</v>
      </c>
      <c r="C1306" s="30" t="s">
        <v>9</v>
      </c>
      <c r="D1306" s="30" t="s">
        <v>10</v>
      </c>
      <c r="E1306" s="31">
        <v>0</v>
      </c>
      <c r="F1306" s="32">
        <v>22</v>
      </c>
      <c r="G1306" s="32">
        <f t="shared" si="20"/>
        <v>0</v>
      </c>
      <c r="H1306" s="33">
        <f>Table16[[#This Row],[TOTALE]]*0.22</f>
        <v>0</v>
      </c>
    </row>
    <row r="1307" spans="1:8">
      <c r="A1307" s="29" t="s">
        <v>532</v>
      </c>
      <c r="B1307" s="30" t="s">
        <v>8</v>
      </c>
      <c r="C1307" s="30" t="s">
        <v>9</v>
      </c>
      <c r="D1307" s="30" t="s">
        <v>10</v>
      </c>
      <c r="E1307" s="31">
        <v>0</v>
      </c>
      <c r="F1307" s="32">
        <v>13</v>
      </c>
      <c r="G1307" s="32">
        <f t="shared" si="20"/>
        <v>0</v>
      </c>
      <c r="H1307" s="33">
        <f>Table16[[#This Row],[TOTALE]]*0.22</f>
        <v>0</v>
      </c>
    </row>
    <row r="1308" spans="1:8">
      <c r="A1308" s="29" t="s">
        <v>532</v>
      </c>
      <c r="B1308" s="30" t="s">
        <v>8</v>
      </c>
      <c r="C1308" s="30" t="s">
        <v>9</v>
      </c>
      <c r="D1308" s="30"/>
      <c r="E1308" s="31">
        <v>30</v>
      </c>
      <c r="F1308" s="32">
        <v>20</v>
      </c>
      <c r="G1308" s="32">
        <f t="shared" si="20"/>
        <v>600</v>
      </c>
      <c r="H1308" s="33">
        <f>Table16[[#This Row],[TOTALE]]*0.22</f>
        <v>132</v>
      </c>
    </row>
    <row r="1309" spans="1:8">
      <c r="A1309" s="29" t="s">
        <v>533</v>
      </c>
      <c r="B1309" s="30" t="s">
        <v>8</v>
      </c>
      <c r="C1309" s="30" t="s">
        <v>9</v>
      </c>
      <c r="D1309" s="30"/>
      <c r="E1309" s="31">
        <v>30</v>
      </c>
      <c r="F1309" s="32">
        <v>23</v>
      </c>
      <c r="G1309" s="32">
        <f t="shared" si="20"/>
        <v>690</v>
      </c>
      <c r="H1309" s="33">
        <f>Table16[[#This Row],[TOTALE]]*0.22</f>
        <v>151.80000000000001</v>
      </c>
    </row>
    <row r="1310" spans="1:8">
      <c r="A1310" s="29" t="s">
        <v>533</v>
      </c>
      <c r="B1310" s="30" t="s">
        <v>8</v>
      </c>
      <c r="C1310" s="30" t="s">
        <v>9</v>
      </c>
      <c r="D1310" s="30" t="s">
        <v>10</v>
      </c>
      <c r="E1310" s="31">
        <v>0</v>
      </c>
      <c r="F1310" s="32">
        <v>28</v>
      </c>
      <c r="G1310" s="32">
        <f t="shared" si="20"/>
        <v>0</v>
      </c>
      <c r="H1310" s="33">
        <f>Table16[[#This Row],[TOTALE]]*0.22</f>
        <v>0</v>
      </c>
    </row>
    <row r="1311" spans="1:8">
      <c r="A1311" s="29" t="s">
        <v>533</v>
      </c>
      <c r="B1311" s="30" t="s">
        <v>8</v>
      </c>
      <c r="C1311" s="30" t="s">
        <v>9</v>
      </c>
      <c r="D1311" s="30"/>
      <c r="E1311" s="31">
        <v>20</v>
      </c>
      <c r="F1311" s="32">
        <v>26</v>
      </c>
      <c r="G1311" s="32">
        <f t="shared" si="20"/>
        <v>520</v>
      </c>
      <c r="H1311" s="33">
        <f>Table16[[#This Row],[TOTALE]]*0.22</f>
        <v>114.4</v>
      </c>
    </row>
    <row r="1312" spans="1:8">
      <c r="A1312" s="29" t="s">
        <v>534</v>
      </c>
      <c r="B1312" s="30" t="s">
        <v>8</v>
      </c>
      <c r="C1312" s="30" t="s">
        <v>28</v>
      </c>
      <c r="D1312" s="30"/>
      <c r="E1312" s="31">
        <v>20</v>
      </c>
      <c r="F1312" s="32">
        <v>26</v>
      </c>
      <c r="G1312" s="32">
        <f t="shared" si="20"/>
        <v>520</v>
      </c>
      <c r="H1312" s="33">
        <f>Table16[[#This Row],[TOTALE]]*0.22</f>
        <v>114.4</v>
      </c>
    </row>
    <row r="1313" spans="1:8">
      <c r="A1313" s="29" t="s">
        <v>534</v>
      </c>
      <c r="B1313" s="30" t="s">
        <v>8</v>
      </c>
      <c r="C1313" s="30" t="s">
        <v>28</v>
      </c>
      <c r="D1313" s="30"/>
      <c r="E1313" s="31">
        <v>30</v>
      </c>
      <c r="F1313" s="32">
        <v>16</v>
      </c>
      <c r="G1313" s="32">
        <f t="shared" si="20"/>
        <v>480</v>
      </c>
      <c r="H1313" s="33">
        <f>Table16[[#This Row],[TOTALE]]*0.22</f>
        <v>105.6</v>
      </c>
    </row>
    <row r="1314" spans="1:8">
      <c r="A1314" s="29" t="s">
        <v>535</v>
      </c>
      <c r="B1314" s="30" t="s">
        <v>8</v>
      </c>
      <c r="C1314" s="30" t="s">
        <v>9</v>
      </c>
      <c r="D1314" s="30" t="s">
        <v>10</v>
      </c>
      <c r="E1314" s="31">
        <v>0</v>
      </c>
      <c r="F1314" s="32">
        <v>33</v>
      </c>
      <c r="G1314" s="32">
        <f t="shared" si="20"/>
        <v>0</v>
      </c>
      <c r="H1314" s="33">
        <f>Table16[[#This Row],[TOTALE]]*0.22</f>
        <v>0</v>
      </c>
    </row>
    <row r="1315" spans="1:8">
      <c r="A1315" s="29" t="s">
        <v>536</v>
      </c>
      <c r="B1315" s="30" t="s">
        <v>8</v>
      </c>
      <c r="C1315" s="30" t="s">
        <v>46</v>
      </c>
      <c r="D1315" s="30"/>
      <c r="E1315" s="31">
        <v>30</v>
      </c>
      <c r="F1315" s="32">
        <v>15</v>
      </c>
      <c r="G1315" s="32">
        <f t="shared" si="20"/>
        <v>450</v>
      </c>
      <c r="H1315" s="33">
        <f>Table16[[#This Row],[TOTALE]]*0.22</f>
        <v>99</v>
      </c>
    </row>
    <row r="1316" spans="1:8">
      <c r="A1316" s="29" t="s">
        <v>537</v>
      </c>
      <c r="B1316" s="30" t="s">
        <v>8</v>
      </c>
      <c r="C1316" s="30" t="s">
        <v>46</v>
      </c>
      <c r="D1316" s="30"/>
      <c r="E1316" s="31">
        <v>30</v>
      </c>
      <c r="F1316" s="32">
        <v>14</v>
      </c>
      <c r="G1316" s="32">
        <f t="shared" si="20"/>
        <v>420</v>
      </c>
      <c r="H1316" s="33">
        <f>Table16[[#This Row],[TOTALE]]*0.22</f>
        <v>92.4</v>
      </c>
    </row>
    <row r="1317" spans="1:8">
      <c r="A1317" s="29" t="s">
        <v>537</v>
      </c>
      <c r="B1317" s="30" t="s">
        <v>8</v>
      </c>
      <c r="C1317" s="30" t="s">
        <v>46</v>
      </c>
      <c r="D1317" s="30" t="s">
        <v>10</v>
      </c>
      <c r="E1317" s="31">
        <v>0</v>
      </c>
      <c r="F1317" s="32">
        <v>21</v>
      </c>
      <c r="G1317" s="32">
        <f t="shared" si="20"/>
        <v>0</v>
      </c>
      <c r="H1317" s="33">
        <f>Table16[[#This Row],[TOTALE]]*0.22</f>
        <v>0</v>
      </c>
    </row>
    <row r="1318" spans="1:8">
      <c r="A1318" s="29" t="s">
        <v>538</v>
      </c>
      <c r="B1318" s="30" t="s">
        <v>8</v>
      </c>
      <c r="C1318" s="30" t="s">
        <v>46</v>
      </c>
      <c r="D1318" s="30" t="s">
        <v>10</v>
      </c>
      <c r="E1318" s="31">
        <v>0</v>
      </c>
      <c r="F1318" s="32">
        <v>13</v>
      </c>
      <c r="G1318" s="32">
        <f t="shared" si="20"/>
        <v>0</v>
      </c>
      <c r="H1318" s="33">
        <f>Table16[[#This Row],[TOTALE]]*0.22</f>
        <v>0</v>
      </c>
    </row>
    <row r="1319" spans="1:8">
      <c r="A1319" s="29" t="s">
        <v>538</v>
      </c>
      <c r="B1319" s="30" t="s">
        <v>8</v>
      </c>
      <c r="C1319" s="30" t="s">
        <v>46</v>
      </c>
      <c r="D1319" s="30"/>
      <c r="E1319" s="31">
        <v>20</v>
      </c>
      <c r="F1319" s="32">
        <v>12</v>
      </c>
      <c r="G1319" s="32">
        <f t="shared" si="20"/>
        <v>240</v>
      </c>
      <c r="H1319" s="33">
        <f>Table16[[#This Row],[TOTALE]]*0.22</f>
        <v>52.8</v>
      </c>
    </row>
    <row r="1320" spans="1:8">
      <c r="A1320" s="29" t="s">
        <v>538</v>
      </c>
      <c r="B1320" s="30" t="s">
        <v>8</v>
      </c>
      <c r="C1320" s="30" t="s">
        <v>46</v>
      </c>
      <c r="D1320" s="30"/>
      <c r="E1320" s="31">
        <v>30</v>
      </c>
      <c r="F1320" s="32">
        <v>25</v>
      </c>
      <c r="G1320" s="32">
        <f t="shared" si="20"/>
        <v>750</v>
      </c>
      <c r="H1320" s="33">
        <f>Table16[[#This Row],[TOTALE]]*0.22</f>
        <v>165</v>
      </c>
    </row>
    <row r="1321" spans="1:8">
      <c r="A1321" s="29" t="s">
        <v>539</v>
      </c>
      <c r="B1321" s="30" t="s">
        <v>8</v>
      </c>
      <c r="C1321" s="30" t="s">
        <v>9</v>
      </c>
      <c r="D1321" s="30"/>
      <c r="E1321" s="31">
        <v>30</v>
      </c>
      <c r="F1321" s="32">
        <v>14</v>
      </c>
      <c r="G1321" s="32">
        <f t="shared" si="20"/>
        <v>420</v>
      </c>
      <c r="H1321" s="33">
        <f>Table16[[#This Row],[TOTALE]]*0.22</f>
        <v>92.4</v>
      </c>
    </row>
    <row r="1322" spans="1:8">
      <c r="A1322" s="29" t="s">
        <v>539</v>
      </c>
      <c r="B1322" s="30" t="s">
        <v>8</v>
      </c>
      <c r="C1322" s="30" t="s">
        <v>9</v>
      </c>
      <c r="D1322" s="30"/>
      <c r="E1322" s="31">
        <v>20</v>
      </c>
      <c r="F1322" s="32">
        <v>12</v>
      </c>
      <c r="G1322" s="32">
        <f t="shared" si="20"/>
        <v>240</v>
      </c>
      <c r="H1322" s="33">
        <f>Table16[[#This Row],[TOTALE]]*0.22</f>
        <v>52.8</v>
      </c>
    </row>
    <row r="1323" spans="1:8">
      <c r="A1323" s="29" t="s">
        <v>539</v>
      </c>
      <c r="B1323" s="30" t="s">
        <v>8</v>
      </c>
      <c r="C1323" s="30" t="s">
        <v>9</v>
      </c>
      <c r="D1323" s="30" t="s">
        <v>10</v>
      </c>
      <c r="E1323" s="31">
        <v>0</v>
      </c>
      <c r="F1323" s="32">
        <v>22</v>
      </c>
      <c r="G1323" s="32">
        <f t="shared" si="20"/>
        <v>0</v>
      </c>
      <c r="H1323" s="33">
        <f>Table16[[#This Row],[TOTALE]]*0.22</f>
        <v>0</v>
      </c>
    </row>
    <row r="1324" spans="1:8">
      <c r="A1324" s="29" t="s">
        <v>539</v>
      </c>
      <c r="B1324" s="30" t="s">
        <v>8</v>
      </c>
      <c r="C1324" s="30" t="s">
        <v>9</v>
      </c>
      <c r="D1324" s="30"/>
      <c r="E1324" s="31">
        <v>20</v>
      </c>
      <c r="F1324" s="32">
        <v>10</v>
      </c>
      <c r="G1324" s="32">
        <f t="shared" si="20"/>
        <v>200</v>
      </c>
      <c r="H1324" s="33">
        <f>Table16[[#This Row],[TOTALE]]*0.22</f>
        <v>44</v>
      </c>
    </row>
    <row r="1325" spans="1:8">
      <c r="A1325" s="29" t="s">
        <v>540</v>
      </c>
      <c r="B1325" s="30" t="s">
        <v>8</v>
      </c>
      <c r="C1325" s="30" t="s">
        <v>41</v>
      </c>
      <c r="D1325" s="30"/>
      <c r="E1325" s="31">
        <v>20</v>
      </c>
      <c r="F1325" s="32">
        <v>20</v>
      </c>
      <c r="G1325" s="32">
        <f t="shared" si="20"/>
        <v>400</v>
      </c>
      <c r="H1325" s="33">
        <f>Table16[[#This Row],[TOTALE]]*0.22</f>
        <v>88</v>
      </c>
    </row>
    <row r="1326" spans="1:8">
      <c r="A1326" s="29" t="s">
        <v>540</v>
      </c>
      <c r="B1326" s="30" t="s">
        <v>8</v>
      </c>
      <c r="C1326" s="30" t="s">
        <v>41</v>
      </c>
      <c r="D1326" s="30" t="s">
        <v>10</v>
      </c>
      <c r="E1326" s="31">
        <v>0</v>
      </c>
      <c r="F1326" s="32">
        <v>31</v>
      </c>
      <c r="G1326" s="32">
        <f t="shared" si="20"/>
        <v>0</v>
      </c>
      <c r="H1326" s="33">
        <f>Table16[[#This Row],[TOTALE]]*0.22</f>
        <v>0</v>
      </c>
    </row>
    <row r="1327" spans="1:8">
      <c r="A1327" s="29" t="s">
        <v>540</v>
      </c>
      <c r="B1327" s="30" t="s">
        <v>8</v>
      </c>
      <c r="C1327" s="30" t="s">
        <v>41</v>
      </c>
      <c r="D1327" s="30"/>
      <c r="E1327" s="31">
        <v>30</v>
      </c>
      <c r="F1327" s="32">
        <v>14</v>
      </c>
      <c r="G1327" s="32">
        <f t="shared" si="20"/>
        <v>420</v>
      </c>
      <c r="H1327" s="33">
        <f>Table16[[#This Row],[TOTALE]]*0.22</f>
        <v>92.4</v>
      </c>
    </row>
    <row r="1328" spans="1:8">
      <c r="A1328" s="29" t="s">
        <v>541</v>
      </c>
      <c r="B1328" s="30" t="s">
        <v>8</v>
      </c>
      <c r="C1328" s="30" t="s">
        <v>28</v>
      </c>
      <c r="D1328" s="30" t="s">
        <v>10</v>
      </c>
      <c r="E1328" s="31">
        <v>0</v>
      </c>
      <c r="F1328" s="32">
        <v>16</v>
      </c>
      <c r="G1328" s="32">
        <f t="shared" si="20"/>
        <v>0</v>
      </c>
      <c r="H1328" s="33">
        <f>Table16[[#This Row],[TOTALE]]*0.22</f>
        <v>0</v>
      </c>
    </row>
    <row r="1329" spans="1:8">
      <c r="A1329" s="29" t="s">
        <v>542</v>
      </c>
      <c r="B1329" s="30" t="s">
        <v>8</v>
      </c>
      <c r="C1329" s="30" t="s">
        <v>9</v>
      </c>
      <c r="D1329" s="30"/>
      <c r="E1329" s="31">
        <v>20</v>
      </c>
      <c r="F1329" s="32">
        <v>12</v>
      </c>
      <c r="G1329" s="32">
        <f t="shared" si="20"/>
        <v>240</v>
      </c>
      <c r="H1329" s="33">
        <f>Table16[[#This Row],[TOTALE]]*0.22</f>
        <v>52.8</v>
      </c>
    </row>
    <row r="1330" spans="1:8">
      <c r="A1330" s="29" t="s">
        <v>542</v>
      </c>
      <c r="B1330" s="30" t="s">
        <v>8</v>
      </c>
      <c r="C1330" s="30" t="s">
        <v>9</v>
      </c>
      <c r="D1330" s="30"/>
      <c r="E1330" s="31">
        <v>30</v>
      </c>
      <c r="F1330" s="32">
        <v>26</v>
      </c>
      <c r="G1330" s="32">
        <f t="shared" si="20"/>
        <v>780</v>
      </c>
      <c r="H1330" s="33">
        <f>Table16[[#This Row],[TOTALE]]*0.22</f>
        <v>171.6</v>
      </c>
    </row>
    <row r="1331" spans="1:8">
      <c r="A1331" s="29" t="s">
        <v>542</v>
      </c>
      <c r="B1331" s="30" t="s">
        <v>8</v>
      </c>
      <c r="C1331" s="30" t="s">
        <v>9</v>
      </c>
      <c r="D1331" s="30" t="s">
        <v>10</v>
      </c>
      <c r="E1331" s="31">
        <v>0</v>
      </c>
      <c r="F1331" s="32">
        <v>31</v>
      </c>
      <c r="G1331" s="32">
        <f t="shared" si="20"/>
        <v>0</v>
      </c>
      <c r="H1331" s="33">
        <f>Table16[[#This Row],[TOTALE]]*0.22</f>
        <v>0</v>
      </c>
    </row>
    <row r="1332" spans="1:8">
      <c r="A1332" s="29" t="s">
        <v>543</v>
      </c>
      <c r="B1332" s="30" t="s">
        <v>8</v>
      </c>
      <c r="C1332" s="30" t="s">
        <v>68</v>
      </c>
      <c r="D1332" s="30" t="s">
        <v>10</v>
      </c>
      <c r="E1332" s="31">
        <v>0</v>
      </c>
      <c r="F1332" s="32">
        <v>22</v>
      </c>
      <c r="G1332" s="32">
        <f t="shared" si="20"/>
        <v>0</v>
      </c>
      <c r="H1332" s="33">
        <f>Table16[[#This Row],[TOTALE]]*0.22</f>
        <v>0</v>
      </c>
    </row>
    <row r="1333" spans="1:8">
      <c r="A1333" s="29" t="s">
        <v>544</v>
      </c>
      <c r="B1333" s="30" t="s">
        <v>8</v>
      </c>
      <c r="C1333" s="30" t="s">
        <v>9</v>
      </c>
      <c r="D1333" s="30" t="s">
        <v>10</v>
      </c>
      <c r="E1333" s="31">
        <v>0</v>
      </c>
      <c r="F1333" s="32">
        <v>38</v>
      </c>
      <c r="G1333" s="32">
        <f t="shared" si="20"/>
        <v>0</v>
      </c>
      <c r="H1333" s="33">
        <f>Table16[[#This Row],[TOTALE]]*0.22</f>
        <v>0</v>
      </c>
    </row>
    <row r="1334" spans="1:8">
      <c r="A1334" s="29" t="s">
        <v>544</v>
      </c>
      <c r="B1334" s="30" t="s">
        <v>8</v>
      </c>
      <c r="C1334" s="30" t="s">
        <v>9</v>
      </c>
      <c r="D1334" s="30"/>
      <c r="E1334" s="31">
        <v>20</v>
      </c>
      <c r="F1334" s="32">
        <v>25</v>
      </c>
      <c r="G1334" s="32">
        <f t="shared" si="20"/>
        <v>500</v>
      </c>
      <c r="H1334" s="33">
        <f>Table16[[#This Row],[TOTALE]]*0.22</f>
        <v>110</v>
      </c>
    </row>
    <row r="1335" spans="1:8">
      <c r="A1335" s="29" t="s">
        <v>545</v>
      </c>
      <c r="B1335" s="30" t="s">
        <v>8</v>
      </c>
      <c r="C1335" s="30" t="s">
        <v>39</v>
      </c>
      <c r="D1335" s="30"/>
      <c r="E1335" s="31">
        <v>30</v>
      </c>
      <c r="F1335" s="32">
        <v>18</v>
      </c>
      <c r="G1335" s="32">
        <f t="shared" si="20"/>
        <v>540</v>
      </c>
      <c r="H1335" s="33">
        <f>Table16[[#This Row],[TOTALE]]*0.22</f>
        <v>118.8</v>
      </c>
    </row>
    <row r="1336" spans="1:8">
      <c r="A1336" s="29" t="s">
        <v>546</v>
      </c>
      <c r="B1336" s="30" t="s">
        <v>8</v>
      </c>
      <c r="C1336" s="30" t="s">
        <v>9</v>
      </c>
      <c r="D1336" s="30"/>
      <c r="E1336" s="31">
        <v>20</v>
      </c>
      <c r="F1336" s="32">
        <v>12</v>
      </c>
      <c r="G1336" s="32">
        <f t="shared" si="20"/>
        <v>240</v>
      </c>
      <c r="H1336" s="33">
        <f>Table16[[#This Row],[TOTALE]]*0.22</f>
        <v>52.8</v>
      </c>
    </row>
    <row r="1337" spans="1:8">
      <c r="A1337" s="29" t="s">
        <v>546</v>
      </c>
      <c r="B1337" s="30" t="s">
        <v>8</v>
      </c>
      <c r="C1337" s="30" t="s">
        <v>9</v>
      </c>
      <c r="D1337" s="30"/>
      <c r="E1337" s="31">
        <v>30</v>
      </c>
      <c r="F1337" s="32">
        <v>24</v>
      </c>
      <c r="G1337" s="32">
        <f t="shared" si="20"/>
        <v>720</v>
      </c>
      <c r="H1337" s="33">
        <f>Table16[[#This Row],[TOTALE]]*0.22</f>
        <v>158.4</v>
      </c>
    </row>
    <row r="1338" spans="1:8">
      <c r="A1338" s="29" t="s">
        <v>547</v>
      </c>
      <c r="B1338" s="30" t="s">
        <v>8</v>
      </c>
      <c r="C1338" s="30" t="s">
        <v>28</v>
      </c>
      <c r="D1338" s="30" t="s">
        <v>10</v>
      </c>
      <c r="E1338" s="31">
        <v>0</v>
      </c>
      <c r="F1338" s="32">
        <v>36</v>
      </c>
      <c r="G1338" s="32">
        <f t="shared" si="20"/>
        <v>0</v>
      </c>
      <c r="H1338" s="33">
        <f>Table16[[#This Row],[TOTALE]]*0.22</f>
        <v>0</v>
      </c>
    </row>
    <row r="1339" spans="1:8">
      <c r="A1339" s="29" t="s">
        <v>548</v>
      </c>
      <c r="B1339" s="30" t="s">
        <v>8</v>
      </c>
      <c r="C1339" s="30" t="s">
        <v>9</v>
      </c>
      <c r="D1339" s="30" t="s">
        <v>10</v>
      </c>
      <c r="E1339" s="31">
        <v>0</v>
      </c>
      <c r="F1339" s="32">
        <v>35</v>
      </c>
      <c r="G1339" s="32">
        <f t="shared" si="20"/>
        <v>0</v>
      </c>
      <c r="H1339" s="33">
        <f>Table16[[#This Row],[TOTALE]]*0.22</f>
        <v>0</v>
      </c>
    </row>
    <row r="1340" spans="1:8">
      <c r="A1340" s="29" t="s">
        <v>549</v>
      </c>
      <c r="B1340" s="30" t="s">
        <v>8</v>
      </c>
      <c r="C1340" s="30" t="s">
        <v>46</v>
      </c>
      <c r="D1340" s="30"/>
      <c r="E1340" s="31">
        <v>20</v>
      </c>
      <c r="F1340" s="32">
        <v>37</v>
      </c>
      <c r="G1340" s="32">
        <f t="shared" si="20"/>
        <v>740</v>
      </c>
      <c r="H1340" s="33">
        <f>Table16[[#This Row],[TOTALE]]*0.22</f>
        <v>162.80000000000001</v>
      </c>
    </row>
    <row r="1341" spans="1:8">
      <c r="A1341" s="29" t="s">
        <v>549</v>
      </c>
      <c r="B1341" s="30" t="s">
        <v>8</v>
      </c>
      <c r="C1341" s="30" t="s">
        <v>46</v>
      </c>
      <c r="D1341" s="30"/>
      <c r="E1341" s="31">
        <v>20</v>
      </c>
      <c r="F1341" s="32">
        <v>12</v>
      </c>
      <c r="G1341" s="32">
        <f t="shared" si="20"/>
        <v>240</v>
      </c>
      <c r="H1341" s="33">
        <f>Table16[[#This Row],[TOTALE]]*0.22</f>
        <v>52.8</v>
      </c>
    </row>
    <row r="1342" spans="1:8">
      <c r="A1342" s="29" t="s">
        <v>549</v>
      </c>
      <c r="B1342" s="30" t="s">
        <v>8</v>
      </c>
      <c r="C1342" s="30" t="s">
        <v>46</v>
      </c>
      <c r="D1342" s="30"/>
      <c r="E1342" s="31">
        <v>30</v>
      </c>
      <c r="F1342" s="32">
        <v>12</v>
      </c>
      <c r="G1342" s="32">
        <f t="shared" si="20"/>
        <v>360</v>
      </c>
      <c r="H1342" s="33">
        <f>Table16[[#This Row],[TOTALE]]*0.22</f>
        <v>79.2</v>
      </c>
    </row>
    <row r="1343" spans="1:8">
      <c r="A1343" s="29" t="s">
        <v>549</v>
      </c>
      <c r="B1343" s="30" t="s">
        <v>8</v>
      </c>
      <c r="C1343" s="30" t="s">
        <v>46</v>
      </c>
      <c r="D1343" s="30" t="s">
        <v>10</v>
      </c>
      <c r="E1343" s="31">
        <v>0</v>
      </c>
      <c r="F1343" s="32">
        <v>28</v>
      </c>
      <c r="G1343" s="32">
        <f t="shared" si="20"/>
        <v>0</v>
      </c>
      <c r="H1343" s="33">
        <f>Table16[[#This Row],[TOTALE]]*0.22</f>
        <v>0</v>
      </c>
    </row>
    <row r="1344" spans="1:8">
      <c r="A1344" s="29" t="s">
        <v>550</v>
      </c>
      <c r="B1344" s="30" t="s">
        <v>8</v>
      </c>
      <c r="C1344" s="30" t="s">
        <v>58</v>
      </c>
      <c r="D1344" s="30"/>
      <c r="E1344" s="31">
        <v>20</v>
      </c>
      <c r="F1344" s="32">
        <v>40</v>
      </c>
      <c r="G1344" s="32">
        <f t="shared" si="20"/>
        <v>800</v>
      </c>
      <c r="H1344" s="33">
        <f>Table16[[#This Row],[TOTALE]]*0.22</f>
        <v>176</v>
      </c>
    </row>
    <row r="1345" spans="1:8">
      <c r="A1345" s="29" t="s">
        <v>550</v>
      </c>
      <c r="B1345" s="30" t="s">
        <v>8</v>
      </c>
      <c r="C1345" s="30" t="s">
        <v>58</v>
      </c>
      <c r="D1345" s="30"/>
      <c r="E1345" s="31">
        <v>30</v>
      </c>
      <c r="F1345" s="32">
        <v>31</v>
      </c>
      <c r="G1345" s="32">
        <f t="shared" si="20"/>
        <v>930</v>
      </c>
      <c r="H1345" s="33">
        <f>Table16[[#This Row],[TOTALE]]*0.22</f>
        <v>204.6</v>
      </c>
    </row>
    <row r="1346" spans="1:8">
      <c r="A1346" s="29" t="s">
        <v>550</v>
      </c>
      <c r="B1346" s="30" t="s">
        <v>8</v>
      </c>
      <c r="C1346" s="30" t="s">
        <v>58</v>
      </c>
      <c r="D1346" s="30" t="s">
        <v>10</v>
      </c>
      <c r="E1346" s="31">
        <v>0</v>
      </c>
      <c r="F1346" s="32">
        <v>30</v>
      </c>
      <c r="G1346" s="32">
        <f t="shared" ref="G1346:G1409" si="21">F1346*E1346</f>
        <v>0</v>
      </c>
      <c r="H1346" s="33">
        <f>Table16[[#This Row],[TOTALE]]*0.22</f>
        <v>0</v>
      </c>
    </row>
    <row r="1347" spans="1:8">
      <c r="A1347" s="29" t="s">
        <v>551</v>
      </c>
      <c r="B1347" s="30" t="s">
        <v>8</v>
      </c>
      <c r="C1347" s="30" t="s">
        <v>98</v>
      </c>
      <c r="D1347" s="30"/>
      <c r="E1347" s="31">
        <v>30</v>
      </c>
      <c r="F1347" s="32">
        <v>20</v>
      </c>
      <c r="G1347" s="32">
        <f t="shared" si="21"/>
        <v>600</v>
      </c>
      <c r="H1347" s="33">
        <f>Table16[[#This Row],[TOTALE]]*0.22</f>
        <v>132</v>
      </c>
    </row>
    <row r="1348" spans="1:8">
      <c r="A1348" s="29" t="s">
        <v>552</v>
      </c>
      <c r="B1348" s="30" t="s">
        <v>8</v>
      </c>
      <c r="C1348" s="30" t="s">
        <v>9</v>
      </c>
      <c r="D1348" s="30" t="s">
        <v>10</v>
      </c>
      <c r="E1348" s="31">
        <v>0</v>
      </c>
      <c r="F1348" s="32">
        <v>10</v>
      </c>
      <c r="G1348" s="32">
        <f t="shared" si="21"/>
        <v>0</v>
      </c>
      <c r="H1348" s="33">
        <f>Table16[[#This Row],[TOTALE]]*0.22</f>
        <v>0</v>
      </c>
    </row>
    <row r="1349" spans="1:8">
      <c r="A1349" s="29" t="s">
        <v>553</v>
      </c>
      <c r="B1349" s="30" t="s">
        <v>8</v>
      </c>
      <c r="C1349" s="30" t="s">
        <v>39</v>
      </c>
      <c r="D1349" s="30"/>
      <c r="E1349" s="31">
        <v>30</v>
      </c>
      <c r="F1349" s="32">
        <v>22</v>
      </c>
      <c r="G1349" s="32">
        <f t="shared" si="21"/>
        <v>660</v>
      </c>
      <c r="H1349" s="33">
        <f>Table16[[#This Row],[TOTALE]]*0.22</f>
        <v>145.19999999999999</v>
      </c>
    </row>
    <row r="1350" spans="1:8">
      <c r="A1350" s="29" t="s">
        <v>553</v>
      </c>
      <c r="B1350" s="30" t="s">
        <v>8</v>
      </c>
      <c r="C1350" s="30" t="s">
        <v>39</v>
      </c>
      <c r="D1350" s="30" t="s">
        <v>10</v>
      </c>
      <c r="E1350" s="31">
        <v>0</v>
      </c>
      <c r="F1350" s="32">
        <v>12</v>
      </c>
      <c r="G1350" s="32">
        <f t="shared" si="21"/>
        <v>0</v>
      </c>
      <c r="H1350" s="33">
        <f>Table16[[#This Row],[TOTALE]]*0.22</f>
        <v>0</v>
      </c>
    </row>
    <row r="1351" spans="1:8">
      <c r="A1351" s="29" t="s">
        <v>553</v>
      </c>
      <c r="B1351" s="30" t="s">
        <v>8</v>
      </c>
      <c r="C1351" s="30" t="s">
        <v>39</v>
      </c>
      <c r="D1351" s="30"/>
      <c r="E1351" s="31">
        <v>20</v>
      </c>
      <c r="F1351" s="32">
        <v>23</v>
      </c>
      <c r="G1351" s="32">
        <f t="shared" si="21"/>
        <v>460</v>
      </c>
      <c r="H1351" s="33">
        <f>Table16[[#This Row],[TOTALE]]*0.22</f>
        <v>101.2</v>
      </c>
    </row>
    <row r="1352" spans="1:8">
      <c r="A1352" s="29" t="s">
        <v>554</v>
      </c>
      <c r="B1352" s="30" t="s">
        <v>8</v>
      </c>
      <c r="C1352" s="30" t="s">
        <v>28</v>
      </c>
      <c r="D1352" s="30" t="s">
        <v>10</v>
      </c>
      <c r="E1352" s="31">
        <v>0</v>
      </c>
      <c r="F1352" s="32">
        <v>10</v>
      </c>
      <c r="G1352" s="32">
        <f t="shared" si="21"/>
        <v>0</v>
      </c>
      <c r="H1352" s="33">
        <f>Table16[[#This Row],[TOTALE]]*0.22</f>
        <v>0</v>
      </c>
    </row>
    <row r="1353" spans="1:8">
      <c r="A1353" s="29" t="s">
        <v>554</v>
      </c>
      <c r="B1353" s="30" t="s">
        <v>8</v>
      </c>
      <c r="C1353" s="30" t="s">
        <v>28</v>
      </c>
      <c r="D1353" s="30"/>
      <c r="E1353" s="31">
        <v>30</v>
      </c>
      <c r="F1353" s="32">
        <v>11</v>
      </c>
      <c r="G1353" s="32">
        <f t="shared" si="21"/>
        <v>330</v>
      </c>
      <c r="H1353" s="33">
        <f>Table16[[#This Row],[TOTALE]]*0.22</f>
        <v>72.599999999999994</v>
      </c>
    </row>
    <row r="1354" spans="1:8">
      <c r="A1354" s="29" t="s">
        <v>554</v>
      </c>
      <c r="B1354" s="30" t="s">
        <v>8</v>
      </c>
      <c r="C1354" s="30" t="s">
        <v>28</v>
      </c>
      <c r="D1354" s="30"/>
      <c r="E1354" s="31">
        <v>20</v>
      </c>
      <c r="F1354" s="32">
        <v>37</v>
      </c>
      <c r="G1354" s="32">
        <f t="shared" si="21"/>
        <v>740</v>
      </c>
      <c r="H1354" s="33">
        <f>Table16[[#This Row],[TOTALE]]*0.22</f>
        <v>162.80000000000001</v>
      </c>
    </row>
    <row r="1355" spans="1:8">
      <c r="A1355" s="29" t="s">
        <v>555</v>
      </c>
      <c r="B1355" s="30" t="s">
        <v>8</v>
      </c>
      <c r="C1355" s="30" t="s">
        <v>41</v>
      </c>
      <c r="D1355" s="30" t="s">
        <v>10</v>
      </c>
      <c r="E1355" s="31">
        <v>0</v>
      </c>
      <c r="F1355" s="32">
        <v>27</v>
      </c>
      <c r="G1355" s="32">
        <f t="shared" si="21"/>
        <v>0</v>
      </c>
      <c r="H1355" s="33">
        <f>Table16[[#This Row],[TOTALE]]*0.22</f>
        <v>0</v>
      </c>
    </row>
    <row r="1356" spans="1:8">
      <c r="A1356" s="29" t="s">
        <v>555</v>
      </c>
      <c r="B1356" s="30" t="s">
        <v>8</v>
      </c>
      <c r="C1356" s="30" t="s">
        <v>41</v>
      </c>
      <c r="D1356" s="30"/>
      <c r="E1356" s="31">
        <v>20</v>
      </c>
      <c r="F1356" s="32">
        <v>11</v>
      </c>
      <c r="G1356" s="32">
        <f t="shared" si="21"/>
        <v>220</v>
      </c>
      <c r="H1356" s="33">
        <f>Table16[[#This Row],[TOTALE]]*0.22</f>
        <v>48.4</v>
      </c>
    </row>
    <row r="1357" spans="1:8">
      <c r="A1357" s="29" t="s">
        <v>555</v>
      </c>
      <c r="B1357" s="30" t="s">
        <v>8</v>
      </c>
      <c r="C1357" s="30" t="s">
        <v>41</v>
      </c>
      <c r="D1357" s="30"/>
      <c r="E1357" s="31">
        <v>30</v>
      </c>
      <c r="F1357" s="32">
        <v>20</v>
      </c>
      <c r="G1357" s="32">
        <f t="shared" si="21"/>
        <v>600</v>
      </c>
      <c r="H1357" s="33">
        <f>Table16[[#This Row],[TOTALE]]*0.22</f>
        <v>132</v>
      </c>
    </row>
    <row r="1358" spans="1:8">
      <c r="A1358" s="29" t="s">
        <v>556</v>
      </c>
      <c r="B1358" s="30" t="s">
        <v>8</v>
      </c>
      <c r="C1358" s="30" t="s">
        <v>39</v>
      </c>
      <c r="D1358" s="30"/>
      <c r="E1358" s="31">
        <v>30</v>
      </c>
      <c r="F1358" s="32">
        <v>19</v>
      </c>
      <c r="G1358" s="32">
        <f t="shared" si="21"/>
        <v>570</v>
      </c>
      <c r="H1358" s="33">
        <f>Table16[[#This Row],[TOTALE]]*0.22</f>
        <v>125.4</v>
      </c>
    </row>
    <row r="1359" spans="1:8">
      <c r="A1359" s="29" t="s">
        <v>556</v>
      </c>
      <c r="B1359" s="30" t="s">
        <v>8</v>
      </c>
      <c r="C1359" s="30" t="s">
        <v>39</v>
      </c>
      <c r="D1359" s="30" t="s">
        <v>10</v>
      </c>
      <c r="E1359" s="31">
        <v>0</v>
      </c>
      <c r="F1359" s="32">
        <v>37</v>
      </c>
      <c r="G1359" s="32">
        <f t="shared" si="21"/>
        <v>0</v>
      </c>
      <c r="H1359" s="33">
        <f>Table16[[#This Row],[TOTALE]]*0.22</f>
        <v>0</v>
      </c>
    </row>
    <row r="1360" spans="1:8">
      <c r="A1360" s="29" t="s">
        <v>557</v>
      </c>
      <c r="B1360" s="30" t="s">
        <v>8</v>
      </c>
      <c r="C1360" s="30" t="s">
        <v>28</v>
      </c>
      <c r="D1360" s="30" t="s">
        <v>10</v>
      </c>
      <c r="E1360" s="31">
        <v>0</v>
      </c>
      <c r="F1360" s="32">
        <v>27</v>
      </c>
      <c r="G1360" s="32">
        <f t="shared" si="21"/>
        <v>0</v>
      </c>
      <c r="H1360" s="33">
        <f>Table16[[#This Row],[TOTALE]]*0.22</f>
        <v>0</v>
      </c>
    </row>
    <row r="1361" spans="1:8">
      <c r="A1361" s="29" t="s">
        <v>558</v>
      </c>
      <c r="B1361" s="30" t="s">
        <v>8</v>
      </c>
      <c r="C1361" s="30" t="s">
        <v>28</v>
      </c>
      <c r="D1361" s="30"/>
      <c r="E1361" s="31">
        <v>30</v>
      </c>
      <c r="F1361" s="32">
        <v>22</v>
      </c>
      <c r="G1361" s="32">
        <f t="shared" si="21"/>
        <v>660</v>
      </c>
      <c r="H1361" s="33">
        <f>Table16[[#This Row],[TOTALE]]*0.22</f>
        <v>145.19999999999999</v>
      </c>
    </row>
    <row r="1362" spans="1:8">
      <c r="A1362" s="29" t="s">
        <v>558</v>
      </c>
      <c r="B1362" s="30" t="s">
        <v>8</v>
      </c>
      <c r="C1362" s="30" t="s">
        <v>28</v>
      </c>
      <c r="D1362" s="30"/>
      <c r="E1362" s="31">
        <v>20</v>
      </c>
      <c r="F1362" s="32">
        <v>20</v>
      </c>
      <c r="G1362" s="32">
        <f t="shared" si="21"/>
        <v>400</v>
      </c>
      <c r="H1362" s="33">
        <f>Table16[[#This Row],[TOTALE]]*0.22</f>
        <v>88</v>
      </c>
    </row>
    <row r="1363" spans="1:8">
      <c r="A1363" s="29" t="s">
        <v>559</v>
      </c>
      <c r="B1363" s="30" t="s">
        <v>8</v>
      </c>
      <c r="C1363" s="30" t="s">
        <v>58</v>
      </c>
      <c r="D1363" s="30"/>
      <c r="E1363" s="31">
        <v>30</v>
      </c>
      <c r="F1363" s="32">
        <v>23</v>
      </c>
      <c r="G1363" s="32">
        <f t="shared" si="21"/>
        <v>690</v>
      </c>
      <c r="H1363" s="33">
        <f>Table16[[#This Row],[TOTALE]]*0.22</f>
        <v>151.80000000000001</v>
      </c>
    </row>
    <row r="1364" spans="1:8">
      <c r="A1364" s="29" t="s">
        <v>559</v>
      </c>
      <c r="B1364" s="30" t="s">
        <v>8</v>
      </c>
      <c r="C1364" s="30" t="s">
        <v>58</v>
      </c>
      <c r="D1364" s="30"/>
      <c r="E1364" s="31">
        <v>20</v>
      </c>
      <c r="F1364" s="32">
        <v>26</v>
      </c>
      <c r="G1364" s="32">
        <f t="shared" si="21"/>
        <v>520</v>
      </c>
      <c r="H1364" s="33">
        <f>Table16[[#This Row],[TOTALE]]*0.22</f>
        <v>114.4</v>
      </c>
    </row>
    <row r="1365" spans="1:8">
      <c r="A1365" s="29" t="s">
        <v>559</v>
      </c>
      <c r="B1365" s="30" t="s">
        <v>8</v>
      </c>
      <c r="C1365" s="30" t="s">
        <v>58</v>
      </c>
      <c r="D1365" s="30" t="s">
        <v>10</v>
      </c>
      <c r="E1365" s="31">
        <v>0</v>
      </c>
      <c r="F1365" s="32">
        <v>23</v>
      </c>
      <c r="G1365" s="32">
        <f t="shared" si="21"/>
        <v>0</v>
      </c>
      <c r="H1365" s="33">
        <f>Table16[[#This Row],[TOTALE]]*0.22</f>
        <v>0</v>
      </c>
    </row>
    <row r="1366" spans="1:8">
      <c r="A1366" s="29" t="s">
        <v>560</v>
      </c>
      <c r="B1366" s="30" t="s">
        <v>8</v>
      </c>
      <c r="C1366" s="30" t="s">
        <v>41</v>
      </c>
      <c r="D1366" s="30" t="s">
        <v>10</v>
      </c>
      <c r="E1366" s="31">
        <v>0</v>
      </c>
      <c r="F1366" s="32">
        <v>19</v>
      </c>
      <c r="G1366" s="32">
        <f t="shared" si="21"/>
        <v>0</v>
      </c>
      <c r="H1366" s="33">
        <f>Table16[[#This Row],[TOTALE]]*0.22</f>
        <v>0</v>
      </c>
    </row>
    <row r="1367" spans="1:8">
      <c r="A1367" s="29" t="s">
        <v>561</v>
      </c>
      <c r="B1367" s="30" t="s">
        <v>8</v>
      </c>
      <c r="C1367" s="30" t="s">
        <v>46</v>
      </c>
      <c r="D1367" s="30" t="s">
        <v>10</v>
      </c>
      <c r="E1367" s="31">
        <v>0</v>
      </c>
      <c r="F1367" s="32">
        <v>22</v>
      </c>
      <c r="G1367" s="32">
        <f t="shared" si="21"/>
        <v>0</v>
      </c>
      <c r="H1367" s="33">
        <f>Table16[[#This Row],[TOTALE]]*0.22</f>
        <v>0</v>
      </c>
    </row>
    <row r="1368" spans="1:8">
      <c r="A1368" s="29" t="s">
        <v>561</v>
      </c>
      <c r="B1368" s="30" t="s">
        <v>8</v>
      </c>
      <c r="C1368" s="30" t="s">
        <v>46</v>
      </c>
      <c r="D1368" s="30"/>
      <c r="E1368" s="31">
        <v>20</v>
      </c>
      <c r="F1368" s="32">
        <v>10</v>
      </c>
      <c r="G1368" s="32">
        <f t="shared" si="21"/>
        <v>200</v>
      </c>
      <c r="H1368" s="33">
        <f>Table16[[#This Row],[TOTALE]]*0.22</f>
        <v>44</v>
      </c>
    </row>
    <row r="1369" spans="1:8">
      <c r="A1369" s="29" t="s">
        <v>562</v>
      </c>
      <c r="B1369" s="30" t="s">
        <v>8</v>
      </c>
      <c r="C1369" s="30" t="s">
        <v>52</v>
      </c>
      <c r="D1369" s="30"/>
      <c r="E1369" s="31">
        <v>20</v>
      </c>
      <c r="F1369" s="32">
        <v>16</v>
      </c>
      <c r="G1369" s="32">
        <f t="shared" si="21"/>
        <v>320</v>
      </c>
      <c r="H1369" s="33">
        <f>Table16[[#This Row],[TOTALE]]*0.22</f>
        <v>70.400000000000006</v>
      </c>
    </row>
    <row r="1370" spans="1:8">
      <c r="A1370" s="29" t="s">
        <v>563</v>
      </c>
      <c r="B1370" s="30" t="s">
        <v>8</v>
      </c>
      <c r="C1370" s="30" t="s">
        <v>28</v>
      </c>
      <c r="D1370" s="30" t="s">
        <v>10</v>
      </c>
      <c r="E1370" s="31">
        <v>0</v>
      </c>
      <c r="F1370" s="32">
        <v>12</v>
      </c>
      <c r="G1370" s="32">
        <f t="shared" si="21"/>
        <v>0</v>
      </c>
      <c r="H1370" s="33">
        <f>Table16[[#This Row],[TOTALE]]*0.22</f>
        <v>0</v>
      </c>
    </row>
    <row r="1371" spans="1:8">
      <c r="A1371" s="29" t="s">
        <v>563</v>
      </c>
      <c r="B1371" s="30" t="s">
        <v>8</v>
      </c>
      <c r="C1371" s="30" t="s">
        <v>28</v>
      </c>
      <c r="D1371" s="30"/>
      <c r="E1371" s="31">
        <v>20</v>
      </c>
      <c r="F1371" s="32">
        <v>18</v>
      </c>
      <c r="G1371" s="32">
        <f t="shared" si="21"/>
        <v>360</v>
      </c>
      <c r="H1371" s="33">
        <f>Table16[[#This Row],[TOTALE]]*0.22</f>
        <v>79.2</v>
      </c>
    </row>
    <row r="1372" spans="1:8">
      <c r="A1372" s="29" t="s">
        <v>563</v>
      </c>
      <c r="B1372" s="30" t="s">
        <v>8</v>
      </c>
      <c r="C1372" s="30" t="s">
        <v>28</v>
      </c>
      <c r="D1372" s="30"/>
      <c r="E1372" s="31">
        <v>30</v>
      </c>
      <c r="F1372" s="32">
        <v>23</v>
      </c>
      <c r="G1372" s="32">
        <f t="shared" si="21"/>
        <v>690</v>
      </c>
      <c r="H1372" s="33">
        <f>Table16[[#This Row],[TOTALE]]*0.22</f>
        <v>151.80000000000001</v>
      </c>
    </row>
    <row r="1373" spans="1:8">
      <c r="A1373" s="29" t="s">
        <v>563</v>
      </c>
      <c r="B1373" s="30" t="s">
        <v>8</v>
      </c>
      <c r="C1373" s="30" t="s">
        <v>28</v>
      </c>
      <c r="D1373" s="30"/>
      <c r="E1373" s="31">
        <v>20</v>
      </c>
      <c r="F1373" s="32">
        <v>37</v>
      </c>
      <c r="G1373" s="32">
        <f t="shared" si="21"/>
        <v>740</v>
      </c>
      <c r="H1373" s="33">
        <f>Table16[[#This Row],[TOTALE]]*0.22</f>
        <v>162.80000000000001</v>
      </c>
    </row>
    <row r="1374" spans="1:8">
      <c r="A1374" s="29" t="s">
        <v>564</v>
      </c>
      <c r="B1374" s="30" t="s">
        <v>8</v>
      </c>
      <c r="C1374" s="30" t="s">
        <v>173</v>
      </c>
      <c r="D1374" s="30"/>
      <c r="E1374" s="31">
        <v>20</v>
      </c>
      <c r="F1374" s="32">
        <v>24</v>
      </c>
      <c r="G1374" s="32">
        <f t="shared" si="21"/>
        <v>480</v>
      </c>
      <c r="H1374" s="33">
        <f>Table16[[#This Row],[TOTALE]]*0.22</f>
        <v>105.6</v>
      </c>
    </row>
    <row r="1375" spans="1:8">
      <c r="A1375" s="29" t="s">
        <v>564</v>
      </c>
      <c r="B1375" s="30" t="s">
        <v>8</v>
      </c>
      <c r="C1375" s="30" t="s">
        <v>173</v>
      </c>
      <c r="D1375" s="30"/>
      <c r="E1375" s="31">
        <v>30</v>
      </c>
      <c r="F1375" s="32">
        <v>26</v>
      </c>
      <c r="G1375" s="32">
        <f t="shared" si="21"/>
        <v>780</v>
      </c>
      <c r="H1375" s="33">
        <f>Table16[[#This Row],[TOTALE]]*0.22</f>
        <v>171.6</v>
      </c>
    </row>
    <row r="1376" spans="1:8">
      <c r="A1376" s="29" t="s">
        <v>564</v>
      </c>
      <c r="B1376" s="30" t="s">
        <v>8</v>
      </c>
      <c r="C1376" s="30" t="s">
        <v>173</v>
      </c>
      <c r="D1376" s="30" t="s">
        <v>10</v>
      </c>
      <c r="E1376" s="31">
        <v>0</v>
      </c>
      <c r="F1376" s="32">
        <v>40</v>
      </c>
      <c r="G1376" s="32">
        <f t="shared" si="21"/>
        <v>0</v>
      </c>
      <c r="H1376" s="33">
        <f>Table16[[#This Row],[TOTALE]]*0.22</f>
        <v>0</v>
      </c>
    </row>
    <row r="1377" spans="1:8">
      <c r="A1377" s="29" t="s">
        <v>565</v>
      </c>
      <c r="B1377" s="30" t="s">
        <v>8</v>
      </c>
      <c r="C1377" s="30" t="s">
        <v>39</v>
      </c>
      <c r="D1377" s="30" t="s">
        <v>10</v>
      </c>
      <c r="E1377" s="31">
        <v>0</v>
      </c>
      <c r="F1377" s="32">
        <v>18</v>
      </c>
      <c r="G1377" s="32">
        <f t="shared" si="21"/>
        <v>0</v>
      </c>
      <c r="H1377" s="33">
        <f>Table16[[#This Row],[TOTALE]]*0.22</f>
        <v>0</v>
      </c>
    </row>
    <row r="1378" spans="1:8">
      <c r="A1378" s="29" t="s">
        <v>566</v>
      </c>
      <c r="B1378" s="30" t="s">
        <v>8</v>
      </c>
      <c r="C1378" s="30" t="s">
        <v>9</v>
      </c>
      <c r="D1378" s="30" t="s">
        <v>10</v>
      </c>
      <c r="E1378" s="31">
        <v>0</v>
      </c>
      <c r="F1378" s="32">
        <v>24</v>
      </c>
      <c r="G1378" s="32">
        <f t="shared" si="21"/>
        <v>0</v>
      </c>
      <c r="H1378" s="33">
        <f>Table16[[#This Row],[TOTALE]]*0.22</f>
        <v>0</v>
      </c>
    </row>
    <row r="1379" spans="1:8">
      <c r="A1379" s="29" t="s">
        <v>567</v>
      </c>
      <c r="B1379" s="30" t="s">
        <v>8</v>
      </c>
      <c r="C1379" s="30" t="s">
        <v>39</v>
      </c>
      <c r="D1379" s="30" t="s">
        <v>10</v>
      </c>
      <c r="E1379" s="31">
        <v>0</v>
      </c>
      <c r="F1379" s="32">
        <v>40</v>
      </c>
      <c r="G1379" s="32">
        <f t="shared" si="21"/>
        <v>0</v>
      </c>
      <c r="H1379" s="33">
        <f>Table16[[#This Row],[TOTALE]]*0.22</f>
        <v>0</v>
      </c>
    </row>
    <row r="1380" spans="1:8">
      <c r="A1380" s="29" t="s">
        <v>568</v>
      </c>
      <c r="B1380" s="30" t="s">
        <v>8</v>
      </c>
      <c r="C1380" s="30" t="s">
        <v>9</v>
      </c>
      <c r="D1380" s="30"/>
      <c r="E1380" s="31">
        <v>30</v>
      </c>
      <c r="F1380" s="32">
        <v>24</v>
      </c>
      <c r="G1380" s="32">
        <f t="shared" si="21"/>
        <v>720</v>
      </c>
      <c r="H1380" s="33">
        <f>Table16[[#This Row],[TOTALE]]*0.22</f>
        <v>158.4</v>
      </c>
    </row>
    <row r="1381" spans="1:8">
      <c r="A1381" s="29" t="s">
        <v>568</v>
      </c>
      <c r="B1381" s="30" t="s">
        <v>8</v>
      </c>
      <c r="C1381" s="30" t="s">
        <v>9</v>
      </c>
      <c r="D1381" s="30" t="s">
        <v>10</v>
      </c>
      <c r="E1381" s="31">
        <v>0</v>
      </c>
      <c r="F1381" s="32">
        <v>27</v>
      </c>
      <c r="G1381" s="32">
        <f t="shared" si="21"/>
        <v>0</v>
      </c>
      <c r="H1381" s="33">
        <f>Table16[[#This Row],[TOTALE]]*0.22</f>
        <v>0</v>
      </c>
    </row>
    <row r="1382" spans="1:8">
      <c r="A1382" s="29" t="s">
        <v>569</v>
      </c>
      <c r="B1382" s="30" t="s">
        <v>8</v>
      </c>
      <c r="C1382" s="30" t="s">
        <v>9</v>
      </c>
      <c r="D1382" s="30" t="s">
        <v>10</v>
      </c>
      <c r="E1382" s="31">
        <v>0</v>
      </c>
      <c r="F1382" s="32">
        <v>19</v>
      </c>
      <c r="G1382" s="32">
        <f t="shared" si="21"/>
        <v>0</v>
      </c>
      <c r="H1382" s="33">
        <f>Table16[[#This Row],[TOTALE]]*0.22</f>
        <v>0</v>
      </c>
    </row>
    <row r="1383" spans="1:8">
      <c r="A1383" s="29" t="s">
        <v>569</v>
      </c>
      <c r="B1383" s="30" t="s">
        <v>8</v>
      </c>
      <c r="C1383" s="30" t="s">
        <v>9</v>
      </c>
      <c r="D1383" s="30"/>
      <c r="E1383" s="31">
        <v>30</v>
      </c>
      <c r="F1383" s="32">
        <v>20</v>
      </c>
      <c r="G1383" s="32">
        <f t="shared" si="21"/>
        <v>600</v>
      </c>
      <c r="H1383" s="33">
        <f>Table16[[#This Row],[TOTALE]]*0.22</f>
        <v>132</v>
      </c>
    </row>
    <row r="1384" spans="1:8">
      <c r="A1384" s="29" t="s">
        <v>570</v>
      </c>
      <c r="B1384" s="30" t="s">
        <v>8</v>
      </c>
      <c r="C1384" s="30" t="s">
        <v>28</v>
      </c>
      <c r="D1384" s="30"/>
      <c r="E1384" s="31">
        <v>20</v>
      </c>
      <c r="F1384" s="32">
        <v>34</v>
      </c>
      <c r="G1384" s="32">
        <f t="shared" si="21"/>
        <v>680</v>
      </c>
      <c r="H1384" s="33">
        <f>Table16[[#This Row],[TOTALE]]*0.22</f>
        <v>149.6</v>
      </c>
    </row>
    <row r="1385" spans="1:8">
      <c r="A1385" s="29" t="s">
        <v>570</v>
      </c>
      <c r="B1385" s="30" t="s">
        <v>8</v>
      </c>
      <c r="C1385" s="30" t="s">
        <v>28</v>
      </c>
      <c r="D1385" s="30"/>
      <c r="E1385" s="31">
        <v>30</v>
      </c>
      <c r="F1385" s="32">
        <v>32</v>
      </c>
      <c r="G1385" s="32">
        <f t="shared" si="21"/>
        <v>960</v>
      </c>
      <c r="H1385" s="33">
        <f>Table16[[#This Row],[TOTALE]]*0.22</f>
        <v>211.2</v>
      </c>
    </row>
    <row r="1386" spans="1:8">
      <c r="A1386" s="29" t="s">
        <v>570</v>
      </c>
      <c r="B1386" s="30" t="s">
        <v>8</v>
      </c>
      <c r="C1386" s="30" t="s">
        <v>28</v>
      </c>
      <c r="D1386" s="30" t="s">
        <v>10</v>
      </c>
      <c r="E1386" s="31">
        <v>0</v>
      </c>
      <c r="F1386" s="32">
        <v>12</v>
      </c>
      <c r="G1386" s="32">
        <f t="shared" si="21"/>
        <v>0</v>
      </c>
      <c r="H1386" s="33">
        <f>Table16[[#This Row],[TOTALE]]*0.22</f>
        <v>0</v>
      </c>
    </row>
    <row r="1387" spans="1:8">
      <c r="A1387" s="29" t="s">
        <v>571</v>
      </c>
      <c r="B1387" s="30" t="s">
        <v>8</v>
      </c>
      <c r="C1387" s="30" t="s">
        <v>39</v>
      </c>
      <c r="D1387" s="30" t="s">
        <v>10</v>
      </c>
      <c r="E1387" s="31">
        <v>0</v>
      </c>
      <c r="F1387" s="32">
        <v>32</v>
      </c>
      <c r="G1387" s="32">
        <f t="shared" si="21"/>
        <v>0</v>
      </c>
      <c r="H1387" s="33">
        <f>Table16[[#This Row],[TOTALE]]*0.22</f>
        <v>0</v>
      </c>
    </row>
    <row r="1388" spans="1:8">
      <c r="A1388" s="29" t="s">
        <v>571</v>
      </c>
      <c r="B1388" s="30" t="s">
        <v>8</v>
      </c>
      <c r="C1388" s="30" t="s">
        <v>39</v>
      </c>
      <c r="D1388" s="30"/>
      <c r="E1388" s="31">
        <v>20</v>
      </c>
      <c r="F1388" s="32">
        <v>30</v>
      </c>
      <c r="G1388" s="32">
        <f t="shared" si="21"/>
        <v>600</v>
      </c>
      <c r="H1388" s="33">
        <f>Table16[[#This Row],[TOTALE]]*0.22</f>
        <v>132</v>
      </c>
    </row>
    <row r="1389" spans="1:8">
      <c r="A1389" s="29" t="s">
        <v>571</v>
      </c>
      <c r="B1389" s="30" t="s">
        <v>8</v>
      </c>
      <c r="C1389" s="30" t="s">
        <v>39</v>
      </c>
      <c r="D1389" s="30"/>
      <c r="E1389" s="31">
        <v>30</v>
      </c>
      <c r="F1389" s="32">
        <v>17</v>
      </c>
      <c r="G1389" s="32">
        <f t="shared" si="21"/>
        <v>510</v>
      </c>
      <c r="H1389" s="33">
        <f>Table16[[#This Row],[TOTALE]]*0.22</f>
        <v>112.2</v>
      </c>
    </row>
    <row r="1390" spans="1:8">
      <c r="A1390" s="29" t="s">
        <v>572</v>
      </c>
      <c r="B1390" s="30" t="s">
        <v>8</v>
      </c>
      <c r="C1390" s="30" t="s">
        <v>98</v>
      </c>
      <c r="D1390" s="30"/>
      <c r="E1390" s="31">
        <v>30</v>
      </c>
      <c r="F1390" s="32">
        <v>23</v>
      </c>
      <c r="G1390" s="32">
        <f t="shared" si="21"/>
        <v>690</v>
      </c>
      <c r="H1390" s="33">
        <f>Table16[[#This Row],[TOTALE]]*0.22</f>
        <v>151.80000000000001</v>
      </c>
    </row>
    <row r="1391" spans="1:8">
      <c r="A1391" s="29" t="s">
        <v>573</v>
      </c>
      <c r="B1391" s="30" t="s">
        <v>8</v>
      </c>
      <c r="C1391" s="30" t="s">
        <v>9</v>
      </c>
      <c r="D1391" s="30" t="s">
        <v>10</v>
      </c>
      <c r="E1391" s="31">
        <v>0</v>
      </c>
      <c r="F1391" s="32">
        <v>15</v>
      </c>
      <c r="G1391" s="32">
        <f t="shared" si="21"/>
        <v>0</v>
      </c>
      <c r="H1391" s="33">
        <f>Table16[[#This Row],[TOTALE]]*0.22</f>
        <v>0</v>
      </c>
    </row>
    <row r="1392" spans="1:8">
      <c r="A1392" s="29" t="s">
        <v>574</v>
      </c>
      <c r="B1392" s="30" t="s">
        <v>8</v>
      </c>
      <c r="C1392" s="30" t="s">
        <v>9</v>
      </c>
      <c r="D1392" s="30" t="s">
        <v>10</v>
      </c>
      <c r="E1392" s="31">
        <v>0</v>
      </c>
      <c r="F1392" s="32">
        <v>29</v>
      </c>
      <c r="G1392" s="32">
        <f t="shared" si="21"/>
        <v>0</v>
      </c>
      <c r="H1392" s="33">
        <f>Table16[[#This Row],[TOTALE]]*0.22</f>
        <v>0</v>
      </c>
    </row>
    <row r="1393" spans="1:8">
      <c r="A1393" s="29" t="s">
        <v>574</v>
      </c>
      <c r="B1393" s="30" t="s">
        <v>8</v>
      </c>
      <c r="C1393" s="30" t="s">
        <v>9</v>
      </c>
      <c r="D1393" s="30"/>
      <c r="E1393" s="31">
        <v>20</v>
      </c>
      <c r="F1393" s="32">
        <v>38</v>
      </c>
      <c r="G1393" s="32">
        <f t="shared" si="21"/>
        <v>760</v>
      </c>
      <c r="H1393" s="33">
        <f>Table16[[#This Row],[TOTALE]]*0.22</f>
        <v>167.2</v>
      </c>
    </row>
    <row r="1394" spans="1:8">
      <c r="A1394" s="29" t="s">
        <v>574</v>
      </c>
      <c r="B1394" s="30" t="s">
        <v>8</v>
      </c>
      <c r="C1394" s="30" t="s">
        <v>9</v>
      </c>
      <c r="D1394" s="30"/>
      <c r="E1394" s="31">
        <v>30</v>
      </c>
      <c r="F1394" s="32">
        <v>40</v>
      </c>
      <c r="G1394" s="32">
        <f t="shared" si="21"/>
        <v>1200</v>
      </c>
      <c r="H1394" s="33">
        <f>Table16[[#This Row],[TOTALE]]*0.22</f>
        <v>264</v>
      </c>
    </row>
    <row r="1395" spans="1:8">
      <c r="A1395" s="29" t="s">
        <v>576</v>
      </c>
      <c r="B1395" s="30" t="s">
        <v>8</v>
      </c>
      <c r="C1395" s="30" t="s">
        <v>58</v>
      </c>
      <c r="D1395" s="30"/>
      <c r="E1395" s="31">
        <v>20</v>
      </c>
      <c r="F1395" s="32">
        <v>37</v>
      </c>
      <c r="G1395" s="32">
        <f t="shared" si="21"/>
        <v>740</v>
      </c>
      <c r="H1395" s="33">
        <f>Table16[[#This Row],[TOTALE]]*0.22</f>
        <v>162.80000000000001</v>
      </c>
    </row>
    <row r="1396" spans="1:8">
      <c r="A1396" s="29" t="s">
        <v>576</v>
      </c>
      <c r="B1396" s="30" t="s">
        <v>8</v>
      </c>
      <c r="C1396" s="30" t="s">
        <v>58</v>
      </c>
      <c r="D1396" s="30"/>
      <c r="E1396" s="31">
        <v>30</v>
      </c>
      <c r="F1396" s="32">
        <v>21</v>
      </c>
      <c r="G1396" s="32">
        <f t="shared" si="21"/>
        <v>630</v>
      </c>
      <c r="H1396" s="33">
        <f>Table16[[#This Row],[TOTALE]]*0.22</f>
        <v>138.6</v>
      </c>
    </row>
    <row r="1397" spans="1:8">
      <c r="A1397" s="29" t="s">
        <v>576</v>
      </c>
      <c r="B1397" s="30" t="s">
        <v>8</v>
      </c>
      <c r="C1397" s="30" t="s">
        <v>58</v>
      </c>
      <c r="D1397" s="30" t="s">
        <v>10</v>
      </c>
      <c r="E1397" s="31">
        <v>0</v>
      </c>
      <c r="F1397" s="32">
        <v>24</v>
      </c>
      <c r="G1397" s="32">
        <f t="shared" si="21"/>
        <v>0</v>
      </c>
      <c r="H1397" s="33">
        <f>Table16[[#This Row],[TOTALE]]*0.22</f>
        <v>0</v>
      </c>
    </row>
    <row r="1398" spans="1:8">
      <c r="A1398" s="29" t="s">
        <v>577</v>
      </c>
      <c r="B1398" s="30" t="s">
        <v>8</v>
      </c>
      <c r="C1398" s="30" t="s">
        <v>90</v>
      </c>
      <c r="D1398" s="30" t="s">
        <v>10</v>
      </c>
      <c r="E1398" s="31">
        <v>0</v>
      </c>
      <c r="F1398" s="32">
        <v>14</v>
      </c>
      <c r="G1398" s="32">
        <f t="shared" si="21"/>
        <v>0</v>
      </c>
      <c r="H1398" s="33">
        <f>Table16[[#This Row],[TOTALE]]*0.22</f>
        <v>0</v>
      </c>
    </row>
    <row r="1399" spans="1:8">
      <c r="A1399" s="29" t="s">
        <v>577</v>
      </c>
      <c r="B1399" s="30" t="s">
        <v>8</v>
      </c>
      <c r="C1399" s="30" t="s">
        <v>90</v>
      </c>
      <c r="D1399" s="30"/>
      <c r="E1399" s="31">
        <v>20</v>
      </c>
      <c r="F1399" s="32">
        <v>13</v>
      </c>
      <c r="G1399" s="32">
        <f t="shared" si="21"/>
        <v>260</v>
      </c>
      <c r="H1399" s="33">
        <f>Table16[[#This Row],[TOTALE]]*0.22</f>
        <v>57.2</v>
      </c>
    </row>
    <row r="1400" spans="1:8">
      <c r="A1400" s="29" t="s">
        <v>577</v>
      </c>
      <c r="B1400" s="30" t="s">
        <v>8</v>
      </c>
      <c r="C1400" s="30" t="s">
        <v>90</v>
      </c>
      <c r="D1400" s="30"/>
      <c r="E1400" s="31">
        <v>30</v>
      </c>
      <c r="F1400" s="32">
        <v>10</v>
      </c>
      <c r="G1400" s="32">
        <f t="shared" si="21"/>
        <v>300</v>
      </c>
      <c r="H1400" s="33">
        <f>Table16[[#This Row],[TOTALE]]*0.22</f>
        <v>66</v>
      </c>
    </row>
    <row r="1401" spans="1:8">
      <c r="A1401" s="29" t="s">
        <v>578</v>
      </c>
      <c r="B1401" s="30" t="s">
        <v>8</v>
      </c>
      <c r="C1401" s="30" t="s">
        <v>52</v>
      </c>
      <c r="D1401" s="30" t="s">
        <v>10</v>
      </c>
      <c r="E1401" s="31">
        <v>0</v>
      </c>
      <c r="F1401" s="32">
        <v>39</v>
      </c>
      <c r="G1401" s="32">
        <f t="shared" si="21"/>
        <v>0</v>
      </c>
      <c r="H1401" s="33">
        <f>Table16[[#This Row],[TOTALE]]*0.22</f>
        <v>0</v>
      </c>
    </row>
    <row r="1402" spans="1:8">
      <c r="A1402" s="29" t="s">
        <v>578</v>
      </c>
      <c r="B1402" s="30" t="s">
        <v>8</v>
      </c>
      <c r="C1402" s="30" t="s">
        <v>52</v>
      </c>
      <c r="D1402" s="30"/>
      <c r="E1402" s="31">
        <v>20</v>
      </c>
      <c r="F1402" s="32">
        <v>27</v>
      </c>
      <c r="G1402" s="32">
        <f t="shared" si="21"/>
        <v>540</v>
      </c>
      <c r="H1402" s="33">
        <f>Table16[[#This Row],[TOTALE]]*0.22</f>
        <v>118.8</v>
      </c>
    </row>
    <row r="1403" spans="1:8">
      <c r="A1403" s="29" t="s">
        <v>579</v>
      </c>
      <c r="B1403" s="30" t="s">
        <v>8</v>
      </c>
      <c r="C1403" s="30" t="s">
        <v>90</v>
      </c>
      <c r="D1403" s="30" t="s">
        <v>10</v>
      </c>
      <c r="E1403" s="31">
        <v>0</v>
      </c>
      <c r="F1403" s="32">
        <v>19</v>
      </c>
      <c r="G1403" s="32">
        <f t="shared" si="21"/>
        <v>0</v>
      </c>
      <c r="H1403" s="33">
        <f>Table16[[#This Row],[TOTALE]]*0.22</f>
        <v>0</v>
      </c>
    </row>
    <row r="1404" spans="1:8">
      <c r="A1404" s="29" t="s">
        <v>579</v>
      </c>
      <c r="B1404" s="30" t="s">
        <v>8</v>
      </c>
      <c r="C1404" s="30" t="s">
        <v>90</v>
      </c>
      <c r="D1404" s="30"/>
      <c r="E1404" s="31">
        <v>20</v>
      </c>
      <c r="F1404" s="32">
        <v>19</v>
      </c>
      <c r="G1404" s="32">
        <f t="shared" si="21"/>
        <v>380</v>
      </c>
      <c r="H1404" s="33">
        <f>Table16[[#This Row],[TOTALE]]*0.22</f>
        <v>83.6</v>
      </c>
    </row>
    <row r="1405" spans="1:8">
      <c r="A1405" s="29" t="s">
        <v>579</v>
      </c>
      <c r="B1405" s="30" t="s">
        <v>8</v>
      </c>
      <c r="C1405" s="30" t="s">
        <v>90</v>
      </c>
      <c r="D1405" s="30"/>
      <c r="E1405" s="31">
        <v>30</v>
      </c>
      <c r="F1405" s="32">
        <v>16</v>
      </c>
      <c r="G1405" s="32">
        <f t="shared" si="21"/>
        <v>480</v>
      </c>
      <c r="H1405" s="33">
        <f>Table16[[#This Row],[TOTALE]]*0.22</f>
        <v>105.6</v>
      </c>
    </row>
    <row r="1406" spans="1:8">
      <c r="A1406" s="29" t="s">
        <v>580</v>
      </c>
      <c r="B1406" s="30" t="s">
        <v>8</v>
      </c>
      <c r="C1406" s="30" t="s">
        <v>9</v>
      </c>
      <c r="D1406" s="30" t="s">
        <v>10</v>
      </c>
      <c r="E1406" s="31">
        <v>0</v>
      </c>
      <c r="F1406" s="32">
        <v>28</v>
      </c>
      <c r="G1406" s="32">
        <f t="shared" si="21"/>
        <v>0</v>
      </c>
      <c r="H1406" s="33">
        <f>Table16[[#This Row],[TOTALE]]*0.22</f>
        <v>0</v>
      </c>
    </row>
    <row r="1407" spans="1:8">
      <c r="A1407" s="29" t="s">
        <v>580</v>
      </c>
      <c r="B1407" s="30" t="s">
        <v>8</v>
      </c>
      <c r="C1407" s="30" t="s">
        <v>9</v>
      </c>
      <c r="D1407" s="30"/>
      <c r="E1407" s="31">
        <v>30</v>
      </c>
      <c r="F1407" s="32">
        <v>31</v>
      </c>
      <c r="G1407" s="32">
        <f t="shared" si="21"/>
        <v>930</v>
      </c>
      <c r="H1407" s="33">
        <f>Table16[[#This Row],[TOTALE]]*0.22</f>
        <v>204.6</v>
      </c>
    </row>
    <row r="1408" spans="1:8">
      <c r="A1408" s="29" t="s">
        <v>581</v>
      </c>
      <c r="B1408" s="30" t="s">
        <v>8</v>
      </c>
      <c r="C1408" s="30" t="s">
        <v>9</v>
      </c>
      <c r="D1408" s="30"/>
      <c r="E1408" s="31">
        <v>30</v>
      </c>
      <c r="F1408" s="32">
        <v>10</v>
      </c>
      <c r="G1408" s="32">
        <f t="shared" si="21"/>
        <v>300</v>
      </c>
      <c r="H1408" s="33">
        <f>Table16[[#This Row],[TOTALE]]*0.22</f>
        <v>66</v>
      </c>
    </row>
    <row r="1409" spans="1:8">
      <c r="A1409" s="29" t="s">
        <v>581</v>
      </c>
      <c r="B1409" s="30" t="s">
        <v>8</v>
      </c>
      <c r="C1409" s="30" t="s">
        <v>9</v>
      </c>
      <c r="D1409" s="30" t="s">
        <v>10</v>
      </c>
      <c r="E1409" s="31">
        <v>0</v>
      </c>
      <c r="F1409" s="32">
        <v>28</v>
      </c>
      <c r="G1409" s="32">
        <f t="shared" si="21"/>
        <v>0</v>
      </c>
      <c r="H1409" s="33">
        <f>Table16[[#This Row],[TOTALE]]*0.22</f>
        <v>0</v>
      </c>
    </row>
    <row r="1410" spans="1:8">
      <c r="A1410" s="29" t="s">
        <v>584</v>
      </c>
      <c r="B1410" s="30" t="s">
        <v>8</v>
      </c>
      <c r="C1410" s="30" t="s">
        <v>9</v>
      </c>
      <c r="D1410" s="30" t="s">
        <v>10</v>
      </c>
      <c r="E1410" s="31">
        <v>0</v>
      </c>
      <c r="F1410" s="32">
        <v>25</v>
      </c>
      <c r="G1410" s="32">
        <f t="shared" ref="G1410:G1473" si="22">F1410*E1410</f>
        <v>0</v>
      </c>
      <c r="H1410" s="33">
        <f>Table16[[#This Row],[TOTALE]]*0.22</f>
        <v>0</v>
      </c>
    </row>
    <row r="1411" spans="1:8">
      <c r="A1411" s="29" t="s">
        <v>584</v>
      </c>
      <c r="B1411" s="30" t="s">
        <v>8</v>
      </c>
      <c r="C1411" s="30" t="s">
        <v>9</v>
      </c>
      <c r="D1411" s="30"/>
      <c r="E1411" s="31">
        <v>30</v>
      </c>
      <c r="F1411" s="32">
        <v>24</v>
      </c>
      <c r="G1411" s="32">
        <f t="shared" si="22"/>
        <v>720</v>
      </c>
      <c r="H1411" s="33">
        <f>Table16[[#This Row],[TOTALE]]*0.22</f>
        <v>158.4</v>
      </c>
    </row>
    <row r="1412" spans="1:8">
      <c r="A1412" s="29" t="s">
        <v>585</v>
      </c>
      <c r="B1412" s="30" t="s">
        <v>8</v>
      </c>
      <c r="C1412" s="30" t="s">
        <v>90</v>
      </c>
      <c r="D1412" s="30"/>
      <c r="E1412" s="31">
        <v>20</v>
      </c>
      <c r="F1412" s="32">
        <v>39</v>
      </c>
      <c r="G1412" s="32">
        <f t="shared" si="22"/>
        <v>780</v>
      </c>
      <c r="H1412" s="33">
        <f>Table16[[#This Row],[TOTALE]]*0.22</f>
        <v>171.6</v>
      </c>
    </row>
    <row r="1413" spans="1:8">
      <c r="A1413" s="29" t="s">
        <v>585</v>
      </c>
      <c r="B1413" s="30" t="s">
        <v>8</v>
      </c>
      <c r="C1413" s="30" t="s">
        <v>90</v>
      </c>
      <c r="D1413" s="30"/>
      <c r="E1413" s="31">
        <v>20</v>
      </c>
      <c r="F1413" s="32">
        <v>40</v>
      </c>
      <c r="G1413" s="32">
        <f t="shared" si="22"/>
        <v>800</v>
      </c>
      <c r="H1413" s="33">
        <f>Table16[[#This Row],[TOTALE]]*0.22</f>
        <v>176</v>
      </c>
    </row>
    <row r="1414" spans="1:8">
      <c r="A1414" s="29" t="s">
        <v>585</v>
      </c>
      <c r="B1414" s="30" t="s">
        <v>8</v>
      </c>
      <c r="C1414" s="30" t="s">
        <v>90</v>
      </c>
      <c r="D1414" s="30"/>
      <c r="E1414" s="31">
        <v>30</v>
      </c>
      <c r="F1414" s="32">
        <v>34</v>
      </c>
      <c r="G1414" s="32">
        <f t="shared" si="22"/>
        <v>1020</v>
      </c>
      <c r="H1414" s="33">
        <f>Table16[[#This Row],[TOTALE]]*0.22</f>
        <v>224.4</v>
      </c>
    </row>
    <row r="1415" spans="1:8">
      <c r="A1415" s="29" t="s">
        <v>585</v>
      </c>
      <c r="B1415" s="30" t="s">
        <v>8</v>
      </c>
      <c r="C1415" s="30" t="s">
        <v>90</v>
      </c>
      <c r="D1415" s="30" t="s">
        <v>10</v>
      </c>
      <c r="E1415" s="31">
        <v>0</v>
      </c>
      <c r="F1415" s="32">
        <v>17</v>
      </c>
      <c r="G1415" s="32">
        <f t="shared" si="22"/>
        <v>0</v>
      </c>
      <c r="H1415" s="33">
        <f>Table16[[#This Row],[TOTALE]]*0.22</f>
        <v>0</v>
      </c>
    </row>
    <row r="1416" spans="1:8">
      <c r="A1416" s="29" t="s">
        <v>586</v>
      </c>
      <c r="B1416" s="30" t="s">
        <v>8</v>
      </c>
      <c r="C1416" s="30" t="s">
        <v>9</v>
      </c>
      <c r="D1416" s="30"/>
      <c r="E1416" s="31">
        <v>20</v>
      </c>
      <c r="F1416" s="32">
        <v>36</v>
      </c>
      <c r="G1416" s="32">
        <f t="shared" si="22"/>
        <v>720</v>
      </c>
      <c r="H1416" s="33">
        <f>Table16[[#This Row],[TOTALE]]*0.22</f>
        <v>158.4</v>
      </c>
    </row>
    <row r="1417" spans="1:8">
      <c r="A1417" s="29" t="s">
        <v>586</v>
      </c>
      <c r="B1417" s="30" t="s">
        <v>8</v>
      </c>
      <c r="C1417" s="30" t="s">
        <v>9</v>
      </c>
      <c r="D1417" s="30" t="s">
        <v>10</v>
      </c>
      <c r="E1417" s="31">
        <v>0</v>
      </c>
      <c r="F1417" s="32">
        <v>20</v>
      </c>
      <c r="G1417" s="32">
        <f t="shared" si="22"/>
        <v>0</v>
      </c>
      <c r="H1417" s="33">
        <f>Table16[[#This Row],[TOTALE]]*0.22</f>
        <v>0</v>
      </c>
    </row>
    <row r="1418" spans="1:8">
      <c r="A1418" s="29" t="s">
        <v>586</v>
      </c>
      <c r="B1418" s="30" t="s">
        <v>8</v>
      </c>
      <c r="C1418" s="30" t="s">
        <v>9</v>
      </c>
      <c r="D1418" s="30"/>
      <c r="E1418" s="31">
        <v>30</v>
      </c>
      <c r="F1418" s="32">
        <v>30</v>
      </c>
      <c r="G1418" s="32">
        <f t="shared" si="22"/>
        <v>900</v>
      </c>
      <c r="H1418" s="33">
        <f>Table16[[#This Row],[TOTALE]]*0.22</f>
        <v>198</v>
      </c>
    </row>
    <row r="1419" spans="1:8">
      <c r="A1419" s="29" t="s">
        <v>586</v>
      </c>
      <c r="B1419" s="30" t="s">
        <v>8</v>
      </c>
      <c r="C1419" s="30" t="s">
        <v>9</v>
      </c>
      <c r="D1419" s="30"/>
      <c r="E1419" s="31">
        <v>20</v>
      </c>
      <c r="F1419" s="32">
        <v>22</v>
      </c>
      <c r="G1419" s="32">
        <f t="shared" si="22"/>
        <v>440</v>
      </c>
      <c r="H1419" s="33">
        <f>Table16[[#This Row],[TOTALE]]*0.22</f>
        <v>96.8</v>
      </c>
    </row>
    <row r="1420" spans="1:8">
      <c r="A1420" s="29" t="s">
        <v>587</v>
      </c>
      <c r="B1420" s="30" t="s">
        <v>8</v>
      </c>
      <c r="C1420" s="30" t="s">
        <v>52</v>
      </c>
      <c r="D1420" s="30"/>
      <c r="E1420" s="31">
        <v>20</v>
      </c>
      <c r="F1420" s="32">
        <v>14</v>
      </c>
      <c r="G1420" s="32">
        <f t="shared" si="22"/>
        <v>280</v>
      </c>
      <c r="H1420" s="33">
        <f>Table16[[#This Row],[TOTALE]]*0.22</f>
        <v>61.6</v>
      </c>
    </row>
    <row r="1421" spans="1:8">
      <c r="A1421" s="29" t="s">
        <v>587</v>
      </c>
      <c r="B1421" s="30" t="s">
        <v>8</v>
      </c>
      <c r="C1421" s="30" t="s">
        <v>52</v>
      </c>
      <c r="D1421" s="30"/>
      <c r="E1421" s="31">
        <v>30</v>
      </c>
      <c r="F1421" s="32">
        <v>39</v>
      </c>
      <c r="G1421" s="32">
        <f t="shared" si="22"/>
        <v>1170</v>
      </c>
      <c r="H1421" s="33">
        <f>Table16[[#This Row],[TOTALE]]*0.22</f>
        <v>257.39999999999998</v>
      </c>
    </row>
    <row r="1422" spans="1:8">
      <c r="A1422" s="29" t="s">
        <v>588</v>
      </c>
      <c r="B1422" s="30" t="s">
        <v>8</v>
      </c>
      <c r="C1422" s="30" t="s">
        <v>68</v>
      </c>
      <c r="D1422" s="30"/>
      <c r="E1422" s="31">
        <v>30</v>
      </c>
      <c r="F1422" s="32">
        <v>18</v>
      </c>
      <c r="G1422" s="32">
        <f t="shared" si="22"/>
        <v>540</v>
      </c>
      <c r="H1422" s="33">
        <f>Table16[[#This Row],[TOTALE]]*0.22</f>
        <v>118.8</v>
      </c>
    </row>
    <row r="1423" spans="1:8">
      <c r="A1423" s="29" t="s">
        <v>588</v>
      </c>
      <c r="B1423" s="30" t="s">
        <v>8</v>
      </c>
      <c r="C1423" s="30" t="s">
        <v>68</v>
      </c>
      <c r="D1423" s="30"/>
      <c r="E1423" s="31">
        <v>20</v>
      </c>
      <c r="F1423" s="32">
        <v>15</v>
      </c>
      <c r="G1423" s="32">
        <f t="shared" si="22"/>
        <v>300</v>
      </c>
      <c r="H1423" s="33">
        <f>Table16[[#This Row],[TOTALE]]*0.22</f>
        <v>66</v>
      </c>
    </row>
    <row r="1424" spans="1:8">
      <c r="A1424" s="29" t="s">
        <v>588</v>
      </c>
      <c r="B1424" s="30" t="s">
        <v>8</v>
      </c>
      <c r="C1424" s="30" t="s">
        <v>68</v>
      </c>
      <c r="D1424" s="30" t="s">
        <v>10</v>
      </c>
      <c r="E1424" s="31">
        <v>0</v>
      </c>
      <c r="F1424" s="32">
        <v>19</v>
      </c>
      <c r="G1424" s="32">
        <f t="shared" si="22"/>
        <v>0</v>
      </c>
      <c r="H1424" s="33">
        <f>Table16[[#This Row],[TOTALE]]*0.22</f>
        <v>0</v>
      </c>
    </row>
    <row r="1425" spans="1:8">
      <c r="A1425" s="29" t="s">
        <v>589</v>
      </c>
      <c r="B1425" s="30" t="s">
        <v>8</v>
      </c>
      <c r="C1425" s="30" t="s">
        <v>46</v>
      </c>
      <c r="D1425" s="30"/>
      <c r="E1425" s="31">
        <v>30</v>
      </c>
      <c r="F1425" s="32">
        <v>16</v>
      </c>
      <c r="G1425" s="32">
        <f t="shared" si="22"/>
        <v>480</v>
      </c>
      <c r="H1425" s="33">
        <f>Table16[[#This Row],[TOTALE]]*0.22</f>
        <v>105.6</v>
      </c>
    </row>
    <row r="1426" spans="1:8">
      <c r="A1426" s="29" t="s">
        <v>590</v>
      </c>
      <c r="B1426" s="30" t="s">
        <v>8</v>
      </c>
      <c r="C1426" s="30" t="s">
        <v>9</v>
      </c>
      <c r="D1426" s="30" t="s">
        <v>10</v>
      </c>
      <c r="E1426" s="31">
        <v>0</v>
      </c>
      <c r="F1426" s="32">
        <v>39</v>
      </c>
      <c r="G1426" s="32">
        <f t="shared" si="22"/>
        <v>0</v>
      </c>
      <c r="H1426" s="33">
        <f>Table16[[#This Row],[TOTALE]]*0.22</f>
        <v>0</v>
      </c>
    </row>
    <row r="1427" spans="1:8">
      <c r="A1427" s="29" t="s">
        <v>591</v>
      </c>
      <c r="B1427" s="30" t="s">
        <v>8</v>
      </c>
      <c r="C1427" s="30" t="s">
        <v>39</v>
      </c>
      <c r="D1427" s="30"/>
      <c r="E1427" s="31">
        <v>20</v>
      </c>
      <c r="F1427" s="32">
        <v>21</v>
      </c>
      <c r="G1427" s="32">
        <f t="shared" si="22"/>
        <v>420</v>
      </c>
      <c r="H1427" s="33">
        <f>Table16[[#This Row],[TOTALE]]*0.22</f>
        <v>92.4</v>
      </c>
    </row>
    <row r="1428" spans="1:8">
      <c r="A1428" s="29" t="s">
        <v>591</v>
      </c>
      <c r="B1428" s="30" t="s">
        <v>8</v>
      </c>
      <c r="C1428" s="30" t="s">
        <v>39</v>
      </c>
      <c r="D1428" s="30" t="s">
        <v>10</v>
      </c>
      <c r="E1428" s="31">
        <v>0</v>
      </c>
      <c r="F1428" s="32">
        <v>20</v>
      </c>
      <c r="G1428" s="32">
        <f t="shared" si="22"/>
        <v>0</v>
      </c>
      <c r="H1428" s="33">
        <f>Table16[[#This Row],[TOTALE]]*0.22</f>
        <v>0</v>
      </c>
    </row>
    <row r="1429" spans="1:8">
      <c r="A1429" s="29" t="s">
        <v>591</v>
      </c>
      <c r="B1429" s="30" t="s">
        <v>8</v>
      </c>
      <c r="C1429" s="30" t="s">
        <v>39</v>
      </c>
      <c r="D1429" s="30"/>
      <c r="E1429" s="31">
        <v>30</v>
      </c>
      <c r="F1429" s="32">
        <v>19</v>
      </c>
      <c r="G1429" s="32">
        <f t="shared" si="22"/>
        <v>570</v>
      </c>
      <c r="H1429" s="33">
        <f>Table16[[#This Row],[TOTALE]]*0.22</f>
        <v>125.4</v>
      </c>
    </row>
    <row r="1430" spans="1:8">
      <c r="A1430" s="29" t="s">
        <v>592</v>
      </c>
      <c r="B1430" s="30" t="s">
        <v>8</v>
      </c>
      <c r="C1430" s="30" t="s">
        <v>39</v>
      </c>
      <c r="D1430" s="30"/>
      <c r="E1430" s="31">
        <v>20</v>
      </c>
      <c r="F1430" s="32">
        <v>29</v>
      </c>
      <c r="G1430" s="32">
        <f t="shared" si="22"/>
        <v>580</v>
      </c>
      <c r="H1430" s="33">
        <f>Table16[[#This Row],[TOTALE]]*0.22</f>
        <v>127.6</v>
      </c>
    </row>
    <row r="1431" spans="1:8">
      <c r="A1431" s="29" t="s">
        <v>592</v>
      </c>
      <c r="B1431" s="30" t="s">
        <v>8</v>
      </c>
      <c r="C1431" s="30" t="s">
        <v>39</v>
      </c>
      <c r="D1431" s="30" t="s">
        <v>10</v>
      </c>
      <c r="E1431" s="31">
        <v>0</v>
      </c>
      <c r="F1431" s="32">
        <v>34</v>
      </c>
      <c r="G1431" s="32">
        <f t="shared" si="22"/>
        <v>0</v>
      </c>
      <c r="H1431" s="33">
        <f>Table16[[#This Row],[TOTALE]]*0.22</f>
        <v>0</v>
      </c>
    </row>
    <row r="1432" spans="1:8">
      <c r="A1432" s="29" t="s">
        <v>592</v>
      </c>
      <c r="B1432" s="30" t="s">
        <v>8</v>
      </c>
      <c r="C1432" s="30" t="s">
        <v>39</v>
      </c>
      <c r="D1432" s="30"/>
      <c r="E1432" s="31">
        <v>30</v>
      </c>
      <c r="F1432" s="32">
        <v>34</v>
      </c>
      <c r="G1432" s="32">
        <f t="shared" si="22"/>
        <v>1020</v>
      </c>
      <c r="H1432" s="33">
        <f>Table16[[#This Row],[TOTALE]]*0.22</f>
        <v>224.4</v>
      </c>
    </row>
    <row r="1433" spans="1:8">
      <c r="A1433" s="29" t="s">
        <v>593</v>
      </c>
      <c r="B1433" s="30" t="s">
        <v>8</v>
      </c>
      <c r="C1433" s="30" t="s">
        <v>52</v>
      </c>
      <c r="D1433" s="30" t="s">
        <v>10</v>
      </c>
      <c r="E1433" s="31">
        <v>0</v>
      </c>
      <c r="F1433" s="32">
        <v>28</v>
      </c>
      <c r="G1433" s="32">
        <f t="shared" si="22"/>
        <v>0</v>
      </c>
      <c r="H1433" s="33">
        <f>Table16[[#This Row],[TOTALE]]*0.22</f>
        <v>0</v>
      </c>
    </row>
    <row r="1434" spans="1:8">
      <c r="A1434" s="29" t="s">
        <v>593</v>
      </c>
      <c r="B1434" s="30" t="s">
        <v>8</v>
      </c>
      <c r="C1434" s="30" t="s">
        <v>52</v>
      </c>
      <c r="D1434" s="30"/>
      <c r="E1434" s="31">
        <v>20</v>
      </c>
      <c r="F1434" s="32">
        <v>17</v>
      </c>
      <c r="G1434" s="32">
        <f t="shared" si="22"/>
        <v>340</v>
      </c>
      <c r="H1434" s="33">
        <f>Table16[[#This Row],[TOTALE]]*0.22</f>
        <v>74.8</v>
      </c>
    </row>
    <row r="1435" spans="1:8">
      <c r="A1435" s="29" t="s">
        <v>593</v>
      </c>
      <c r="B1435" s="30" t="s">
        <v>8</v>
      </c>
      <c r="C1435" s="30" t="s">
        <v>52</v>
      </c>
      <c r="D1435" s="30"/>
      <c r="E1435" s="31">
        <v>30</v>
      </c>
      <c r="F1435" s="32">
        <v>36</v>
      </c>
      <c r="G1435" s="32">
        <f t="shared" si="22"/>
        <v>1080</v>
      </c>
      <c r="H1435" s="33">
        <f>Table16[[#This Row],[TOTALE]]*0.22</f>
        <v>237.6</v>
      </c>
    </row>
    <row r="1436" spans="1:8">
      <c r="A1436" s="29" t="s">
        <v>595</v>
      </c>
      <c r="B1436" s="30" t="s">
        <v>8</v>
      </c>
      <c r="C1436" s="30" t="s">
        <v>9</v>
      </c>
      <c r="D1436" s="30"/>
      <c r="E1436" s="31">
        <v>30</v>
      </c>
      <c r="F1436" s="32">
        <v>29</v>
      </c>
      <c r="G1436" s="32">
        <f t="shared" si="22"/>
        <v>870</v>
      </c>
      <c r="H1436" s="33">
        <f>Table16[[#This Row],[TOTALE]]*0.22</f>
        <v>191.4</v>
      </c>
    </row>
    <row r="1437" spans="1:8">
      <c r="A1437" s="29" t="s">
        <v>595</v>
      </c>
      <c r="B1437" s="30" t="s">
        <v>8</v>
      </c>
      <c r="C1437" s="30" t="s">
        <v>9</v>
      </c>
      <c r="D1437" s="30"/>
      <c r="E1437" s="31">
        <v>20</v>
      </c>
      <c r="F1437" s="32">
        <v>18</v>
      </c>
      <c r="G1437" s="32">
        <f t="shared" si="22"/>
        <v>360</v>
      </c>
      <c r="H1437" s="33">
        <f>Table16[[#This Row],[TOTALE]]*0.22</f>
        <v>79.2</v>
      </c>
    </row>
    <row r="1438" spans="1:8">
      <c r="A1438" s="29" t="s">
        <v>595</v>
      </c>
      <c r="B1438" s="30" t="s">
        <v>8</v>
      </c>
      <c r="C1438" s="30" t="s">
        <v>9</v>
      </c>
      <c r="D1438" s="30" t="s">
        <v>10</v>
      </c>
      <c r="E1438" s="31">
        <v>0</v>
      </c>
      <c r="F1438" s="32">
        <v>22</v>
      </c>
      <c r="G1438" s="32">
        <f t="shared" si="22"/>
        <v>0</v>
      </c>
      <c r="H1438" s="33">
        <f>Table16[[#This Row],[TOTALE]]*0.22</f>
        <v>0</v>
      </c>
    </row>
    <row r="1439" spans="1:8">
      <c r="A1439" s="29" t="s">
        <v>596</v>
      </c>
      <c r="B1439" s="30" t="s">
        <v>8</v>
      </c>
      <c r="C1439" s="30" t="s">
        <v>28</v>
      </c>
      <c r="D1439" s="30"/>
      <c r="E1439" s="31">
        <v>20</v>
      </c>
      <c r="F1439" s="32">
        <v>38</v>
      </c>
      <c r="G1439" s="32">
        <f t="shared" si="22"/>
        <v>760</v>
      </c>
      <c r="H1439" s="33">
        <f>Table16[[#This Row],[TOTALE]]*0.22</f>
        <v>167.2</v>
      </c>
    </row>
    <row r="1440" spans="1:8">
      <c r="A1440" s="29" t="s">
        <v>597</v>
      </c>
      <c r="B1440" s="30" t="s">
        <v>8</v>
      </c>
      <c r="C1440" s="30" t="s">
        <v>173</v>
      </c>
      <c r="D1440" s="30"/>
      <c r="E1440" s="31">
        <v>30</v>
      </c>
      <c r="F1440" s="32">
        <v>34</v>
      </c>
      <c r="G1440" s="32">
        <f t="shared" si="22"/>
        <v>1020</v>
      </c>
      <c r="H1440" s="33">
        <f>Table16[[#This Row],[TOTALE]]*0.22</f>
        <v>224.4</v>
      </c>
    </row>
    <row r="1441" spans="1:8">
      <c r="A1441" s="29" t="s">
        <v>597</v>
      </c>
      <c r="B1441" s="30" t="s">
        <v>8</v>
      </c>
      <c r="C1441" s="30" t="s">
        <v>173</v>
      </c>
      <c r="D1441" s="30"/>
      <c r="E1441" s="31">
        <v>20</v>
      </c>
      <c r="F1441" s="32">
        <v>32</v>
      </c>
      <c r="G1441" s="32">
        <f t="shared" si="22"/>
        <v>640</v>
      </c>
      <c r="H1441" s="33">
        <f>Table16[[#This Row],[TOTALE]]*0.22</f>
        <v>140.80000000000001</v>
      </c>
    </row>
    <row r="1442" spans="1:8">
      <c r="A1442" s="29" t="s">
        <v>598</v>
      </c>
      <c r="B1442" s="30" t="s">
        <v>8</v>
      </c>
      <c r="C1442" s="30" t="s">
        <v>90</v>
      </c>
      <c r="D1442" s="30" t="s">
        <v>10</v>
      </c>
      <c r="E1442" s="31">
        <v>0</v>
      </c>
      <c r="F1442" s="32">
        <v>36</v>
      </c>
      <c r="G1442" s="32">
        <f t="shared" si="22"/>
        <v>0</v>
      </c>
      <c r="H1442" s="33">
        <f>Table16[[#This Row],[TOTALE]]*0.22</f>
        <v>0</v>
      </c>
    </row>
    <row r="1443" spans="1:8">
      <c r="A1443" s="29" t="s">
        <v>598</v>
      </c>
      <c r="B1443" s="30" t="s">
        <v>8</v>
      </c>
      <c r="C1443" s="30" t="s">
        <v>90</v>
      </c>
      <c r="D1443" s="30"/>
      <c r="E1443" s="31">
        <v>20</v>
      </c>
      <c r="F1443" s="32">
        <v>35</v>
      </c>
      <c r="G1443" s="32">
        <f t="shared" si="22"/>
        <v>700</v>
      </c>
      <c r="H1443" s="33">
        <f>Table16[[#This Row],[TOTALE]]*0.22</f>
        <v>154</v>
      </c>
    </row>
    <row r="1444" spans="1:8">
      <c r="A1444" s="29" t="s">
        <v>598</v>
      </c>
      <c r="B1444" s="30" t="s">
        <v>8</v>
      </c>
      <c r="C1444" s="30" t="s">
        <v>90</v>
      </c>
      <c r="D1444" s="30"/>
      <c r="E1444" s="31">
        <v>30</v>
      </c>
      <c r="F1444" s="32">
        <v>32</v>
      </c>
      <c r="G1444" s="32">
        <f t="shared" si="22"/>
        <v>960</v>
      </c>
      <c r="H1444" s="33">
        <f>Table16[[#This Row],[TOTALE]]*0.22</f>
        <v>211.2</v>
      </c>
    </row>
    <row r="1445" spans="1:8">
      <c r="A1445" s="29" t="s">
        <v>599</v>
      </c>
      <c r="B1445" s="30" t="s">
        <v>8</v>
      </c>
      <c r="C1445" s="30" t="s">
        <v>46</v>
      </c>
      <c r="D1445" s="30"/>
      <c r="E1445" s="31">
        <v>20</v>
      </c>
      <c r="F1445" s="32">
        <v>21</v>
      </c>
      <c r="G1445" s="32">
        <f t="shared" si="22"/>
        <v>420</v>
      </c>
      <c r="H1445" s="33">
        <f>Table16[[#This Row],[TOTALE]]*0.22</f>
        <v>92.4</v>
      </c>
    </row>
    <row r="1446" spans="1:8">
      <c r="A1446" s="29" t="s">
        <v>599</v>
      </c>
      <c r="B1446" s="30" t="s">
        <v>8</v>
      </c>
      <c r="C1446" s="30" t="s">
        <v>46</v>
      </c>
      <c r="D1446" s="30"/>
      <c r="E1446" s="31">
        <v>20</v>
      </c>
      <c r="F1446" s="32">
        <v>25</v>
      </c>
      <c r="G1446" s="32">
        <f t="shared" si="22"/>
        <v>500</v>
      </c>
      <c r="H1446" s="33">
        <f>Table16[[#This Row],[TOTALE]]*0.22</f>
        <v>110</v>
      </c>
    </row>
    <row r="1447" spans="1:8">
      <c r="A1447" s="29" t="s">
        <v>599</v>
      </c>
      <c r="B1447" s="30" t="s">
        <v>8</v>
      </c>
      <c r="C1447" s="30" t="s">
        <v>46</v>
      </c>
      <c r="D1447" s="30"/>
      <c r="E1447" s="31">
        <v>30</v>
      </c>
      <c r="F1447" s="32">
        <v>36</v>
      </c>
      <c r="G1447" s="32">
        <f t="shared" si="22"/>
        <v>1080</v>
      </c>
      <c r="H1447" s="33">
        <f>Table16[[#This Row],[TOTALE]]*0.22</f>
        <v>237.6</v>
      </c>
    </row>
    <row r="1448" spans="1:8">
      <c r="A1448" s="29" t="s">
        <v>599</v>
      </c>
      <c r="B1448" s="30" t="s">
        <v>8</v>
      </c>
      <c r="C1448" s="30" t="s">
        <v>46</v>
      </c>
      <c r="D1448" s="30" t="s">
        <v>10</v>
      </c>
      <c r="E1448" s="31">
        <v>0</v>
      </c>
      <c r="F1448" s="32">
        <v>39</v>
      </c>
      <c r="G1448" s="32">
        <f t="shared" si="22"/>
        <v>0</v>
      </c>
      <c r="H1448" s="33">
        <f>Table16[[#This Row],[TOTALE]]*0.22</f>
        <v>0</v>
      </c>
    </row>
    <row r="1449" spans="1:8">
      <c r="A1449" s="29" t="s">
        <v>600</v>
      </c>
      <c r="B1449" s="30" t="s">
        <v>8</v>
      </c>
      <c r="C1449" s="30" t="s">
        <v>9</v>
      </c>
      <c r="D1449" s="30" t="s">
        <v>10</v>
      </c>
      <c r="E1449" s="31">
        <v>0</v>
      </c>
      <c r="F1449" s="32">
        <v>25</v>
      </c>
      <c r="G1449" s="32">
        <f t="shared" si="22"/>
        <v>0</v>
      </c>
      <c r="H1449" s="33">
        <f>Table16[[#This Row],[TOTALE]]*0.22</f>
        <v>0</v>
      </c>
    </row>
    <row r="1450" spans="1:8">
      <c r="A1450" s="29" t="s">
        <v>600</v>
      </c>
      <c r="B1450" s="30" t="s">
        <v>8</v>
      </c>
      <c r="C1450" s="30" t="s">
        <v>9</v>
      </c>
      <c r="D1450" s="30"/>
      <c r="E1450" s="31">
        <v>30</v>
      </c>
      <c r="F1450" s="32">
        <v>37</v>
      </c>
      <c r="G1450" s="32">
        <f t="shared" si="22"/>
        <v>1110</v>
      </c>
      <c r="H1450" s="33">
        <f>Table16[[#This Row],[TOTALE]]*0.22</f>
        <v>244.2</v>
      </c>
    </row>
    <row r="1451" spans="1:8">
      <c r="A1451" s="29" t="s">
        <v>600</v>
      </c>
      <c r="B1451" s="30" t="s">
        <v>8</v>
      </c>
      <c r="C1451" s="30" t="s">
        <v>9</v>
      </c>
      <c r="D1451" s="30"/>
      <c r="E1451" s="31">
        <v>20</v>
      </c>
      <c r="F1451" s="32">
        <v>27</v>
      </c>
      <c r="G1451" s="32">
        <f t="shared" si="22"/>
        <v>540</v>
      </c>
      <c r="H1451" s="33">
        <f>Table16[[#This Row],[TOTALE]]*0.22</f>
        <v>118.8</v>
      </c>
    </row>
    <row r="1452" spans="1:8">
      <c r="A1452" s="29" t="s">
        <v>601</v>
      </c>
      <c r="B1452" s="30" t="s">
        <v>8</v>
      </c>
      <c r="C1452" s="30" t="s">
        <v>39</v>
      </c>
      <c r="D1452" s="30" t="s">
        <v>10</v>
      </c>
      <c r="E1452" s="31">
        <v>0</v>
      </c>
      <c r="F1452" s="32">
        <v>30</v>
      </c>
      <c r="G1452" s="32">
        <f t="shared" si="22"/>
        <v>0</v>
      </c>
      <c r="H1452" s="33">
        <f>Table16[[#This Row],[TOTALE]]*0.22</f>
        <v>0</v>
      </c>
    </row>
    <row r="1453" spans="1:8">
      <c r="A1453" s="29" t="s">
        <v>601</v>
      </c>
      <c r="B1453" s="30" t="s">
        <v>8</v>
      </c>
      <c r="C1453" s="30" t="s">
        <v>39</v>
      </c>
      <c r="D1453" s="30"/>
      <c r="E1453" s="31">
        <v>30</v>
      </c>
      <c r="F1453" s="32">
        <v>37</v>
      </c>
      <c r="G1453" s="32">
        <f t="shared" si="22"/>
        <v>1110</v>
      </c>
      <c r="H1453" s="33">
        <f>Table16[[#This Row],[TOTALE]]*0.22</f>
        <v>244.2</v>
      </c>
    </row>
    <row r="1454" spans="1:8">
      <c r="A1454" s="29" t="s">
        <v>602</v>
      </c>
      <c r="B1454" s="30" t="s">
        <v>8</v>
      </c>
      <c r="C1454" s="30" t="s">
        <v>28</v>
      </c>
      <c r="D1454" s="30" t="s">
        <v>10</v>
      </c>
      <c r="E1454" s="31">
        <v>0</v>
      </c>
      <c r="F1454" s="32">
        <v>37</v>
      </c>
      <c r="G1454" s="32">
        <f t="shared" si="22"/>
        <v>0</v>
      </c>
      <c r="H1454" s="33">
        <f>Table16[[#This Row],[TOTALE]]*0.22</f>
        <v>0</v>
      </c>
    </row>
    <row r="1455" spans="1:8">
      <c r="A1455" s="29" t="s">
        <v>602</v>
      </c>
      <c r="B1455" s="30" t="s">
        <v>8</v>
      </c>
      <c r="C1455" s="30" t="s">
        <v>28</v>
      </c>
      <c r="D1455" s="30"/>
      <c r="E1455" s="31">
        <v>30</v>
      </c>
      <c r="F1455" s="32">
        <v>37</v>
      </c>
      <c r="G1455" s="32">
        <f t="shared" si="22"/>
        <v>1110</v>
      </c>
      <c r="H1455" s="33">
        <f>Table16[[#This Row],[TOTALE]]*0.22</f>
        <v>244.2</v>
      </c>
    </row>
    <row r="1456" spans="1:8">
      <c r="A1456" s="29" t="s">
        <v>603</v>
      </c>
      <c r="B1456" s="30" t="s">
        <v>8</v>
      </c>
      <c r="C1456" s="30" t="s">
        <v>58</v>
      </c>
      <c r="D1456" s="30"/>
      <c r="E1456" s="31">
        <v>20</v>
      </c>
      <c r="F1456" s="32">
        <v>13</v>
      </c>
      <c r="G1456" s="32">
        <f t="shared" si="22"/>
        <v>260</v>
      </c>
      <c r="H1456" s="33">
        <f>Table16[[#This Row],[TOTALE]]*0.22</f>
        <v>57.2</v>
      </c>
    </row>
    <row r="1457" spans="1:8">
      <c r="A1457" s="29" t="s">
        <v>603</v>
      </c>
      <c r="B1457" s="30" t="s">
        <v>8</v>
      </c>
      <c r="C1457" s="30" t="s">
        <v>58</v>
      </c>
      <c r="D1457" s="30" t="s">
        <v>10</v>
      </c>
      <c r="E1457" s="31">
        <v>0</v>
      </c>
      <c r="F1457" s="32">
        <v>26</v>
      </c>
      <c r="G1457" s="32">
        <f t="shared" si="22"/>
        <v>0</v>
      </c>
      <c r="H1457" s="33">
        <f>Table16[[#This Row],[TOTALE]]*0.22</f>
        <v>0</v>
      </c>
    </row>
    <row r="1458" spans="1:8">
      <c r="A1458" s="29" t="s">
        <v>603</v>
      </c>
      <c r="B1458" s="30" t="s">
        <v>8</v>
      </c>
      <c r="C1458" s="30" t="s">
        <v>58</v>
      </c>
      <c r="D1458" s="30"/>
      <c r="E1458" s="31">
        <v>20</v>
      </c>
      <c r="F1458" s="32">
        <v>35</v>
      </c>
      <c r="G1458" s="32">
        <f t="shared" si="22"/>
        <v>700</v>
      </c>
      <c r="H1458" s="33">
        <f>Table16[[#This Row],[TOTALE]]*0.22</f>
        <v>154</v>
      </c>
    </row>
    <row r="1459" spans="1:8">
      <c r="A1459" s="29" t="s">
        <v>603</v>
      </c>
      <c r="B1459" s="30" t="s">
        <v>8</v>
      </c>
      <c r="C1459" s="30" t="s">
        <v>58</v>
      </c>
      <c r="D1459" s="30"/>
      <c r="E1459" s="31">
        <v>30</v>
      </c>
      <c r="F1459" s="32">
        <v>23</v>
      </c>
      <c r="G1459" s="32">
        <f t="shared" si="22"/>
        <v>690</v>
      </c>
      <c r="H1459" s="33">
        <f>Table16[[#This Row],[TOTALE]]*0.22</f>
        <v>151.80000000000001</v>
      </c>
    </row>
    <row r="1460" spans="1:8">
      <c r="A1460" s="29" t="s">
        <v>604</v>
      </c>
      <c r="B1460" s="30" t="s">
        <v>8</v>
      </c>
      <c r="C1460" s="30" t="s">
        <v>52</v>
      </c>
      <c r="D1460" s="30"/>
      <c r="E1460" s="31">
        <v>20</v>
      </c>
      <c r="F1460" s="32">
        <v>35</v>
      </c>
      <c r="G1460" s="32">
        <f t="shared" si="22"/>
        <v>700</v>
      </c>
      <c r="H1460" s="33">
        <f>Table16[[#This Row],[TOTALE]]*0.22</f>
        <v>154</v>
      </c>
    </row>
    <row r="1461" spans="1:8">
      <c r="A1461" s="29" t="s">
        <v>605</v>
      </c>
      <c r="B1461" s="30" t="s">
        <v>8</v>
      </c>
      <c r="C1461" s="30" t="s">
        <v>39</v>
      </c>
      <c r="D1461" s="30"/>
      <c r="E1461" s="31">
        <v>20</v>
      </c>
      <c r="F1461" s="32">
        <v>28</v>
      </c>
      <c r="G1461" s="32">
        <f t="shared" si="22"/>
        <v>560</v>
      </c>
      <c r="H1461" s="33">
        <f>Table16[[#This Row],[TOTALE]]*0.22</f>
        <v>123.2</v>
      </c>
    </row>
    <row r="1462" spans="1:8">
      <c r="A1462" s="29" t="s">
        <v>606</v>
      </c>
      <c r="B1462" s="30" t="s">
        <v>8</v>
      </c>
      <c r="C1462" s="30" t="s">
        <v>68</v>
      </c>
      <c r="D1462" s="30" t="s">
        <v>10</v>
      </c>
      <c r="E1462" s="31">
        <v>0</v>
      </c>
      <c r="F1462" s="32">
        <v>28</v>
      </c>
      <c r="G1462" s="32">
        <f t="shared" si="22"/>
        <v>0</v>
      </c>
      <c r="H1462" s="33">
        <f>Table16[[#This Row],[TOTALE]]*0.22</f>
        <v>0</v>
      </c>
    </row>
    <row r="1463" spans="1:8">
      <c r="A1463" s="29" t="s">
        <v>607</v>
      </c>
      <c r="B1463" s="30" t="s">
        <v>8</v>
      </c>
      <c r="C1463" s="30" t="s">
        <v>46</v>
      </c>
      <c r="D1463" s="30"/>
      <c r="E1463" s="31">
        <v>20</v>
      </c>
      <c r="F1463" s="32">
        <v>12</v>
      </c>
      <c r="G1463" s="32">
        <f t="shared" si="22"/>
        <v>240</v>
      </c>
      <c r="H1463" s="33">
        <f>Table16[[#This Row],[TOTALE]]*0.22</f>
        <v>52.8</v>
      </c>
    </row>
    <row r="1464" spans="1:8">
      <c r="A1464" s="29" t="s">
        <v>607</v>
      </c>
      <c r="B1464" s="30" t="s">
        <v>8</v>
      </c>
      <c r="C1464" s="30" t="s">
        <v>46</v>
      </c>
      <c r="D1464" s="30"/>
      <c r="E1464" s="31">
        <v>20</v>
      </c>
      <c r="F1464" s="32">
        <v>32</v>
      </c>
      <c r="G1464" s="32">
        <f t="shared" si="22"/>
        <v>640</v>
      </c>
      <c r="H1464" s="33">
        <f>Table16[[#This Row],[TOTALE]]*0.22</f>
        <v>140.80000000000001</v>
      </c>
    </row>
    <row r="1465" spans="1:8">
      <c r="A1465" s="29" t="s">
        <v>607</v>
      </c>
      <c r="B1465" s="30" t="s">
        <v>8</v>
      </c>
      <c r="C1465" s="30" t="s">
        <v>46</v>
      </c>
      <c r="D1465" s="30" t="s">
        <v>10</v>
      </c>
      <c r="E1465" s="31">
        <v>0</v>
      </c>
      <c r="F1465" s="32">
        <v>32</v>
      </c>
      <c r="G1465" s="32">
        <f t="shared" si="22"/>
        <v>0</v>
      </c>
      <c r="H1465" s="33">
        <f>Table16[[#This Row],[TOTALE]]*0.22</f>
        <v>0</v>
      </c>
    </row>
    <row r="1466" spans="1:8">
      <c r="A1466" s="29" t="s">
        <v>607</v>
      </c>
      <c r="B1466" s="30" t="s">
        <v>8</v>
      </c>
      <c r="C1466" s="30" t="s">
        <v>46</v>
      </c>
      <c r="D1466" s="30"/>
      <c r="E1466" s="31">
        <v>30</v>
      </c>
      <c r="F1466" s="32">
        <v>34</v>
      </c>
      <c r="G1466" s="32">
        <f t="shared" si="22"/>
        <v>1020</v>
      </c>
      <c r="H1466" s="33">
        <f>Table16[[#This Row],[TOTALE]]*0.22</f>
        <v>224.4</v>
      </c>
    </row>
    <row r="1467" spans="1:8">
      <c r="A1467" s="29" t="s">
        <v>608</v>
      </c>
      <c r="B1467" s="30" t="s">
        <v>8</v>
      </c>
      <c r="C1467" s="30" t="s">
        <v>58</v>
      </c>
      <c r="D1467" s="30"/>
      <c r="E1467" s="31">
        <v>20</v>
      </c>
      <c r="F1467" s="32">
        <v>34</v>
      </c>
      <c r="G1467" s="32">
        <f t="shared" si="22"/>
        <v>680</v>
      </c>
      <c r="H1467" s="33">
        <f>Table16[[#This Row],[TOTALE]]*0.22</f>
        <v>149.6</v>
      </c>
    </row>
    <row r="1468" spans="1:8">
      <c r="A1468" s="29" t="s">
        <v>608</v>
      </c>
      <c r="B1468" s="30" t="s">
        <v>8</v>
      </c>
      <c r="C1468" s="30" t="s">
        <v>58</v>
      </c>
      <c r="D1468" s="30" t="s">
        <v>10</v>
      </c>
      <c r="E1468" s="31">
        <v>0</v>
      </c>
      <c r="F1468" s="32">
        <v>19</v>
      </c>
      <c r="G1468" s="32">
        <f t="shared" si="22"/>
        <v>0</v>
      </c>
      <c r="H1468" s="33">
        <f>Table16[[#This Row],[TOTALE]]*0.22</f>
        <v>0</v>
      </c>
    </row>
    <row r="1469" spans="1:8">
      <c r="A1469" s="29" t="s">
        <v>609</v>
      </c>
      <c r="B1469" s="30" t="s">
        <v>8</v>
      </c>
      <c r="C1469" s="30" t="s">
        <v>68</v>
      </c>
      <c r="D1469" s="30" t="s">
        <v>10</v>
      </c>
      <c r="E1469" s="31">
        <v>0</v>
      </c>
      <c r="F1469" s="32">
        <v>11</v>
      </c>
      <c r="G1469" s="32">
        <f t="shared" si="22"/>
        <v>0</v>
      </c>
      <c r="H1469" s="33">
        <f>Table16[[#This Row],[TOTALE]]*0.22</f>
        <v>0</v>
      </c>
    </row>
    <row r="1470" spans="1:8">
      <c r="A1470" s="29" t="s">
        <v>610</v>
      </c>
      <c r="B1470" s="30" t="s">
        <v>8</v>
      </c>
      <c r="C1470" s="30" t="s">
        <v>9</v>
      </c>
      <c r="D1470" s="30" t="s">
        <v>10</v>
      </c>
      <c r="E1470" s="31">
        <v>0</v>
      </c>
      <c r="F1470" s="32">
        <v>27</v>
      </c>
      <c r="G1470" s="32">
        <f t="shared" si="22"/>
        <v>0</v>
      </c>
      <c r="H1470" s="33">
        <f>Table16[[#This Row],[TOTALE]]*0.22</f>
        <v>0</v>
      </c>
    </row>
    <row r="1471" spans="1:8">
      <c r="A1471" s="29" t="s">
        <v>611</v>
      </c>
      <c r="B1471" s="30" t="s">
        <v>8</v>
      </c>
      <c r="C1471" s="30" t="s">
        <v>39</v>
      </c>
      <c r="D1471" s="30" t="s">
        <v>10</v>
      </c>
      <c r="E1471" s="31">
        <v>0</v>
      </c>
      <c r="F1471" s="32">
        <v>12</v>
      </c>
      <c r="G1471" s="32">
        <f t="shared" si="22"/>
        <v>0</v>
      </c>
      <c r="H1471" s="33">
        <f>Table16[[#This Row],[TOTALE]]*0.22</f>
        <v>0</v>
      </c>
    </row>
    <row r="1472" spans="1:8">
      <c r="A1472" s="29" t="s">
        <v>612</v>
      </c>
      <c r="B1472" s="30" t="s">
        <v>8</v>
      </c>
      <c r="C1472" s="30" t="s">
        <v>87</v>
      </c>
      <c r="D1472" s="30" t="s">
        <v>10</v>
      </c>
      <c r="E1472" s="31">
        <v>0</v>
      </c>
      <c r="F1472" s="32">
        <v>14</v>
      </c>
      <c r="G1472" s="32">
        <f t="shared" si="22"/>
        <v>0</v>
      </c>
      <c r="H1472" s="33">
        <f>Table16[[#This Row],[TOTALE]]*0.22</f>
        <v>0</v>
      </c>
    </row>
    <row r="1473" spans="1:8">
      <c r="A1473" s="29" t="s">
        <v>612</v>
      </c>
      <c r="B1473" s="30" t="s">
        <v>8</v>
      </c>
      <c r="C1473" s="30" t="s">
        <v>87</v>
      </c>
      <c r="D1473" s="30"/>
      <c r="E1473" s="31">
        <v>30</v>
      </c>
      <c r="F1473" s="32">
        <v>28</v>
      </c>
      <c r="G1473" s="32">
        <f t="shared" si="22"/>
        <v>840</v>
      </c>
      <c r="H1473" s="33">
        <f>Table16[[#This Row],[TOTALE]]*0.22</f>
        <v>184.8</v>
      </c>
    </row>
    <row r="1474" spans="1:8">
      <c r="A1474" s="29" t="s">
        <v>612</v>
      </c>
      <c r="B1474" s="30" t="s">
        <v>8</v>
      </c>
      <c r="C1474" s="30" t="s">
        <v>87</v>
      </c>
      <c r="D1474" s="30"/>
      <c r="E1474" s="31">
        <v>20</v>
      </c>
      <c r="F1474" s="32">
        <v>24</v>
      </c>
      <c r="G1474" s="32">
        <f t="shared" ref="G1474:G1537" si="23">F1474*E1474</f>
        <v>480</v>
      </c>
      <c r="H1474" s="33">
        <f>Table16[[#This Row],[TOTALE]]*0.22</f>
        <v>105.6</v>
      </c>
    </row>
    <row r="1475" spans="1:8">
      <c r="A1475" s="29" t="s">
        <v>613</v>
      </c>
      <c r="B1475" s="30" t="s">
        <v>8</v>
      </c>
      <c r="C1475" s="30" t="s">
        <v>41</v>
      </c>
      <c r="D1475" s="30" t="s">
        <v>10</v>
      </c>
      <c r="E1475" s="31">
        <v>0</v>
      </c>
      <c r="F1475" s="32">
        <v>15</v>
      </c>
      <c r="G1475" s="32">
        <f t="shared" si="23"/>
        <v>0</v>
      </c>
      <c r="H1475" s="33">
        <f>Table16[[#This Row],[TOTALE]]*0.22</f>
        <v>0</v>
      </c>
    </row>
    <row r="1476" spans="1:8">
      <c r="A1476" s="29" t="s">
        <v>614</v>
      </c>
      <c r="B1476" s="30" t="s">
        <v>8</v>
      </c>
      <c r="C1476" s="30" t="s">
        <v>46</v>
      </c>
      <c r="D1476" s="30"/>
      <c r="E1476" s="31">
        <v>20</v>
      </c>
      <c r="F1476" s="32">
        <v>12</v>
      </c>
      <c r="G1476" s="32">
        <f t="shared" si="23"/>
        <v>240</v>
      </c>
      <c r="H1476" s="33">
        <f>Table16[[#This Row],[TOTALE]]*0.22</f>
        <v>52.8</v>
      </c>
    </row>
    <row r="1477" spans="1:8">
      <c r="A1477" s="29" t="s">
        <v>614</v>
      </c>
      <c r="B1477" s="30" t="s">
        <v>8</v>
      </c>
      <c r="C1477" s="30" t="s">
        <v>46</v>
      </c>
      <c r="D1477" s="30" t="s">
        <v>10</v>
      </c>
      <c r="E1477" s="31">
        <v>0</v>
      </c>
      <c r="F1477" s="32">
        <v>40</v>
      </c>
      <c r="G1477" s="32">
        <f t="shared" si="23"/>
        <v>0</v>
      </c>
      <c r="H1477" s="33">
        <f>Table16[[#This Row],[TOTALE]]*0.22</f>
        <v>0</v>
      </c>
    </row>
    <row r="1478" spans="1:8">
      <c r="A1478" s="29" t="s">
        <v>614</v>
      </c>
      <c r="B1478" s="30" t="s">
        <v>8</v>
      </c>
      <c r="C1478" s="30" t="s">
        <v>46</v>
      </c>
      <c r="D1478" s="30"/>
      <c r="E1478" s="31">
        <v>30</v>
      </c>
      <c r="F1478" s="32">
        <v>20</v>
      </c>
      <c r="G1478" s="32">
        <f t="shared" si="23"/>
        <v>600</v>
      </c>
      <c r="H1478" s="33">
        <f>Table16[[#This Row],[TOTALE]]*0.22</f>
        <v>132</v>
      </c>
    </row>
    <row r="1479" spans="1:8">
      <c r="A1479" s="29" t="s">
        <v>615</v>
      </c>
      <c r="B1479" s="30" t="s">
        <v>8</v>
      </c>
      <c r="C1479" s="30" t="s">
        <v>28</v>
      </c>
      <c r="D1479" s="30" t="s">
        <v>10</v>
      </c>
      <c r="E1479" s="31">
        <v>0</v>
      </c>
      <c r="F1479" s="32">
        <v>39</v>
      </c>
      <c r="G1479" s="32">
        <f t="shared" si="23"/>
        <v>0</v>
      </c>
      <c r="H1479" s="33">
        <f>Table16[[#This Row],[TOTALE]]*0.22</f>
        <v>0</v>
      </c>
    </row>
    <row r="1480" spans="1:8">
      <c r="A1480" s="29" t="s">
        <v>616</v>
      </c>
      <c r="B1480" s="30" t="s">
        <v>8</v>
      </c>
      <c r="C1480" s="30" t="s">
        <v>9</v>
      </c>
      <c r="D1480" s="30"/>
      <c r="E1480" s="31">
        <v>30</v>
      </c>
      <c r="F1480" s="32">
        <v>39</v>
      </c>
      <c r="G1480" s="32">
        <f t="shared" si="23"/>
        <v>1170</v>
      </c>
      <c r="H1480" s="33">
        <f>Table16[[#This Row],[TOTALE]]*0.22</f>
        <v>257.39999999999998</v>
      </c>
    </row>
    <row r="1481" spans="1:8">
      <c r="A1481" s="29" t="s">
        <v>616</v>
      </c>
      <c r="B1481" s="30" t="s">
        <v>8</v>
      </c>
      <c r="C1481" s="30" t="s">
        <v>9</v>
      </c>
      <c r="D1481" s="30" t="s">
        <v>10</v>
      </c>
      <c r="E1481" s="31">
        <v>0</v>
      </c>
      <c r="F1481" s="32">
        <v>18</v>
      </c>
      <c r="G1481" s="32">
        <f t="shared" si="23"/>
        <v>0</v>
      </c>
      <c r="H1481" s="33">
        <f>Table16[[#This Row],[TOTALE]]*0.22</f>
        <v>0</v>
      </c>
    </row>
    <row r="1482" spans="1:8">
      <c r="A1482" s="29" t="s">
        <v>617</v>
      </c>
      <c r="B1482" s="30" t="s">
        <v>8</v>
      </c>
      <c r="C1482" s="30" t="s">
        <v>39</v>
      </c>
      <c r="D1482" s="30" t="s">
        <v>10</v>
      </c>
      <c r="E1482" s="31">
        <v>0</v>
      </c>
      <c r="F1482" s="32">
        <v>30</v>
      </c>
      <c r="G1482" s="32">
        <f t="shared" si="23"/>
        <v>0</v>
      </c>
      <c r="H1482" s="33">
        <f>Table16[[#This Row],[TOTALE]]*0.22</f>
        <v>0</v>
      </c>
    </row>
    <row r="1483" spans="1:8">
      <c r="A1483" s="29" t="s">
        <v>617</v>
      </c>
      <c r="B1483" s="30" t="s">
        <v>8</v>
      </c>
      <c r="C1483" s="30" t="s">
        <v>39</v>
      </c>
      <c r="D1483" s="30"/>
      <c r="E1483" s="31">
        <v>30</v>
      </c>
      <c r="F1483" s="32">
        <v>32</v>
      </c>
      <c r="G1483" s="32">
        <f t="shared" si="23"/>
        <v>960</v>
      </c>
      <c r="H1483" s="33">
        <f>Table16[[#This Row],[TOTALE]]*0.22</f>
        <v>211.2</v>
      </c>
    </row>
    <row r="1484" spans="1:8">
      <c r="A1484" s="29" t="s">
        <v>618</v>
      </c>
      <c r="B1484" s="30" t="s">
        <v>8</v>
      </c>
      <c r="C1484" s="30" t="s">
        <v>28</v>
      </c>
      <c r="D1484" s="30"/>
      <c r="E1484" s="31">
        <v>30</v>
      </c>
      <c r="F1484" s="32">
        <v>31</v>
      </c>
      <c r="G1484" s="32">
        <f t="shared" si="23"/>
        <v>930</v>
      </c>
      <c r="H1484" s="33">
        <f>Table16[[#This Row],[TOTALE]]*0.22</f>
        <v>204.6</v>
      </c>
    </row>
    <row r="1485" spans="1:8">
      <c r="A1485" s="29" t="s">
        <v>618</v>
      </c>
      <c r="B1485" s="30" t="s">
        <v>8</v>
      </c>
      <c r="C1485" s="30" t="s">
        <v>28</v>
      </c>
      <c r="D1485" s="30" t="s">
        <v>10</v>
      </c>
      <c r="E1485" s="31">
        <v>0</v>
      </c>
      <c r="F1485" s="32">
        <v>21</v>
      </c>
      <c r="G1485" s="32">
        <f t="shared" si="23"/>
        <v>0</v>
      </c>
      <c r="H1485" s="33">
        <f>Table16[[#This Row],[TOTALE]]*0.22</f>
        <v>0</v>
      </c>
    </row>
    <row r="1486" spans="1:8">
      <c r="A1486" s="29" t="s">
        <v>618</v>
      </c>
      <c r="B1486" s="30" t="s">
        <v>8</v>
      </c>
      <c r="C1486" s="30" t="s">
        <v>28</v>
      </c>
      <c r="D1486" s="30"/>
      <c r="E1486" s="31">
        <v>20</v>
      </c>
      <c r="F1486" s="32">
        <v>29</v>
      </c>
      <c r="G1486" s="32">
        <f t="shared" si="23"/>
        <v>580</v>
      </c>
      <c r="H1486" s="33">
        <f>Table16[[#This Row],[TOTALE]]*0.22</f>
        <v>127.6</v>
      </c>
    </row>
    <row r="1487" spans="1:8">
      <c r="A1487" s="29" t="s">
        <v>619</v>
      </c>
      <c r="B1487" s="30" t="s">
        <v>8</v>
      </c>
      <c r="C1487" s="30" t="s">
        <v>39</v>
      </c>
      <c r="D1487" s="30"/>
      <c r="E1487" s="31">
        <v>20</v>
      </c>
      <c r="F1487" s="32">
        <v>10</v>
      </c>
      <c r="G1487" s="32">
        <f t="shared" si="23"/>
        <v>200</v>
      </c>
      <c r="H1487" s="33">
        <f>Table16[[#This Row],[TOTALE]]*0.22</f>
        <v>44</v>
      </c>
    </row>
    <row r="1488" spans="1:8">
      <c r="A1488" s="29" t="s">
        <v>619</v>
      </c>
      <c r="B1488" s="30" t="s">
        <v>8</v>
      </c>
      <c r="C1488" s="30" t="s">
        <v>39</v>
      </c>
      <c r="D1488" s="30"/>
      <c r="E1488" s="31">
        <v>20</v>
      </c>
      <c r="F1488" s="32">
        <v>16</v>
      </c>
      <c r="G1488" s="32">
        <f t="shared" si="23"/>
        <v>320</v>
      </c>
      <c r="H1488" s="33">
        <f>Table16[[#This Row],[TOTALE]]*0.22</f>
        <v>70.400000000000006</v>
      </c>
    </row>
    <row r="1489" spans="1:8">
      <c r="A1489" s="29" t="s">
        <v>619</v>
      </c>
      <c r="B1489" s="30" t="s">
        <v>8</v>
      </c>
      <c r="C1489" s="30" t="s">
        <v>39</v>
      </c>
      <c r="D1489" s="30" t="s">
        <v>10</v>
      </c>
      <c r="E1489" s="31">
        <v>0</v>
      </c>
      <c r="F1489" s="32">
        <v>22</v>
      </c>
      <c r="G1489" s="32">
        <f t="shared" si="23"/>
        <v>0</v>
      </c>
      <c r="H1489" s="33">
        <f>Table16[[#This Row],[TOTALE]]*0.22</f>
        <v>0</v>
      </c>
    </row>
    <row r="1490" spans="1:8">
      <c r="A1490" s="29" t="s">
        <v>619</v>
      </c>
      <c r="B1490" s="30" t="s">
        <v>8</v>
      </c>
      <c r="C1490" s="30" t="s">
        <v>39</v>
      </c>
      <c r="D1490" s="30"/>
      <c r="E1490" s="31">
        <v>30</v>
      </c>
      <c r="F1490" s="32">
        <v>26</v>
      </c>
      <c r="G1490" s="32">
        <f t="shared" si="23"/>
        <v>780</v>
      </c>
      <c r="H1490" s="33">
        <f>Table16[[#This Row],[TOTALE]]*0.22</f>
        <v>171.6</v>
      </c>
    </row>
    <row r="1491" spans="1:8">
      <c r="A1491" s="29" t="s">
        <v>620</v>
      </c>
      <c r="B1491" s="30" t="s">
        <v>8</v>
      </c>
      <c r="C1491" s="30" t="s">
        <v>90</v>
      </c>
      <c r="D1491" s="30"/>
      <c r="E1491" s="31">
        <v>30</v>
      </c>
      <c r="F1491" s="32">
        <v>14</v>
      </c>
      <c r="G1491" s="32">
        <f t="shared" si="23"/>
        <v>420</v>
      </c>
      <c r="H1491" s="33">
        <f>Table16[[#This Row],[TOTALE]]*0.22</f>
        <v>92.4</v>
      </c>
    </row>
    <row r="1492" spans="1:8">
      <c r="A1492" s="29" t="s">
        <v>622</v>
      </c>
      <c r="B1492" s="30" t="s">
        <v>8</v>
      </c>
      <c r="C1492" s="30" t="s">
        <v>28</v>
      </c>
      <c r="D1492" s="30"/>
      <c r="E1492" s="31">
        <v>20</v>
      </c>
      <c r="F1492" s="32">
        <v>14</v>
      </c>
      <c r="G1492" s="32">
        <f t="shared" si="23"/>
        <v>280</v>
      </c>
      <c r="H1492" s="33">
        <f>Table16[[#This Row],[TOTALE]]*0.22</f>
        <v>61.6</v>
      </c>
    </row>
    <row r="1493" spans="1:8">
      <c r="A1493" s="29" t="s">
        <v>622</v>
      </c>
      <c r="B1493" s="30" t="s">
        <v>8</v>
      </c>
      <c r="C1493" s="30" t="s">
        <v>28</v>
      </c>
      <c r="D1493" s="30" t="s">
        <v>10</v>
      </c>
      <c r="E1493" s="31">
        <v>0</v>
      </c>
      <c r="F1493" s="32">
        <v>29</v>
      </c>
      <c r="G1493" s="32">
        <f t="shared" si="23"/>
        <v>0</v>
      </c>
      <c r="H1493" s="33">
        <f>Table16[[#This Row],[TOTALE]]*0.22</f>
        <v>0</v>
      </c>
    </row>
    <row r="1494" spans="1:8">
      <c r="A1494" s="29" t="s">
        <v>623</v>
      </c>
      <c r="B1494" s="30" t="s">
        <v>8</v>
      </c>
      <c r="C1494" s="30" t="s">
        <v>39</v>
      </c>
      <c r="D1494" s="30" t="s">
        <v>10</v>
      </c>
      <c r="E1494" s="31">
        <v>0</v>
      </c>
      <c r="F1494" s="32">
        <v>35</v>
      </c>
      <c r="G1494" s="32">
        <f t="shared" si="23"/>
        <v>0</v>
      </c>
      <c r="H1494" s="33">
        <f>Table16[[#This Row],[TOTALE]]*0.22</f>
        <v>0</v>
      </c>
    </row>
    <row r="1495" spans="1:8">
      <c r="A1495" s="29" t="s">
        <v>624</v>
      </c>
      <c r="B1495" s="30" t="s">
        <v>8</v>
      </c>
      <c r="C1495" s="30" t="s">
        <v>28</v>
      </c>
      <c r="D1495" s="30" t="s">
        <v>10</v>
      </c>
      <c r="E1495" s="31">
        <v>0</v>
      </c>
      <c r="F1495" s="32">
        <v>12</v>
      </c>
      <c r="G1495" s="32">
        <f t="shared" si="23"/>
        <v>0</v>
      </c>
      <c r="H1495" s="33">
        <f>Table16[[#This Row],[TOTALE]]*0.22</f>
        <v>0</v>
      </c>
    </row>
    <row r="1496" spans="1:8">
      <c r="A1496" s="29" t="s">
        <v>625</v>
      </c>
      <c r="B1496" s="30" t="s">
        <v>8</v>
      </c>
      <c r="C1496" s="30" t="s">
        <v>90</v>
      </c>
      <c r="D1496" s="30" t="s">
        <v>10</v>
      </c>
      <c r="E1496" s="31">
        <v>0</v>
      </c>
      <c r="F1496" s="32">
        <v>17</v>
      </c>
      <c r="G1496" s="32">
        <f t="shared" si="23"/>
        <v>0</v>
      </c>
      <c r="H1496" s="33">
        <f>Table16[[#This Row],[TOTALE]]*0.22</f>
        <v>0</v>
      </c>
    </row>
    <row r="1497" spans="1:8">
      <c r="A1497" s="29" t="s">
        <v>627</v>
      </c>
      <c r="B1497" s="30" t="s">
        <v>8</v>
      </c>
      <c r="C1497" s="30" t="s">
        <v>28</v>
      </c>
      <c r="D1497" s="30"/>
      <c r="E1497" s="31">
        <v>20</v>
      </c>
      <c r="F1497" s="32">
        <v>37</v>
      </c>
      <c r="G1497" s="32">
        <f t="shared" si="23"/>
        <v>740</v>
      </c>
      <c r="H1497" s="33">
        <f>Table16[[#This Row],[TOTALE]]*0.22</f>
        <v>162.80000000000001</v>
      </c>
    </row>
    <row r="1498" spans="1:8">
      <c r="A1498" s="29" t="s">
        <v>627</v>
      </c>
      <c r="B1498" s="30" t="s">
        <v>8</v>
      </c>
      <c r="C1498" s="30" t="s">
        <v>28</v>
      </c>
      <c r="D1498" s="30"/>
      <c r="E1498" s="31">
        <v>30</v>
      </c>
      <c r="F1498" s="32">
        <v>21</v>
      </c>
      <c r="G1498" s="32">
        <f t="shared" si="23"/>
        <v>630</v>
      </c>
      <c r="H1498" s="33">
        <f>Table16[[#This Row],[TOTALE]]*0.22</f>
        <v>138.6</v>
      </c>
    </row>
    <row r="1499" spans="1:8">
      <c r="A1499" s="29" t="s">
        <v>627</v>
      </c>
      <c r="B1499" s="30" t="s">
        <v>8</v>
      </c>
      <c r="C1499" s="30" t="s">
        <v>28</v>
      </c>
      <c r="D1499" s="30" t="s">
        <v>10</v>
      </c>
      <c r="E1499" s="31">
        <v>0</v>
      </c>
      <c r="F1499" s="32">
        <v>36</v>
      </c>
      <c r="G1499" s="32">
        <f t="shared" si="23"/>
        <v>0</v>
      </c>
      <c r="H1499" s="33">
        <f>Table16[[#This Row],[TOTALE]]*0.22</f>
        <v>0</v>
      </c>
    </row>
    <row r="1500" spans="1:8">
      <c r="A1500" s="29" t="s">
        <v>628</v>
      </c>
      <c r="B1500" s="30" t="s">
        <v>8</v>
      </c>
      <c r="C1500" s="30" t="s">
        <v>9</v>
      </c>
      <c r="D1500" s="30"/>
      <c r="E1500" s="31">
        <v>30</v>
      </c>
      <c r="F1500" s="32">
        <v>19</v>
      </c>
      <c r="G1500" s="32">
        <f t="shared" si="23"/>
        <v>570</v>
      </c>
      <c r="H1500" s="33">
        <f>Table16[[#This Row],[TOTALE]]*0.22</f>
        <v>125.4</v>
      </c>
    </row>
    <row r="1501" spans="1:8">
      <c r="A1501" s="29" t="s">
        <v>628</v>
      </c>
      <c r="B1501" s="30" t="s">
        <v>8</v>
      </c>
      <c r="C1501" s="30" t="s">
        <v>9</v>
      </c>
      <c r="D1501" s="30"/>
      <c r="E1501" s="31">
        <v>20</v>
      </c>
      <c r="F1501" s="32">
        <v>15</v>
      </c>
      <c r="G1501" s="32">
        <f t="shared" si="23"/>
        <v>300</v>
      </c>
      <c r="H1501" s="33">
        <f>Table16[[#This Row],[TOTALE]]*0.22</f>
        <v>66</v>
      </c>
    </row>
    <row r="1502" spans="1:8">
      <c r="A1502" s="29" t="s">
        <v>628</v>
      </c>
      <c r="B1502" s="30" t="s">
        <v>8</v>
      </c>
      <c r="C1502" s="30" t="s">
        <v>9</v>
      </c>
      <c r="D1502" s="30" t="s">
        <v>10</v>
      </c>
      <c r="E1502" s="31">
        <v>0</v>
      </c>
      <c r="F1502" s="32">
        <v>16</v>
      </c>
      <c r="G1502" s="32">
        <f t="shared" si="23"/>
        <v>0</v>
      </c>
      <c r="H1502" s="33">
        <f>Table16[[#This Row],[TOTALE]]*0.22</f>
        <v>0</v>
      </c>
    </row>
    <row r="1503" spans="1:8">
      <c r="A1503" s="29" t="s">
        <v>629</v>
      </c>
      <c r="B1503" s="30" t="s">
        <v>8</v>
      </c>
      <c r="C1503" s="30" t="s">
        <v>28</v>
      </c>
      <c r="D1503" s="30" t="s">
        <v>10</v>
      </c>
      <c r="E1503" s="31">
        <v>0</v>
      </c>
      <c r="F1503" s="32">
        <v>28</v>
      </c>
      <c r="G1503" s="32">
        <f t="shared" si="23"/>
        <v>0</v>
      </c>
      <c r="H1503" s="33">
        <f>Table16[[#This Row],[TOTALE]]*0.22</f>
        <v>0</v>
      </c>
    </row>
    <row r="1504" spans="1:8">
      <c r="A1504" s="29" t="s">
        <v>630</v>
      </c>
      <c r="B1504" s="30" t="s">
        <v>8</v>
      </c>
      <c r="C1504" s="30" t="s">
        <v>28</v>
      </c>
      <c r="D1504" s="30" t="s">
        <v>10</v>
      </c>
      <c r="E1504" s="31">
        <v>0</v>
      </c>
      <c r="F1504" s="32">
        <v>11</v>
      </c>
      <c r="G1504" s="32">
        <f t="shared" si="23"/>
        <v>0</v>
      </c>
      <c r="H1504" s="33">
        <f>Table16[[#This Row],[TOTALE]]*0.22</f>
        <v>0</v>
      </c>
    </row>
    <row r="1505" spans="1:8">
      <c r="A1505" s="29" t="s">
        <v>631</v>
      </c>
      <c r="B1505" s="30" t="s">
        <v>8</v>
      </c>
      <c r="C1505" s="30" t="s">
        <v>173</v>
      </c>
      <c r="D1505" s="30" t="s">
        <v>10</v>
      </c>
      <c r="E1505" s="31">
        <v>0</v>
      </c>
      <c r="F1505" s="32">
        <v>38</v>
      </c>
      <c r="G1505" s="32">
        <f t="shared" si="23"/>
        <v>0</v>
      </c>
      <c r="H1505" s="33">
        <f>Table16[[#This Row],[TOTALE]]*0.22</f>
        <v>0</v>
      </c>
    </row>
    <row r="1506" spans="1:8">
      <c r="A1506" s="29" t="s">
        <v>631</v>
      </c>
      <c r="B1506" s="30" t="s">
        <v>8</v>
      </c>
      <c r="C1506" s="30" t="s">
        <v>173</v>
      </c>
      <c r="D1506" s="30"/>
      <c r="E1506" s="31">
        <v>30</v>
      </c>
      <c r="F1506" s="32">
        <v>27</v>
      </c>
      <c r="G1506" s="32">
        <f t="shared" si="23"/>
        <v>810</v>
      </c>
      <c r="H1506" s="33">
        <f>Table16[[#This Row],[TOTALE]]*0.22</f>
        <v>178.2</v>
      </c>
    </row>
    <row r="1507" spans="1:8">
      <c r="A1507" s="29" t="s">
        <v>632</v>
      </c>
      <c r="B1507" s="30" t="s">
        <v>8</v>
      </c>
      <c r="C1507" s="30" t="s">
        <v>68</v>
      </c>
      <c r="D1507" s="30" t="s">
        <v>10</v>
      </c>
      <c r="E1507" s="31">
        <v>0</v>
      </c>
      <c r="F1507" s="32">
        <v>34</v>
      </c>
      <c r="G1507" s="32">
        <f t="shared" si="23"/>
        <v>0</v>
      </c>
      <c r="H1507" s="33">
        <f>Table16[[#This Row],[TOTALE]]*0.22</f>
        <v>0</v>
      </c>
    </row>
    <row r="1508" spans="1:8">
      <c r="A1508" s="29" t="s">
        <v>633</v>
      </c>
      <c r="B1508" s="30" t="s">
        <v>8</v>
      </c>
      <c r="C1508" s="30" t="s">
        <v>68</v>
      </c>
      <c r="D1508" s="30" t="s">
        <v>10</v>
      </c>
      <c r="E1508" s="31">
        <v>0</v>
      </c>
      <c r="F1508" s="32">
        <v>38</v>
      </c>
      <c r="G1508" s="32">
        <f t="shared" si="23"/>
        <v>0</v>
      </c>
      <c r="H1508" s="33">
        <f>Table16[[#This Row],[TOTALE]]*0.22</f>
        <v>0</v>
      </c>
    </row>
    <row r="1509" spans="1:8">
      <c r="A1509" s="29" t="s">
        <v>634</v>
      </c>
      <c r="B1509" s="30" t="s">
        <v>8</v>
      </c>
      <c r="C1509" s="30" t="s">
        <v>39</v>
      </c>
      <c r="D1509" s="30" t="s">
        <v>10</v>
      </c>
      <c r="E1509" s="31">
        <v>0</v>
      </c>
      <c r="F1509" s="32">
        <v>38</v>
      </c>
      <c r="G1509" s="32">
        <f t="shared" si="23"/>
        <v>0</v>
      </c>
      <c r="H1509" s="33">
        <f>Table16[[#This Row],[TOTALE]]*0.22</f>
        <v>0</v>
      </c>
    </row>
    <row r="1510" spans="1:8">
      <c r="A1510" s="29" t="s">
        <v>636</v>
      </c>
      <c r="B1510" s="30" t="s">
        <v>8</v>
      </c>
      <c r="C1510" s="30" t="s">
        <v>9</v>
      </c>
      <c r="D1510" s="30"/>
      <c r="E1510" s="31">
        <v>20</v>
      </c>
      <c r="F1510" s="32">
        <v>31</v>
      </c>
      <c r="G1510" s="32">
        <f t="shared" si="23"/>
        <v>620</v>
      </c>
      <c r="H1510" s="33">
        <f>Table16[[#This Row],[TOTALE]]*0.22</f>
        <v>136.4</v>
      </c>
    </row>
    <row r="1511" spans="1:8">
      <c r="A1511" s="29" t="s">
        <v>636</v>
      </c>
      <c r="B1511" s="30" t="s">
        <v>8</v>
      </c>
      <c r="C1511" s="30" t="s">
        <v>9</v>
      </c>
      <c r="D1511" s="30"/>
      <c r="E1511" s="31">
        <v>20</v>
      </c>
      <c r="F1511" s="32">
        <v>32</v>
      </c>
      <c r="G1511" s="32">
        <f t="shared" si="23"/>
        <v>640</v>
      </c>
      <c r="H1511" s="33">
        <f>Table16[[#This Row],[TOTALE]]*0.22</f>
        <v>140.80000000000001</v>
      </c>
    </row>
    <row r="1512" spans="1:8">
      <c r="A1512" s="29" t="s">
        <v>636</v>
      </c>
      <c r="B1512" s="30" t="s">
        <v>8</v>
      </c>
      <c r="C1512" s="30" t="s">
        <v>9</v>
      </c>
      <c r="D1512" s="30"/>
      <c r="E1512" s="31">
        <v>30</v>
      </c>
      <c r="F1512" s="32">
        <v>28</v>
      </c>
      <c r="G1512" s="32">
        <f t="shared" si="23"/>
        <v>840</v>
      </c>
      <c r="H1512" s="33">
        <f>Table16[[#This Row],[TOTALE]]*0.22</f>
        <v>184.8</v>
      </c>
    </row>
    <row r="1513" spans="1:8">
      <c r="A1513" s="29" t="s">
        <v>636</v>
      </c>
      <c r="B1513" s="30" t="s">
        <v>8</v>
      </c>
      <c r="C1513" s="30" t="s">
        <v>9</v>
      </c>
      <c r="D1513" s="30" t="s">
        <v>10</v>
      </c>
      <c r="E1513" s="31">
        <v>0</v>
      </c>
      <c r="F1513" s="32">
        <v>18</v>
      </c>
      <c r="G1513" s="32">
        <f t="shared" si="23"/>
        <v>0</v>
      </c>
      <c r="H1513" s="33">
        <f>Table16[[#This Row],[TOTALE]]*0.22</f>
        <v>0</v>
      </c>
    </row>
    <row r="1514" spans="1:8">
      <c r="A1514" s="29" t="s">
        <v>637</v>
      </c>
      <c r="B1514" s="30" t="s">
        <v>8</v>
      </c>
      <c r="C1514" s="30" t="s">
        <v>41</v>
      </c>
      <c r="D1514" s="30" t="s">
        <v>10</v>
      </c>
      <c r="E1514" s="31">
        <v>0</v>
      </c>
      <c r="F1514" s="32">
        <v>26</v>
      </c>
      <c r="G1514" s="32">
        <f t="shared" si="23"/>
        <v>0</v>
      </c>
      <c r="H1514" s="33">
        <f>Table16[[#This Row],[TOTALE]]*0.22</f>
        <v>0</v>
      </c>
    </row>
    <row r="1515" spans="1:8">
      <c r="A1515" s="29" t="s">
        <v>638</v>
      </c>
      <c r="B1515" s="30" t="s">
        <v>8</v>
      </c>
      <c r="C1515" s="30" t="s">
        <v>46</v>
      </c>
      <c r="D1515" s="30" t="s">
        <v>10</v>
      </c>
      <c r="E1515" s="31">
        <v>0</v>
      </c>
      <c r="F1515" s="32">
        <v>20</v>
      </c>
      <c r="G1515" s="32">
        <f t="shared" si="23"/>
        <v>0</v>
      </c>
      <c r="H1515" s="33">
        <f>Table16[[#This Row],[TOTALE]]*0.22</f>
        <v>0</v>
      </c>
    </row>
    <row r="1516" spans="1:8">
      <c r="A1516" s="29" t="s">
        <v>638</v>
      </c>
      <c r="B1516" s="30" t="s">
        <v>8</v>
      </c>
      <c r="C1516" s="30" t="s">
        <v>46</v>
      </c>
      <c r="D1516" s="30"/>
      <c r="E1516" s="31">
        <v>20</v>
      </c>
      <c r="F1516" s="32">
        <v>33</v>
      </c>
      <c r="G1516" s="32">
        <f t="shared" si="23"/>
        <v>660</v>
      </c>
      <c r="H1516" s="33">
        <f>Table16[[#This Row],[TOTALE]]*0.22</f>
        <v>145.19999999999999</v>
      </c>
    </row>
    <row r="1517" spans="1:8">
      <c r="A1517" s="29" t="s">
        <v>638</v>
      </c>
      <c r="B1517" s="30" t="s">
        <v>8</v>
      </c>
      <c r="C1517" s="30" t="s">
        <v>46</v>
      </c>
      <c r="D1517" s="30"/>
      <c r="E1517" s="31">
        <v>20</v>
      </c>
      <c r="F1517" s="32">
        <v>26</v>
      </c>
      <c r="G1517" s="32">
        <f t="shared" si="23"/>
        <v>520</v>
      </c>
      <c r="H1517" s="33">
        <f>Table16[[#This Row],[TOTALE]]*0.22</f>
        <v>114.4</v>
      </c>
    </row>
    <row r="1518" spans="1:8">
      <c r="A1518" s="29" t="s">
        <v>638</v>
      </c>
      <c r="B1518" s="30" t="s">
        <v>8</v>
      </c>
      <c r="C1518" s="30" t="s">
        <v>46</v>
      </c>
      <c r="D1518" s="30"/>
      <c r="E1518" s="31">
        <v>30</v>
      </c>
      <c r="F1518" s="32">
        <v>29</v>
      </c>
      <c r="G1518" s="32">
        <f t="shared" si="23"/>
        <v>870</v>
      </c>
      <c r="H1518" s="33">
        <f>Table16[[#This Row],[TOTALE]]*0.22</f>
        <v>191.4</v>
      </c>
    </row>
    <row r="1519" spans="1:8">
      <c r="A1519" s="29" t="s">
        <v>639</v>
      </c>
      <c r="B1519" s="30" t="s">
        <v>8</v>
      </c>
      <c r="C1519" s="30" t="s">
        <v>9</v>
      </c>
      <c r="D1519" s="30"/>
      <c r="E1519" s="31">
        <v>30</v>
      </c>
      <c r="F1519" s="32">
        <v>36</v>
      </c>
      <c r="G1519" s="32">
        <f t="shared" si="23"/>
        <v>1080</v>
      </c>
      <c r="H1519" s="33">
        <f>Table16[[#This Row],[TOTALE]]*0.22</f>
        <v>237.6</v>
      </c>
    </row>
    <row r="1520" spans="1:8">
      <c r="A1520" s="29" t="s">
        <v>639</v>
      </c>
      <c r="B1520" s="30" t="s">
        <v>8</v>
      </c>
      <c r="C1520" s="30" t="s">
        <v>9</v>
      </c>
      <c r="D1520" s="30"/>
      <c r="E1520" s="31">
        <v>20</v>
      </c>
      <c r="F1520" s="32">
        <v>34</v>
      </c>
      <c r="G1520" s="32">
        <f t="shared" si="23"/>
        <v>680</v>
      </c>
      <c r="H1520" s="33">
        <f>Table16[[#This Row],[TOTALE]]*0.22</f>
        <v>149.6</v>
      </c>
    </row>
    <row r="1521" spans="1:8">
      <c r="A1521" s="29" t="s">
        <v>639</v>
      </c>
      <c r="B1521" s="30" t="s">
        <v>8</v>
      </c>
      <c r="C1521" s="30" t="s">
        <v>9</v>
      </c>
      <c r="D1521" s="30" t="s">
        <v>10</v>
      </c>
      <c r="E1521" s="31">
        <v>0</v>
      </c>
      <c r="F1521" s="32">
        <v>36</v>
      </c>
      <c r="G1521" s="32">
        <f t="shared" si="23"/>
        <v>0</v>
      </c>
      <c r="H1521" s="33">
        <f>Table16[[#This Row],[TOTALE]]*0.22</f>
        <v>0</v>
      </c>
    </row>
    <row r="1522" spans="1:8">
      <c r="A1522" s="29" t="s">
        <v>640</v>
      </c>
      <c r="B1522" s="30" t="s">
        <v>8</v>
      </c>
      <c r="C1522" s="30" t="s">
        <v>68</v>
      </c>
      <c r="D1522" s="30"/>
      <c r="E1522" s="31">
        <v>20</v>
      </c>
      <c r="F1522" s="32">
        <v>15</v>
      </c>
      <c r="G1522" s="32">
        <f t="shared" si="23"/>
        <v>300</v>
      </c>
      <c r="H1522" s="33">
        <f>Table16[[#This Row],[TOTALE]]*0.22</f>
        <v>66</v>
      </c>
    </row>
    <row r="1523" spans="1:8">
      <c r="A1523" s="29" t="s">
        <v>640</v>
      </c>
      <c r="B1523" s="30" t="s">
        <v>8</v>
      </c>
      <c r="C1523" s="30" t="s">
        <v>68</v>
      </c>
      <c r="D1523" s="30"/>
      <c r="E1523" s="31">
        <v>30</v>
      </c>
      <c r="F1523" s="32">
        <v>10</v>
      </c>
      <c r="G1523" s="32">
        <f t="shared" si="23"/>
        <v>300</v>
      </c>
      <c r="H1523" s="33">
        <f>Table16[[#This Row],[TOTALE]]*0.22</f>
        <v>66</v>
      </c>
    </row>
    <row r="1524" spans="1:8">
      <c r="A1524" s="29" t="s">
        <v>640</v>
      </c>
      <c r="B1524" s="30" t="s">
        <v>8</v>
      </c>
      <c r="C1524" s="30" t="s">
        <v>68</v>
      </c>
      <c r="D1524" s="30" t="s">
        <v>10</v>
      </c>
      <c r="E1524" s="31">
        <v>0</v>
      </c>
      <c r="F1524" s="32">
        <v>13</v>
      </c>
      <c r="G1524" s="32">
        <f t="shared" si="23"/>
        <v>0</v>
      </c>
      <c r="H1524" s="33">
        <f>Table16[[#This Row],[TOTALE]]*0.22</f>
        <v>0</v>
      </c>
    </row>
    <row r="1525" spans="1:8">
      <c r="A1525" s="29" t="s">
        <v>641</v>
      </c>
      <c r="B1525" s="30" t="s">
        <v>8</v>
      </c>
      <c r="C1525" s="30" t="s">
        <v>68</v>
      </c>
      <c r="D1525" s="30" t="s">
        <v>10</v>
      </c>
      <c r="E1525" s="31">
        <v>0</v>
      </c>
      <c r="F1525" s="32">
        <v>14</v>
      </c>
      <c r="G1525" s="32">
        <f t="shared" si="23"/>
        <v>0</v>
      </c>
      <c r="H1525" s="33">
        <f>Table16[[#This Row],[TOTALE]]*0.22</f>
        <v>0</v>
      </c>
    </row>
    <row r="1526" spans="1:8">
      <c r="A1526" s="29" t="s">
        <v>641</v>
      </c>
      <c r="B1526" s="30" t="s">
        <v>8</v>
      </c>
      <c r="C1526" s="30" t="s">
        <v>68</v>
      </c>
      <c r="D1526" s="30"/>
      <c r="E1526" s="31">
        <v>30</v>
      </c>
      <c r="F1526" s="32">
        <v>31</v>
      </c>
      <c r="G1526" s="32">
        <f t="shared" si="23"/>
        <v>930</v>
      </c>
      <c r="H1526" s="33">
        <f>Table16[[#This Row],[TOTALE]]*0.22</f>
        <v>204.6</v>
      </c>
    </row>
    <row r="1527" spans="1:8">
      <c r="A1527" s="29" t="s">
        <v>642</v>
      </c>
      <c r="B1527" s="30" t="s">
        <v>8</v>
      </c>
      <c r="C1527" s="30" t="s">
        <v>90</v>
      </c>
      <c r="D1527" s="30"/>
      <c r="E1527" s="31">
        <v>20</v>
      </c>
      <c r="F1527" s="32">
        <v>17</v>
      </c>
      <c r="G1527" s="32">
        <f t="shared" si="23"/>
        <v>340</v>
      </c>
      <c r="H1527" s="33">
        <f>Table16[[#This Row],[TOTALE]]*0.22</f>
        <v>74.8</v>
      </c>
    </row>
    <row r="1528" spans="1:8">
      <c r="A1528" s="29" t="s">
        <v>642</v>
      </c>
      <c r="B1528" s="30" t="s">
        <v>8</v>
      </c>
      <c r="C1528" s="30" t="s">
        <v>90</v>
      </c>
      <c r="D1528" s="30" t="s">
        <v>10</v>
      </c>
      <c r="E1528" s="31">
        <v>0</v>
      </c>
      <c r="F1528" s="32">
        <v>35</v>
      </c>
      <c r="G1528" s="32">
        <f t="shared" si="23"/>
        <v>0</v>
      </c>
      <c r="H1528" s="33">
        <f>Table16[[#This Row],[TOTALE]]*0.22</f>
        <v>0</v>
      </c>
    </row>
    <row r="1529" spans="1:8">
      <c r="A1529" s="29" t="s">
        <v>642</v>
      </c>
      <c r="B1529" s="30" t="s">
        <v>8</v>
      </c>
      <c r="C1529" s="30" t="s">
        <v>90</v>
      </c>
      <c r="D1529" s="30"/>
      <c r="E1529" s="31">
        <v>20</v>
      </c>
      <c r="F1529" s="32">
        <v>33</v>
      </c>
      <c r="G1529" s="32">
        <f t="shared" si="23"/>
        <v>660</v>
      </c>
      <c r="H1529" s="33">
        <f>Table16[[#This Row],[TOTALE]]*0.22</f>
        <v>145.19999999999999</v>
      </c>
    </row>
    <row r="1530" spans="1:8">
      <c r="A1530" s="29" t="s">
        <v>642</v>
      </c>
      <c r="B1530" s="30" t="s">
        <v>8</v>
      </c>
      <c r="C1530" s="30" t="s">
        <v>90</v>
      </c>
      <c r="D1530" s="30"/>
      <c r="E1530" s="31">
        <v>30</v>
      </c>
      <c r="F1530" s="32">
        <v>28</v>
      </c>
      <c r="G1530" s="32">
        <f t="shared" si="23"/>
        <v>840</v>
      </c>
      <c r="H1530" s="33">
        <f>Table16[[#This Row],[TOTALE]]*0.22</f>
        <v>184.8</v>
      </c>
    </row>
    <row r="1531" spans="1:8">
      <c r="A1531" s="29" t="s">
        <v>643</v>
      </c>
      <c r="B1531" s="30" t="s">
        <v>8</v>
      </c>
      <c r="C1531" s="30" t="s">
        <v>9</v>
      </c>
      <c r="D1531" s="30" t="s">
        <v>10</v>
      </c>
      <c r="E1531" s="31">
        <v>0</v>
      </c>
      <c r="F1531" s="32">
        <v>22</v>
      </c>
      <c r="G1531" s="32">
        <f t="shared" si="23"/>
        <v>0</v>
      </c>
      <c r="H1531" s="33">
        <f>Table16[[#This Row],[TOTALE]]*0.22</f>
        <v>0</v>
      </c>
    </row>
    <row r="1532" spans="1:8">
      <c r="A1532" s="29" t="s">
        <v>643</v>
      </c>
      <c r="B1532" s="30" t="s">
        <v>8</v>
      </c>
      <c r="C1532" s="30" t="s">
        <v>9</v>
      </c>
      <c r="D1532" s="30"/>
      <c r="E1532" s="31">
        <v>30</v>
      </c>
      <c r="F1532" s="32">
        <v>35</v>
      </c>
      <c r="G1532" s="32">
        <f t="shared" si="23"/>
        <v>1050</v>
      </c>
      <c r="H1532" s="33">
        <f>Table16[[#This Row],[TOTALE]]*0.22</f>
        <v>231</v>
      </c>
    </row>
    <row r="1533" spans="1:8">
      <c r="A1533" s="29" t="s">
        <v>644</v>
      </c>
      <c r="B1533" s="30" t="s">
        <v>8</v>
      </c>
      <c r="C1533" s="30" t="s">
        <v>28</v>
      </c>
      <c r="D1533" s="30" t="s">
        <v>10</v>
      </c>
      <c r="E1533" s="31">
        <v>0</v>
      </c>
      <c r="F1533" s="32">
        <v>27</v>
      </c>
      <c r="G1533" s="32">
        <f t="shared" si="23"/>
        <v>0</v>
      </c>
      <c r="H1533" s="33">
        <f>Table16[[#This Row],[TOTALE]]*0.22</f>
        <v>0</v>
      </c>
    </row>
    <row r="1534" spans="1:8">
      <c r="A1534" s="29" t="s">
        <v>645</v>
      </c>
      <c r="B1534" s="30" t="s">
        <v>8</v>
      </c>
      <c r="C1534" s="30" t="s">
        <v>28</v>
      </c>
      <c r="D1534" s="30"/>
      <c r="E1534" s="31">
        <v>20</v>
      </c>
      <c r="F1534" s="32">
        <v>20</v>
      </c>
      <c r="G1534" s="32">
        <f t="shared" si="23"/>
        <v>400</v>
      </c>
      <c r="H1534" s="33">
        <f>Table16[[#This Row],[TOTALE]]*0.22</f>
        <v>88</v>
      </c>
    </row>
    <row r="1535" spans="1:8">
      <c r="A1535" s="29" t="s">
        <v>646</v>
      </c>
      <c r="B1535" s="30" t="s">
        <v>8</v>
      </c>
      <c r="C1535" s="30" t="s">
        <v>46</v>
      </c>
      <c r="D1535" s="30" t="s">
        <v>10</v>
      </c>
      <c r="E1535" s="31">
        <v>0</v>
      </c>
      <c r="F1535" s="32">
        <v>25</v>
      </c>
      <c r="G1535" s="32">
        <f t="shared" si="23"/>
        <v>0</v>
      </c>
      <c r="H1535" s="33">
        <f>Table16[[#This Row],[TOTALE]]*0.22</f>
        <v>0</v>
      </c>
    </row>
    <row r="1536" spans="1:8">
      <c r="A1536" s="29" t="s">
        <v>647</v>
      </c>
      <c r="B1536" s="30" t="s">
        <v>8</v>
      </c>
      <c r="C1536" s="30" t="s">
        <v>9</v>
      </c>
      <c r="D1536" s="30" t="s">
        <v>10</v>
      </c>
      <c r="E1536" s="31">
        <v>0</v>
      </c>
      <c r="F1536" s="32">
        <v>32</v>
      </c>
      <c r="G1536" s="32">
        <f t="shared" si="23"/>
        <v>0</v>
      </c>
      <c r="H1536" s="33">
        <f>Table16[[#This Row],[TOTALE]]*0.22</f>
        <v>0</v>
      </c>
    </row>
    <row r="1537" spans="1:8">
      <c r="A1537" s="29" t="s">
        <v>648</v>
      </c>
      <c r="B1537" s="30" t="s">
        <v>8</v>
      </c>
      <c r="C1537" s="30" t="s">
        <v>9</v>
      </c>
      <c r="D1537" s="30" t="s">
        <v>10</v>
      </c>
      <c r="E1537" s="31">
        <v>0</v>
      </c>
      <c r="F1537" s="32">
        <v>40</v>
      </c>
      <c r="G1537" s="32">
        <f t="shared" si="23"/>
        <v>0</v>
      </c>
      <c r="H1537" s="33">
        <f>Table16[[#This Row],[TOTALE]]*0.22</f>
        <v>0</v>
      </c>
    </row>
    <row r="1538" spans="1:8">
      <c r="A1538" s="29" t="s">
        <v>648</v>
      </c>
      <c r="B1538" s="30" t="s">
        <v>8</v>
      </c>
      <c r="C1538" s="30" t="s">
        <v>9</v>
      </c>
      <c r="D1538" s="30"/>
      <c r="E1538" s="31">
        <v>20</v>
      </c>
      <c r="F1538" s="32">
        <v>11</v>
      </c>
      <c r="G1538" s="32">
        <f t="shared" ref="G1538:G1601" si="24">F1538*E1538</f>
        <v>220</v>
      </c>
      <c r="H1538" s="33">
        <f>Table16[[#This Row],[TOTALE]]*0.22</f>
        <v>48.4</v>
      </c>
    </row>
    <row r="1539" spans="1:8">
      <c r="A1539" s="29" t="s">
        <v>648</v>
      </c>
      <c r="B1539" s="30" t="s">
        <v>8</v>
      </c>
      <c r="C1539" s="30" t="s">
        <v>9</v>
      </c>
      <c r="D1539" s="30"/>
      <c r="E1539" s="31">
        <v>30</v>
      </c>
      <c r="F1539" s="32">
        <v>35</v>
      </c>
      <c r="G1539" s="32">
        <f t="shared" si="24"/>
        <v>1050</v>
      </c>
      <c r="H1539" s="33">
        <f>Table16[[#This Row],[TOTALE]]*0.22</f>
        <v>231</v>
      </c>
    </row>
    <row r="1540" spans="1:8">
      <c r="A1540" s="29" t="s">
        <v>649</v>
      </c>
      <c r="B1540" s="30" t="s">
        <v>8</v>
      </c>
      <c r="C1540" s="30" t="s">
        <v>46</v>
      </c>
      <c r="D1540" s="30" t="s">
        <v>10</v>
      </c>
      <c r="E1540" s="31">
        <v>0</v>
      </c>
      <c r="F1540" s="32">
        <v>32</v>
      </c>
      <c r="G1540" s="32">
        <f t="shared" si="24"/>
        <v>0</v>
      </c>
      <c r="H1540" s="33">
        <f>Table16[[#This Row],[TOTALE]]*0.22</f>
        <v>0</v>
      </c>
    </row>
    <row r="1541" spans="1:8">
      <c r="A1541" s="29" t="s">
        <v>650</v>
      </c>
      <c r="B1541" s="30" t="s">
        <v>8</v>
      </c>
      <c r="C1541" s="30" t="s">
        <v>9</v>
      </c>
      <c r="D1541" s="30" t="s">
        <v>10</v>
      </c>
      <c r="E1541" s="31">
        <v>0</v>
      </c>
      <c r="F1541" s="32">
        <v>10</v>
      </c>
      <c r="G1541" s="32">
        <f t="shared" si="24"/>
        <v>0</v>
      </c>
      <c r="H1541" s="33">
        <f>Table16[[#This Row],[TOTALE]]*0.22</f>
        <v>0</v>
      </c>
    </row>
    <row r="1542" spans="1:8">
      <c r="A1542" s="29" t="s">
        <v>650</v>
      </c>
      <c r="B1542" s="30" t="s">
        <v>8</v>
      </c>
      <c r="C1542" s="30" t="s">
        <v>9</v>
      </c>
      <c r="D1542" s="30"/>
      <c r="E1542" s="31">
        <v>20</v>
      </c>
      <c r="F1542" s="32">
        <v>35</v>
      </c>
      <c r="G1542" s="32">
        <f t="shared" si="24"/>
        <v>700</v>
      </c>
      <c r="H1542" s="33">
        <f>Table16[[#This Row],[TOTALE]]*0.22</f>
        <v>154</v>
      </c>
    </row>
    <row r="1543" spans="1:8">
      <c r="A1543" s="29" t="s">
        <v>650</v>
      </c>
      <c r="B1543" s="30" t="s">
        <v>8</v>
      </c>
      <c r="C1543" s="30" t="s">
        <v>9</v>
      </c>
      <c r="D1543" s="30"/>
      <c r="E1543" s="31">
        <v>30</v>
      </c>
      <c r="F1543" s="32">
        <v>30</v>
      </c>
      <c r="G1543" s="32">
        <f t="shared" si="24"/>
        <v>900</v>
      </c>
      <c r="H1543" s="33">
        <f>Table16[[#This Row],[TOTALE]]*0.22</f>
        <v>198</v>
      </c>
    </row>
    <row r="1544" spans="1:8">
      <c r="A1544" s="29" t="s">
        <v>651</v>
      </c>
      <c r="B1544" s="30" t="s">
        <v>8</v>
      </c>
      <c r="C1544" s="30" t="s">
        <v>9</v>
      </c>
      <c r="D1544" s="30" t="s">
        <v>10</v>
      </c>
      <c r="E1544" s="31">
        <v>0</v>
      </c>
      <c r="F1544" s="32">
        <v>28</v>
      </c>
      <c r="G1544" s="32">
        <f t="shared" si="24"/>
        <v>0</v>
      </c>
      <c r="H1544" s="33">
        <f>Table16[[#This Row],[TOTALE]]*0.22</f>
        <v>0</v>
      </c>
    </row>
    <row r="1545" spans="1:8">
      <c r="A1545" s="29" t="s">
        <v>651</v>
      </c>
      <c r="B1545" s="30" t="s">
        <v>8</v>
      </c>
      <c r="C1545" s="30" t="s">
        <v>9</v>
      </c>
      <c r="D1545" s="30"/>
      <c r="E1545" s="31">
        <v>20</v>
      </c>
      <c r="F1545" s="32">
        <v>11</v>
      </c>
      <c r="G1545" s="32">
        <f t="shared" si="24"/>
        <v>220</v>
      </c>
      <c r="H1545" s="33">
        <f>Table16[[#This Row],[TOTALE]]*0.22</f>
        <v>48.4</v>
      </c>
    </row>
    <row r="1546" spans="1:8">
      <c r="A1546" s="29" t="s">
        <v>651</v>
      </c>
      <c r="B1546" s="30" t="s">
        <v>8</v>
      </c>
      <c r="C1546" s="30" t="s">
        <v>9</v>
      </c>
      <c r="D1546" s="30"/>
      <c r="E1546" s="31">
        <v>30</v>
      </c>
      <c r="F1546" s="32">
        <v>37</v>
      </c>
      <c r="G1546" s="32">
        <f t="shared" si="24"/>
        <v>1110</v>
      </c>
      <c r="H1546" s="33">
        <f>Table16[[#This Row],[TOTALE]]*0.22</f>
        <v>244.2</v>
      </c>
    </row>
    <row r="1547" spans="1:8">
      <c r="A1547" s="29" t="s">
        <v>652</v>
      </c>
      <c r="B1547" s="30" t="s">
        <v>8</v>
      </c>
      <c r="C1547" s="30" t="s">
        <v>39</v>
      </c>
      <c r="D1547" s="30" t="s">
        <v>10</v>
      </c>
      <c r="E1547" s="31">
        <v>0</v>
      </c>
      <c r="F1547" s="32">
        <v>31</v>
      </c>
      <c r="G1547" s="32">
        <f t="shared" si="24"/>
        <v>0</v>
      </c>
      <c r="H1547" s="33">
        <f>Table16[[#This Row],[TOTALE]]*0.22</f>
        <v>0</v>
      </c>
    </row>
    <row r="1548" spans="1:8">
      <c r="A1548" s="29" t="s">
        <v>652</v>
      </c>
      <c r="B1548" s="30" t="s">
        <v>8</v>
      </c>
      <c r="C1548" s="30" t="s">
        <v>39</v>
      </c>
      <c r="D1548" s="30"/>
      <c r="E1548" s="31">
        <v>20</v>
      </c>
      <c r="F1548" s="32">
        <v>37</v>
      </c>
      <c r="G1548" s="32">
        <f t="shared" si="24"/>
        <v>740</v>
      </c>
      <c r="H1548" s="33">
        <f>Table16[[#This Row],[TOTALE]]*0.22</f>
        <v>162.80000000000001</v>
      </c>
    </row>
    <row r="1549" spans="1:8">
      <c r="A1549" s="29" t="s">
        <v>652</v>
      </c>
      <c r="B1549" s="30" t="s">
        <v>8</v>
      </c>
      <c r="C1549" s="30" t="s">
        <v>39</v>
      </c>
      <c r="D1549" s="30"/>
      <c r="E1549" s="31">
        <v>30</v>
      </c>
      <c r="F1549" s="32">
        <v>26</v>
      </c>
      <c r="G1549" s="32">
        <f t="shared" si="24"/>
        <v>780</v>
      </c>
      <c r="H1549" s="33">
        <f>Table16[[#This Row],[TOTALE]]*0.22</f>
        <v>171.6</v>
      </c>
    </row>
    <row r="1550" spans="1:8">
      <c r="A1550" s="29" t="s">
        <v>653</v>
      </c>
      <c r="B1550" s="30" t="s">
        <v>8</v>
      </c>
      <c r="C1550" s="30" t="s">
        <v>41</v>
      </c>
      <c r="D1550" s="30"/>
      <c r="E1550" s="31">
        <v>20</v>
      </c>
      <c r="F1550" s="32">
        <v>18</v>
      </c>
      <c r="G1550" s="32">
        <f t="shared" si="24"/>
        <v>360</v>
      </c>
      <c r="H1550" s="33">
        <f>Table16[[#This Row],[TOTALE]]*0.22</f>
        <v>79.2</v>
      </c>
    </row>
    <row r="1551" spans="1:8">
      <c r="A1551" s="29" t="s">
        <v>653</v>
      </c>
      <c r="B1551" s="30" t="s">
        <v>8</v>
      </c>
      <c r="C1551" s="30" t="s">
        <v>41</v>
      </c>
      <c r="D1551" s="30"/>
      <c r="E1551" s="31">
        <v>30</v>
      </c>
      <c r="F1551" s="32">
        <v>25</v>
      </c>
      <c r="G1551" s="32">
        <f t="shared" si="24"/>
        <v>750</v>
      </c>
      <c r="H1551" s="33">
        <f>Table16[[#This Row],[TOTALE]]*0.22</f>
        <v>165</v>
      </c>
    </row>
    <row r="1552" spans="1:8">
      <c r="A1552" s="29" t="s">
        <v>653</v>
      </c>
      <c r="B1552" s="30" t="s">
        <v>8</v>
      </c>
      <c r="C1552" s="30" t="s">
        <v>41</v>
      </c>
      <c r="D1552" s="30" t="s">
        <v>10</v>
      </c>
      <c r="E1552" s="31">
        <v>0</v>
      </c>
      <c r="F1552" s="32">
        <v>24</v>
      </c>
      <c r="G1552" s="32">
        <f t="shared" si="24"/>
        <v>0</v>
      </c>
      <c r="H1552" s="33">
        <f>Table16[[#This Row],[TOTALE]]*0.22</f>
        <v>0</v>
      </c>
    </row>
    <row r="1553" spans="1:8">
      <c r="A1553" s="29" t="s">
        <v>653</v>
      </c>
      <c r="B1553" s="30" t="s">
        <v>8</v>
      </c>
      <c r="C1553" s="30" t="s">
        <v>41</v>
      </c>
      <c r="D1553" s="30"/>
      <c r="E1553" s="31">
        <v>20</v>
      </c>
      <c r="F1553" s="32">
        <v>38</v>
      </c>
      <c r="G1553" s="32">
        <f t="shared" si="24"/>
        <v>760</v>
      </c>
      <c r="H1553" s="33">
        <f>Table16[[#This Row],[TOTALE]]*0.22</f>
        <v>167.2</v>
      </c>
    </row>
    <row r="1554" spans="1:8">
      <c r="A1554" s="29" t="s">
        <v>654</v>
      </c>
      <c r="B1554" s="30" t="s">
        <v>8</v>
      </c>
      <c r="C1554" s="30" t="s">
        <v>28</v>
      </c>
      <c r="D1554" s="30" t="s">
        <v>10</v>
      </c>
      <c r="E1554" s="31">
        <v>0</v>
      </c>
      <c r="F1554" s="32">
        <v>24</v>
      </c>
      <c r="G1554" s="32">
        <f t="shared" si="24"/>
        <v>0</v>
      </c>
      <c r="H1554" s="33">
        <f>Table16[[#This Row],[TOTALE]]*0.22</f>
        <v>0</v>
      </c>
    </row>
    <row r="1555" spans="1:8">
      <c r="A1555" s="29" t="s">
        <v>655</v>
      </c>
      <c r="B1555" s="30" t="s">
        <v>8</v>
      </c>
      <c r="C1555" s="30" t="s">
        <v>90</v>
      </c>
      <c r="D1555" s="30" t="s">
        <v>10</v>
      </c>
      <c r="E1555" s="31">
        <v>0</v>
      </c>
      <c r="F1555" s="32">
        <v>30</v>
      </c>
      <c r="G1555" s="32">
        <f t="shared" si="24"/>
        <v>0</v>
      </c>
      <c r="H1555" s="33">
        <f>Table16[[#This Row],[TOTALE]]*0.22</f>
        <v>0</v>
      </c>
    </row>
    <row r="1556" spans="1:8">
      <c r="A1556" s="29" t="s">
        <v>655</v>
      </c>
      <c r="B1556" s="30" t="s">
        <v>8</v>
      </c>
      <c r="C1556" s="30" t="s">
        <v>90</v>
      </c>
      <c r="D1556" s="30"/>
      <c r="E1556" s="31">
        <v>20</v>
      </c>
      <c r="F1556" s="32">
        <v>19</v>
      </c>
      <c r="G1556" s="32">
        <f t="shared" si="24"/>
        <v>380</v>
      </c>
      <c r="H1556" s="33">
        <f>Table16[[#This Row],[TOTALE]]*0.22</f>
        <v>83.6</v>
      </c>
    </row>
    <row r="1557" spans="1:8">
      <c r="A1557" s="29" t="s">
        <v>655</v>
      </c>
      <c r="B1557" s="30" t="s">
        <v>8</v>
      </c>
      <c r="C1557" s="30" t="s">
        <v>90</v>
      </c>
      <c r="D1557" s="30"/>
      <c r="E1557" s="31">
        <v>30</v>
      </c>
      <c r="F1557" s="32">
        <v>26</v>
      </c>
      <c r="G1557" s="32">
        <f t="shared" si="24"/>
        <v>780</v>
      </c>
      <c r="H1557" s="33">
        <f>Table16[[#This Row],[TOTALE]]*0.22</f>
        <v>171.6</v>
      </c>
    </row>
    <row r="1558" spans="1:8">
      <c r="A1558" s="29" t="s">
        <v>656</v>
      </c>
      <c r="B1558" s="30" t="s">
        <v>8</v>
      </c>
      <c r="C1558" s="30" t="s">
        <v>58</v>
      </c>
      <c r="D1558" s="30" t="s">
        <v>10</v>
      </c>
      <c r="E1558" s="31">
        <v>0</v>
      </c>
      <c r="F1558" s="32">
        <v>23</v>
      </c>
      <c r="G1558" s="32">
        <f t="shared" si="24"/>
        <v>0</v>
      </c>
      <c r="H1558" s="33">
        <f>Table16[[#This Row],[TOTALE]]*0.22</f>
        <v>0</v>
      </c>
    </row>
    <row r="1559" spans="1:8">
      <c r="A1559" s="29" t="s">
        <v>656</v>
      </c>
      <c r="B1559" s="30" t="s">
        <v>8</v>
      </c>
      <c r="C1559" s="30" t="s">
        <v>58</v>
      </c>
      <c r="D1559" s="30"/>
      <c r="E1559" s="31">
        <v>20</v>
      </c>
      <c r="F1559" s="32">
        <v>29</v>
      </c>
      <c r="G1559" s="32">
        <f t="shared" si="24"/>
        <v>580</v>
      </c>
      <c r="H1559" s="33">
        <f>Table16[[#This Row],[TOTALE]]*0.22</f>
        <v>127.6</v>
      </c>
    </row>
    <row r="1560" spans="1:8">
      <c r="A1560" s="29" t="s">
        <v>656</v>
      </c>
      <c r="B1560" s="30" t="s">
        <v>8</v>
      </c>
      <c r="C1560" s="30" t="s">
        <v>58</v>
      </c>
      <c r="D1560" s="30"/>
      <c r="E1560" s="31">
        <v>30</v>
      </c>
      <c r="F1560" s="32">
        <v>26</v>
      </c>
      <c r="G1560" s="32">
        <f t="shared" si="24"/>
        <v>780</v>
      </c>
      <c r="H1560" s="33">
        <f>Table16[[#This Row],[TOTALE]]*0.22</f>
        <v>171.6</v>
      </c>
    </row>
    <row r="1561" spans="1:8">
      <c r="A1561" s="29" t="s">
        <v>657</v>
      </c>
      <c r="B1561" s="30" t="s">
        <v>8</v>
      </c>
      <c r="C1561" s="30" t="s">
        <v>28</v>
      </c>
      <c r="D1561" s="30" t="s">
        <v>10</v>
      </c>
      <c r="E1561" s="31">
        <v>0</v>
      </c>
      <c r="F1561" s="32">
        <v>37</v>
      </c>
      <c r="G1561" s="32">
        <f t="shared" si="24"/>
        <v>0</v>
      </c>
      <c r="H1561" s="33">
        <f>Table16[[#This Row],[TOTALE]]*0.22</f>
        <v>0</v>
      </c>
    </row>
    <row r="1562" spans="1:8">
      <c r="A1562" s="29" t="s">
        <v>658</v>
      </c>
      <c r="B1562" s="30" t="s">
        <v>8</v>
      </c>
      <c r="C1562" s="30" t="s">
        <v>68</v>
      </c>
      <c r="D1562" s="30" t="s">
        <v>10</v>
      </c>
      <c r="E1562" s="31">
        <v>0</v>
      </c>
      <c r="F1562" s="32">
        <v>12</v>
      </c>
      <c r="G1562" s="32">
        <f t="shared" si="24"/>
        <v>0</v>
      </c>
      <c r="H1562" s="33">
        <f>Table16[[#This Row],[TOTALE]]*0.22</f>
        <v>0</v>
      </c>
    </row>
    <row r="1563" spans="1:8">
      <c r="A1563" s="29" t="s">
        <v>660</v>
      </c>
      <c r="B1563" s="30" t="s">
        <v>8</v>
      </c>
      <c r="C1563" s="30" t="s">
        <v>87</v>
      </c>
      <c r="D1563" s="30" t="s">
        <v>10</v>
      </c>
      <c r="E1563" s="31">
        <v>0</v>
      </c>
      <c r="F1563" s="32">
        <v>19</v>
      </c>
      <c r="G1563" s="32">
        <f t="shared" si="24"/>
        <v>0</v>
      </c>
      <c r="H1563" s="33">
        <f>Table16[[#This Row],[TOTALE]]*0.22</f>
        <v>0</v>
      </c>
    </row>
    <row r="1564" spans="1:8">
      <c r="A1564" s="29" t="s">
        <v>660</v>
      </c>
      <c r="B1564" s="30" t="s">
        <v>8</v>
      </c>
      <c r="C1564" s="30" t="s">
        <v>87</v>
      </c>
      <c r="D1564" s="30"/>
      <c r="E1564" s="31">
        <v>20</v>
      </c>
      <c r="F1564" s="32">
        <v>16</v>
      </c>
      <c r="G1564" s="32">
        <f t="shared" si="24"/>
        <v>320</v>
      </c>
      <c r="H1564" s="33">
        <f>Table16[[#This Row],[TOTALE]]*0.22</f>
        <v>70.400000000000006</v>
      </c>
    </row>
    <row r="1565" spans="1:8">
      <c r="A1565" s="29" t="s">
        <v>660</v>
      </c>
      <c r="B1565" s="30" t="s">
        <v>8</v>
      </c>
      <c r="C1565" s="30" t="s">
        <v>87</v>
      </c>
      <c r="D1565" s="30"/>
      <c r="E1565" s="31">
        <v>30</v>
      </c>
      <c r="F1565" s="32">
        <v>26</v>
      </c>
      <c r="G1565" s="32">
        <f t="shared" si="24"/>
        <v>780</v>
      </c>
      <c r="H1565" s="33">
        <f>Table16[[#This Row],[TOTALE]]*0.22</f>
        <v>171.6</v>
      </c>
    </row>
    <row r="1566" spans="1:8">
      <c r="A1566" s="29" t="s">
        <v>661</v>
      </c>
      <c r="B1566" s="30" t="s">
        <v>8</v>
      </c>
      <c r="C1566" s="30" t="s">
        <v>9</v>
      </c>
      <c r="D1566" s="30"/>
      <c r="E1566" s="31">
        <v>30</v>
      </c>
      <c r="F1566" s="32">
        <v>17</v>
      </c>
      <c r="G1566" s="32">
        <f t="shared" si="24"/>
        <v>510</v>
      </c>
      <c r="H1566" s="33">
        <f>Table16[[#This Row],[TOTALE]]*0.22</f>
        <v>112.2</v>
      </c>
    </row>
    <row r="1567" spans="1:8">
      <c r="A1567" s="29" t="s">
        <v>661</v>
      </c>
      <c r="B1567" s="30" t="s">
        <v>8</v>
      </c>
      <c r="C1567" s="30" t="s">
        <v>9</v>
      </c>
      <c r="D1567" s="30" t="s">
        <v>10</v>
      </c>
      <c r="E1567" s="31">
        <v>0</v>
      </c>
      <c r="F1567" s="32">
        <v>13</v>
      </c>
      <c r="G1567" s="32">
        <f t="shared" si="24"/>
        <v>0</v>
      </c>
      <c r="H1567" s="33">
        <f>Table16[[#This Row],[TOTALE]]*0.22</f>
        <v>0</v>
      </c>
    </row>
    <row r="1568" spans="1:8">
      <c r="A1568" s="29" t="s">
        <v>662</v>
      </c>
      <c r="B1568" s="30" t="s">
        <v>8</v>
      </c>
      <c r="C1568" s="30" t="s">
        <v>58</v>
      </c>
      <c r="D1568" s="30" t="s">
        <v>10</v>
      </c>
      <c r="E1568" s="31">
        <v>0</v>
      </c>
      <c r="F1568" s="32">
        <v>28</v>
      </c>
      <c r="G1568" s="32">
        <f t="shared" si="24"/>
        <v>0</v>
      </c>
      <c r="H1568" s="33">
        <f>Table16[[#This Row],[TOTALE]]*0.22</f>
        <v>0</v>
      </c>
    </row>
    <row r="1569" spans="1:8">
      <c r="A1569" s="29" t="s">
        <v>662</v>
      </c>
      <c r="B1569" s="30" t="s">
        <v>8</v>
      </c>
      <c r="C1569" s="30" t="s">
        <v>58</v>
      </c>
      <c r="D1569" s="30"/>
      <c r="E1569" s="31">
        <v>20</v>
      </c>
      <c r="F1569" s="32">
        <v>16</v>
      </c>
      <c r="G1569" s="32">
        <f t="shared" si="24"/>
        <v>320</v>
      </c>
      <c r="H1569" s="33">
        <f>Table16[[#This Row],[TOTALE]]*0.22</f>
        <v>70.400000000000006</v>
      </c>
    </row>
    <row r="1570" spans="1:8">
      <c r="A1570" s="29" t="s">
        <v>662</v>
      </c>
      <c r="B1570" s="30" t="s">
        <v>8</v>
      </c>
      <c r="C1570" s="30" t="s">
        <v>58</v>
      </c>
      <c r="D1570" s="30"/>
      <c r="E1570" s="31">
        <v>30</v>
      </c>
      <c r="F1570" s="32">
        <v>19</v>
      </c>
      <c r="G1570" s="32">
        <f t="shared" si="24"/>
        <v>570</v>
      </c>
      <c r="H1570" s="33">
        <f>Table16[[#This Row],[TOTALE]]*0.22</f>
        <v>125.4</v>
      </c>
    </row>
    <row r="1571" spans="1:8">
      <c r="A1571" s="29" t="s">
        <v>663</v>
      </c>
      <c r="B1571" s="30" t="s">
        <v>8</v>
      </c>
      <c r="C1571" s="30" t="s">
        <v>9</v>
      </c>
      <c r="D1571" s="30"/>
      <c r="E1571" s="31">
        <v>30</v>
      </c>
      <c r="F1571" s="32">
        <v>22</v>
      </c>
      <c r="G1571" s="32">
        <f t="shared" si="24"/>
        <v>660</v>
      </c>
      <c r="H1571" s="33">
        <f>Table16[[#This Row],[TOTALE]]*0.22</f>
        <v>145.19999999999999</v>
      </c>
    </row>
    <row r="1572" spans="1:8">
      <c r="A1572" s="29" t="s">
        <v>663</v>
      </c>
      <c r="B1572" s="30" t="s">
        <v>8</v>
      </c>
      <c r="C1572" s="30" t="s">
        <v>9</v>
      </c>
      <c r="D1572" s="30"/>
      <c r="E1572" s="31">
        <v>20</v>
      </c>
      <c r="F1572" s="32">
        <v>22</v>
      </c>
      <c r="G1572" s="32">
        <f t="shared" si="24"/>
        <v>440</v>
      </c>
      <c r="H1572" s="33">
        <f>Table16[[#This Row],[TOTALE]]*0.22</f>
        <v>96.8</v>
      </c>
    </row>
    <row r="1573" spans="1:8">
      <c r="A1573" s="29" t="s">
        <v>663</v>
      </c>
      <c r="B1573" s="30" t="s">
        <v>8</v>
      </c>
      <c r="C1573" s="30" t="s">
        <v>9</v>
      </c>
      <c r="D1573" s="30" t="s">
        <v>10</v>
      </c>
      <c r="E1573" s="31">
        <v>0</v>
      </c>
      <c r="F1573" s="32">
        <v>22</v>
      </c>
      <c r="G1573" s="32">
        <f t="shared" si="24"/>
        <v>0</v>
      </c>
      <c r="H1573" s="33">
        <f>Table16[[#This Row],[TOTALE]]*0.22</f>
        <v>0</v>
      </c>
    </row>
    <row r="1574" spans="1:8">
      <c r="A1574" s="29" t="s">
        <v>664</v>
      </c>
      <c r="B1574" s="30" t="s">
        <v>8</v>
      </c>
      <c r="C1574" s="30" t="s">
        <v>9</v>
      </c>
      <c r="D1574" s="30"/>
      <c r="E1574" s="31">
        <v>30</v>
      </c>
      <c r="F1574" s="32">
        <v>14</v>
      </c>
      <c r="G1574" s="32">
        <f t="shared" si="24"/>
        <v>420</v>
      </c>
      <c r="H1574" s="33">
        <f>Table16[[#This Row],[TOTALE]]*0.22</f>
        <v>92.4</v>
      </c>
    </row>
    <row r="1575" spans="1:8">
      <c r="A1575" s="29" t="s">
        <v>665</v>
      </c>
      <c r="B1575" s="30" t="s">
        <v>8</v>
      </c>
      <c r="C1575" s="30" t="s">
        <v>39</v>
      </c>
      <c r="D1575" s="30"/>
      <c r="E1575" s="31">
        <v>30</v>
      </c>
      <c r="F1575" s="32">
        <v>30</v>
      </c>
      <c r="G1575" s="32">
        <f t="shared" si="24"/>
        <v>900</v>
      </c>
      <c r="H1575" s="33">
        <f>Table16[[#This Row],[TOTALE]]*0.22</f>
        <v>198</v>
      </c>
    </row>
    <row r="1576" spans="1:8">
      <c r="A1576" s="29" t="s">
        <v>665</v>
      </c>
      <c r="B1576" s="30" t="s">
        <v>8</v>
      </c>
      <c r="C1576" s="30" t="s">
        <v>39</v>
      </c>
      <c r="D1576" s="30" t="s">
        <v>10</v>
      </c>
      <c r="E1576" s="31">
        <v>0</v>
      </c>
      <c r="F1576" s="32">
        <v>12</v>
      </c>
      <c r="G1576" s="32">
        <f t="shared" si="24"/>
        <v>0</v>
      </c>
      <c r="H1576" s="33">
        <f>Table16[[#This Row],[TOTALE]]*0.22</f>
        <v>0</v>
      </c>
    </row>
    <row r="1577" spans="1:8">
      <c r="A1577" s="29" t="s">
        <v>665</v>
      </c>
      <c r="B1577" s="30" t="s">
        <v>8</v>
      </c>
      <c r="C1577" s="30" t="s">
        <v>39</v>
      </c>
      <c r="D1577" s="30"/>
      <c r="E1577" s="31">
        <v>20</v>
      </c>
      <c r="F1577" s="32">
        <v>23</v>
      </c>
      <c r="G1577" s="32">
        <f t="shared" si="24"/>
        <v>460</v>
      </c>
      <c r="H1577" s="33">
        <f>Table16[[#This Row],[TOTALE]]*0.22</f>
        <v>101.2</v>
      </c>
    </row>
    <row r="1578" spans="1:8">
      <c r="A1578" s="29" t="s">
        <v>666</v>
      </c>
      <c r="B1578" s="30" t="s">
        <v>8</v>
      </c>
      <c r="C1578" s="30" t="s">
        <v>9</v>
      </c>
      <c r="D1578" s="30" t="s">
        <v>10</v>
      </c>
      <c r="E1578" s="31">
        <v>0</v>
      </c>
      <c r="F1578" s="32">
        <v>24</v>
      </c>
      <c r="G1578" s="32">
        <f t="shared" si="24"/>
        <v>0</v>
      </c>
      <c r="H1578" s="33">
        <f>Table16[[#This Row],[TOTALE]]*0.22</f>
        <v>0</v>
      </c>
    </row>
    <row r="1579" spans="1:8">
      <c r="A1579" s="29" t="s">
        <v>666</v>
      </c>
      <c r="B1579" s="30" t="s">
        <v>8</v>
      </c>
      <c r="C1579" s="30" t="s">
        <v>9</v>
      </c>
      <c r="D1579" s="30"/>
      <c r="E1579" s="31">
        <v>30</v>
      </c>
      <c r="F1579" s="32">
        <v>25</v>
      </c>
      <c r="G1579" s="32">
        <f t="shared" si="24"/>
        <v>750</v>
      </c>
      <c r="H1579" s="33">
        <f>Table16[[#This Row],[TOTALE]]*0.22</f>
        <v>165</v>
      </c>
    </row>
    <row r="1580" spans="1:8">
      <c r="A1580" s="29" t="s">
        <v>666</v>
      </c>
      <c r="B1580" s="30" t="s">
        <v>8</v>
      </c>
      <c r="C1580" s="30" t="s">
        <v>9</v>
      </c>
      <c r="D1580" s="30"/>
      <c r="E1580" s="31">
        <v>20</v>
      </c>
      <c r="F1580" s="32">
        <v>29</v>
      </c>
      <c r="G1580" s="32">
        <f t="shared" si="24"/>
        <v>580</v>
      </c>
      <c r="H1580" s="33">
        <f>Table16[[#This Row],[TOTALE]]*0.22</f>
        <v>127.6</v>
      </c>
    </row>
    <row r="1581" spans="1:8">
      <c r="A1581" s="29" t="s">
        <v>667</v>
      </c>
      <c r="B1581" s="30" t="s">
        <v>8</v>
      </c>
      <c r="C1581" s="30" t="s">
        <v>68</v>
      </c>
      <c r="D1581" s="30"/>
      <c r="E1581" s="31">
        <v>20</v>
      </c>
      <c r="F1581" s="32">
        <v>36</v>
      </c>
      <c r="G1581" s="32">
        <f t="shared" si="24"/>
        <v>720</v>
      </c>
      <c r="H1581" s="33">
        <f>Table16[[#This Row],[TOTALE]]*0.22</f>
        <v>158.4</v>
      </c>
    </row>
    <row r="1582" spans="1:8">
      <c r="A1582" s="29" t="s">
        <v>667</v>
      </c>
      <c r="B1582" s="30" t="s">
        <v>8</v>
      </c>
      <c r="C1582" s="30" t="s">
        <v>68</v>
      </c>
      <c r="D1582" s="30" t="s">
        <v>10</v>
      </c>
      <c r="E1582" s="31">
        <v>0</v>
      </c>
      <c r="F1582" s="32">
        <v>32</v>
      </c>
      <c r="G1582" s="32">
        <f t="shared" si="24"/>
        <v>0</v>
      </c>
      <c r="H1582" s="33">
        <f>Table16[[#This Row],[TOTALE]]*0.22</f>
        <v>0</v>
      </c>
    </row>
    <row r="1583" spans="1:8">
      <c r="A1583" s="29" t="s">
        <v>668</v>
      </c>
      <c r="B1583" s="30" t="s">
        <v>8</v>
      </c>
      <c r="C1583" s="30" t="s">
        <v>39</v>
      </c>
      <c r="D1583" s="30" t="s">
        <v>10</v>
      </c>
      <c r="E1583" s="31">
        <v>0</v>
      </c>
      <c r="F1583" s="32">
        <v>19</v>
      </c>
      <c r="G1583" s="32">
        <f t="shared" si="24"/>
        <v>0</v>
      </c>
      <c r="H1583" s="33">
        <f>Table16[[#This Row],[TOTALE]]*0.22</f>
        <v>0</v>
      </c>
    </row>
    <row r="1584" spans="1:8">
      <c r="A1584" s="29" t="s">
        <v>669</v>
      </c>
      <c r="B1584" s="30" t="s">
        <v>8</v>
      </c>
      <c r="C1584" s="30" t="s">
        <v>9</v>
      </c>
      <c r="D1584" s="30" t="s">
        <v>10</v>
      </c>
      <c r="E1584" s="31">
        <v>0</v>
      </c>
      <c r="F1584" s="32">
        <v>37</v>
      </c>
      <c r="G1584" s="32">
        <f t="shared" si="24"/>
        <v>0</v>
      </c>
      <c r="H1584" s="33">
        <f>Table16[[#This Row],[TOTALE]]*0.22</f>
        <v>0</v>
      </c>
    </row>
    <row r="1585" spans="1:8">
      <c r="A1585" s="29" t="s">
        <v>669</v>
      </c>
      <c r="B1585" s="30" t="s">
        <v>8</v>
      </c>
      <c r="C1585" s="30" t="s">
        <v>9</v>
      </c>
      <c r="D1585" s="30"/>
      <c r="E1585" s="31">
        <v>30</v>
      </c>
      <c r="F1585" s="32">
        <v>28</v>
      </c>
      <c r="G1585" s="32">
        <f t="shared" si="24"/>
        <v>840</v>
      </c>
      <c r="H1585" s="33">
        <f>Table16[[#This Row],[TOTALE]]*0.22</f>
        <v>184.8</v>
      </c>
    </row>
    <row r="1586" spans="1:8">
      <c r="A1586" s="29" t="s">
        <v>670</v>
      </c>
      <c r="B1586" s="30" t="s">
        <v>8</v>
      </c>
      <c r="C1586" s="30" t="s">
        <v>39</v>
      </c>
      <c r="D1586" s="30" t="s">
        <v>10</v>
      </c>
      <c r="E1586" s="31">
        <v>0</v>
      </c>
      <c r="F1586" s="32">
        <v>40</v>
      </c>
      <c r="G1586" s="32">
        <f t="shared" si="24"/>
        <v>0</v>
      </c>
      <c r="H1586" s="33">
        <f>Table16[[#This Row],[TOTALE]]*0.22</f>
        <v>0</v>
      </c>
    </row>
    <row r="1587" spans="1:8">
      <c r="A1587" s="29" t="s">
        <v>672</v>
      </c>
      <c r="B1587" s="30" t="s">
        <v>8</v>
      </c>
      <c r="C1587" s="30" t="s">
        <v>9</v>
      </c>
      <c r="D1587" s="30" t="s">
        <v>10</v>
      </c>
      <c r="E1587" s="31">
        <v>0</v>
      </c>
      <c r="F1587" s="32">
        <v>29</v>
      </c>
      <c r="G1587" s="32">
        <f t="shared" si="24"/>
        <v>0</v>
      </c>
      <c r="H1587" s="33">
        <f>Table16[[#This Row],[TOTALE]]*0.22</f>
        <v>0</v>
      </c>
    </row>
    <row r="1588" spans="1:8">
      <c r="A1588" s="29" t="s">
        <v>672</v>
      </c>
      <c r="B1588" s="30" t="s">
        <v>8</v>
      </c>
      <c r="C1588" s="30" t="s">
        <v>9</v>
      </c>
      <c r="D1588" s="30"/>
      <c r="E1588" s="31">
        <v>30</v>
      </c>
      <c r="F1588" s="32">
        <v>19</v>
      </c>
      <c r="G1588" s="32">
        <f t="shared" si="24"/>
        <v>570</v>
      </c>
      <c r="H1588" s="33">
        <f>Table16[[#This Row],[TOTALE]]*0.22</f>
        <v>125.4</v>
      </c>
    </row>
    <row r="1589" spans="1:8">
      <c r="A1589" s="29" t="s">
        <v>673</v>
      </c>
      <c r="B1589" s="30" t="s">
        <v>8</v>
      </c>
      <c r="C1589" s="30" t="s">
        <v>173</v>
      </c>
      <c r="D1589" s="30"/>
      <c r="E1589" s="31">
        <v>30</v>
      </c>
      <c r="F1589" s="32">
        <v>11</v>
      </c>
      <c r="G1589" s="32">
        <f t="shared" si="24"/>
        <v>330</v>
      </c>
      <c r="H1589" s="33">
        <f>Table16[[#This Row],[TOTALE]]*0.22</f>
        <v>72.599999999999994</v>
      </c>
    </row>
    <row r="1590" spans="1:8">
      <c r="A1590" s="29" t="s">
        <v>673</v>
      </c>
      <c r="B1590" s="30" t="s">
        <v>8</v>
      </c>
      <c r="C1590" s="30" t="s">
        <v>173</v>
      </c>
      <c r="D1590" s="30"/>
      <c r="E1590" s="31">
        <v>20</v>
      </c>
      <c r="F1590" s="32">
        <v>36</v>
      </c>
      <c r="G1590" s="32">
        <f t="shared" si="24"/>
        <v>720</v>
      </c>
      <c r="H1590" s="33">
        <f>Table16[[#This Row],[TOTALE]]*0.22</f>
        <v>158.4</v>
      </c>
    </row>
    <row r="1591" spans="1:8">
      <c r="A1591" s="29" t="s">
        <v>673</v>
      </c>
      <c r="B1591" s="30" t="s">
        <v>8</v>
      </c>
      <c r="C1591" s="30" t="s">
        <v>173</v>
      </c>
      <c r="D1591" s="30" t="s">
        <v>10</v>
      </c>
      <c r="E1591" s="31">
        <v>0</v>
      </c>
      <c r="F1591" s="32">
        <v>18</v>
      </c>
      <c r="G1591" s="32">
        <f t="shared" si="24"/>
        <v>0</v>
      </c>
      <c r="H1591" s="33">
        <f>Table16[[#This Row],[TOTALE]]*0.22</f>
        <v>0</v>
      </c>
    </row>
    <row r="1592" spans="1:8">
      <c r="A1592" s="29" t="s">
        <v>674</v>
      </c>
      <c r="B1592" s="30" t="s">
        <v>8</v>
      </c>
      <c r="C1592" s="30" t="s">
        <v>9</v>
      </c>
      <c r="D1592" s="30" t="s">
        <v>10</v>
      </c>
      <c r="E1592" s="31">
        <v>0</v>
      </c>
      <c r="F1592" s="32">
        <v>37</v>
      </c>
      <c r="G1592" s="32">
        <f t="shared" si="24"/>
        <v>0</v>
      </c>
      <c r="H1592" s="33">
        <f>Table16[[#This Row],[TOTALE]]*0.22</f>
        <v>0</v>
      </c>
    </row>
    <row r="1593" spans="1:8">
      <c r="A1593" s="29" t="s">
        <v>674</v>
      </c>
      <c r="B1593" s="30" t="s">
        <v>8</v>
      </c>
      <c r="C1593" s="30" t="s">
        <v>9</v>
      </c>
      <c r="D1593" s="30"/>
      <c r="E1593" s="31">
        <v>20</v>
      </c>
      <c r="F1593" s="32">
        <v>16</v>
      </c>
      <c r="G1593" s="32">
        <f t="shared" si="24"/>
        <v>320</v>
      </c>
      <c r="H1593" s="33">
        <f>Table16[[#This Row],[TOTALE]]*0.22</f>
        <v>70.400000000000006</v>
      </c>
    </row>
    <row r="1594" spans="1:8">
      <c r="A1594" s="29" t="s">
        <v>674</v>
      </c>
      <c r="B1594" s="30" t="s">
        <v>8</v>
      </c>
      <c r="C1594" s="30" t="s">
        <v>9</v>
      </c>
      <c r="D1594" s="30"/>
      <c r="E1594" s="31">
        <v>30</v>
      </c>
      <c r="F1594" s="32">
        <v>15</v>
      </c>
      <c r="G1594" s="32">
        <f t="shared" si="24"/>
        <v>450</v>
      </c>
      <c r="H1594" s="33">
        <f>Table16[[#This Row],[TOTALE]]*0.22</f>
        <v>99</v>
      </c>
    </row>
    <row r="1595" spans="1:8">
      <c r="A1595" s="29" t="s">
        <v>675</v>
      </c>
      <c r="B1595" s="30" t="s">
        <v>8</v>
      </c>
      <c r="C1595" s="30" t="s">
        <v>28</v>
      </c>
      <c r="D1595" s="30" t="s">
        <v>10</v>
      </c>
      <c r="E1595" s="31">
        <v>0</v>
      </c>
      <c r="F1595" s="32">
        <v>39</v>
      </c>
      <c r="G1595" s="32">
        <f t="shared" si="24"/>
        <v>0</v>
      </c>
      <c r="H1595" s="33">
        <f>Table16[[#This Row],[TOTALE]]*0.22</f>
        <v>0</v>
      </c>
    </row>
    <row r="1596" spans="1:8">
      <c r="A1596" s="29" t="s">
        <v>676</v>
      </c>
      <c r="B1596" s="30" t="s">
        <v>8</v>
      </c>
      <c r="C1596" s="30" t="s">
        <v>58</v>
      </c>
      <c r="D1596" s="30"/>
      <c r="E1596" s="31">
        <v>20</v>
      </c>
      <c r="F1596" s="32">
        <v>11</v>
      </c>
      <c r="G1596" s="32">
        <f t="shared" si="24"/>
        <v>220</v>
      </c>
      <c r="H1596" s="33">
        <f>Table16[[#This Row],[TOTALE]]*0.22</f>
        <v>48.4</v>
      </c>
    </row>
    <row r="1597" spans="1:8">
      <c r="A1597" s="29" t="s">
        <v>676</v>
      </c>
      <c r="B1597" s="30" t="s">
        <v>8</v>
      </c>
      <c r="C1597" s="30" t="s">
        <v>58</v>
      </c>
      <c r="D1597" s="30" t="s">
        <v>10</v>
      </c>
      <c r="E1597" s="31">
        <v>0</v>
      </c>
      <c r="F1597" s="32">
        <v>32</v>
      </c>
      <c r="G1597" s="32">
        <f t="shared" si="24"/>
        <v>0</v>
      </c>
      <c r="H1597" s="33">
        <f>Table16[[#This Row],[TOTALE]]*0.22</f>
        <v>0</v>
      </c>
    </row>
    <row r="1598" spans="1:8">
      <c r="A1598" s="29" t="s">
        <v>676</v>
      </c>
      <c r="B1598" s="30" t="s">
        <v>8</v>
      </c>
      <c r="C1598" s="30" t="s">
        <v>58</v>
      </c>
      <c r="D1598" s="30"/>
      <c r="E1598" s="31">
        <v>30</v>
      </c>
      <c r="F1598" s="32">
        <v>33</v>
      </c>
      <c r="G1598" s="32">
        <f t="shared" si="24"/>
        <v>990</v>
      </c>
      <c r="H1598" s="33">
        <f>Table16[[#This Row],[TOTALE]]*0.22</f>
        <v>217.8</v>
      </c>
    </row>
    <row r="1599" spans="1:8">
      <c r="A1599" s="29" t="s">
        <v>677</v>
      </c>
      <c r="B1599" s="30" t="s">
        <v>8</v>
      </c>
      <c r="C1599" s="30" t="s">
        <v>28</v>
      </c>
      <c r="D1599" s="30" t="s">
        <v>10</v>
      </c>
      <c r="E1599" s="31">
        <v>0</v>
      </c>
      <c r="F1599" s="32">
        <v>39</v>
      </c>
      <c r="G1599" s="32">
        <f t="shared" si="24"/>
        <v>0</v>
      </c>
      <c r="H1599" s="33">
        <f>Table16[[#This Row],[TOTALE]]*0.22</f>
        <v>0</v>
      </c>
    </row>
    <row r="1600" spans="1:8">
      <c r="A1600" s="29" t="s">
        <v>677</v>
      </c>
      <c r="B1600" s="30" t="s">
        <v>8</v>
      </c>
      <c r="C1600" s="30" t="s">
        <v>28</v>
      </c>
      <c r="D1600" s="30"/>
      <c r="E1600" s="31">
        <v>30</v>
      </c>
      <c r="F1600" s="32">
        <v>39</v>
      </c>
      <c r="G1600" s="32">
        <f t="shared" si="24"/>
        <v>1170</v>
      </c>
      <c r="H1600" s="33">
        <f>Table16[[#This Row],[TOTALE]]*0.22</f>
        <v>257.39999999999998</v>
      </c>
    </row>
    <row r="1601" spans="1:8">
      <c r="A1601" s="29" t="s">
        <v>677</v>
      </c>
      <c r="B1601" s="30" t="s">
        <v>8</v>
      </c>
      <c r="C1601" s="30" t="s">
        <v>28</v>
      </c>
      <c r="D1601" s="30"/>
      <c r="E1601" s="31">
        <v>20</v>
      </c>
      <c r="F1601" s="32">
        <v>38</v>
      </c>
      <c r="G1601" s="32">
        <f t="shared" si="24"/>
        <v>760</v>
      </c>
      <c r="H1601" s="33">
        <f>Table16[[#This Row],[TOTALE]]*0.22</f>
        <v>167.2</v>
      </c>
    </row>
    <row r="1602" spans="1:8">
      <c r="A1602" s="29" t="s">
        <v>688</v>
      </c>
      <c r="B1602" s="30" t="s">
        <v>8</v>
      </c>
      <c r="C1602" s="30" t="s">
        <v>39</v>
      </c>
      <c r="D1602" s="30"/>
      <c r="E1602" s="31">
        <v>20</v>
      </c>
      <c r="F1602" s="32">
        <v>31</v>
      </c>
      <c r="G1602" s="32">
        <f t="shared" ref="G1602:G1665" si="25">F1602*E1602</f>
        <v>620</v>
      </c>
      <c r="H1602" s="33">
        <f>Table16[[#This Row],[TOTALE]]*0.22</f>
        <v>136.4</v>
      </c>
    </row>
    <row r="1603" spans="1:8">
      <c r="A1603" s="29" t="s">
        <v>688</v>
      </c>
      <c r="B1603" s="30" t="s">
        <v>8</v>
      </c>
      <c r="C1603" s="30" t="s">
        <v>39</v>
      </c>
      <c r="D1603" s="30"/>
      <c r="E1603" s="31">
        <v>20</v>
      </c>
      <c r="F1603" s="32">
        <v>20</v>
      </c>
      <c r="G1603" s="32">
        <f t="shared" si="25"/>
        <v>400</v>
      </c>
      <c r="H1603" s="33">
        <f>Table16[[#This Row],[TOTALE]]*0.22</f>
        <v>88</v>
      </c>
    </row>
    <row r="1604" spans="1:8">
      <c r="A1604" s="29" t="s">
        <v>688</v>
      </c>
      <c r="B1604" s="30" t="s">
        <v>8</v>
      </c>
      <c r="C1604" s="30" t="s">
        <v>39</v>
      </c>
      <c r="D1604" s="30" t="s">
        <v>10</v>
      </c>
      <c r="E1604" s="31">
        <v>0</v>
      </c>
      <c r="F1604" s="32">
        <v>19</v>
      </c>
      <c r="G1604" s="32">
        <f t="shared" si="25"/>
        <v>0</v>
      </c>
      <c r="H1604" s="33">
        <f>Table16[[#This Row],[TOTALE]]*0.22</f>
        <v>0</v>
      </c>
    </row>
    <row r="1605" spans="1:8">
      <c r="A1605" s="29" t="s">
        <v>688</v>
      </c>
      <c r="B1605" s="30" t="s">
        <v>8</v>
      </c>
      <c r="C1605" s="30" t="s">
        <v>39</v>
      </c>
      <c r="D1605" s="30"/>
      <c r="E1605" s="31">
        <v>30</v>
      </c>
      <c r="F1605" s="32">
        <v>37</v>
      </c>
      <c r="G1605" s="32">
        <f t="shared" si="25"/>
        <v>1110</v>
      </c>
      <c r="H1605" s="33">
        <f>Table16[[#This Row],[TOTALE]]*0.22</f>
        <v>244.2</v>
      </c>
    </row>
    <row r="1606" spans="1:8">
      <c r="A1606" s="29" t="s">
        <v>689</v>
      </c>
      <c r="B1606" s="30" t="s">
        <v>8</v>
      </c>
      <c r="C1606" s="30" t="s">
        <v>9</v>
      </c>
      <c r="D1606" s="30"/>
      <c r="E1606" s="31">
        <v>30</v>
      </c>
      <c r="F1606" s="32">
        <v>27</v>
      </c>
      <c r="G1606" s="32">
        <f t="shared" si="25"/>
        <v>810</v>
      </c>
      <c r="H1606" s="33">
        <f>Table16[[#This Row],[TOTALE]]*0.22</f>
        <v>178.2</v>
      </c>
    </row>
    <row r="1607" spans="1:8">
      <c r="A1607" s="29" t="s">
        <v>689</v>
      </c>
      <c r="B1607" s="30" t="s">
        <v>8</v>
      </c>
      <c r="C1607" s="30" t="s">
        <v>9</v>
      </c>
      <c r="D1607" s="30" t="s">
        <v>10</v>
      </c>
      <c r="E1607" s="31">
        <v>0</v>
      </c>
      <c r="F1607" s="32">
        <v>21</v>
      </c>
      <c r="G1607" s="32">
        <f t="shared" si="25"/>
        <v>0</v>
      </c>
      <c r="H1607" s="33">
        <f>Table16[[#This Row],[TOTALE]]*0.22</f>
        <v>0</v>
      </c>
    </row>
    <row r="1608" spans="1:8">
      <c r="A1608" s="29" t="s">
        <v>689</v>
      </c>
      <c r="B1608" s="30" t="s">
        <v>8</v>
      </c>
      <c r="C1608" s="30" t="s">
        <v>9</v>
      </c>
      <c r="D1608" s="30"/>
      <c r="E1608" s="31">
        <v>20</v>
      </c>
      <c r="F1608" s="32">
        <v>37</v>
      </c>
      <c r="G1608" s="32">
        <f t="shared" si="25"/>
        <v>740</v>
      </c>
      <c r="H1608" s="33">
        <f>Table16[[#This Row],[TOTALE]]*0.22</f>
        <v>162.80000000000001</v>
      </c>
    </row>
    <row r="1609" spans="1:8">
      <c r="A1609" s="29" t="s">
        <v>690</v>
      </c>
      <c r="B1609" s="30" t="s">
        <v>8</v>
      </c>
      <c r="C1609" s="30" t="s">
        <v>28</v>
      </c>
      <c r="D1609" s="30" t="s">
        <v>10</v>
      </c>
      <c r="E1609" s="31">
        <v>0</v>
      </c>
      <c r="F1609" s="32">
        <v>17</v>
      </c>
      <c r="G1609" s="32">
        <f t="shared" si="25"/>
        <v>0</v>
      </c>
      <c r="H1609" s="33">
        <f>Table16[[#This Row],[TOTALE]]*0.22</f>
        <v>0</v>
      </c>
    </row>
    <row r="1610" spans="1:8">
      <c r="A1610" s="29" t="s">
        <v>690</v>
      </c>
      <c r="B1610" s="30" t="s">
        <v>8</v>
      </c>
      <c r="C1610" s="30" t="s">
        <v>28</v>
      </c>
      <c r="D1610" s="30"/>
      <c r="E1610" s="31">
        <v>30</v>
      </c>
      <c r="F1610" s="32">
        <v>23</v>
      </c>
      <c r="G1610" s="32">
        <f t="shared" si="25"/>
        <v>690</v>
      </c>
      <c r="H1610" s="33">
        <f>Table16[[#This Row],[TOTALE]]*0.22</f>
        <v>151.80000000000001</v>
      </c>
    </row>
    <row r="1611" spans="1:8">
      <c r="A1611" s="29" t="s">
        <v>690</v>
      </c>
      <c r="B1611" s="30" t="s">
        <v>8</v>
      </c>
      <c r="C1611" s="30" t="s">
        <v>28</v>
      </c>
      <c r="D1611" s="30"/>
      <c r="E1611" s="31">
        <v>20</v>
      </c>
      <c r="F1611" s="32">
        <v>31</v>
      </c>
      <c r="G1611" s="32">
        <f t="shared" si="25"/>
        <v>620</v>
      </c>
      <c r="H1611" s="33">
        <f>Table16[[#This Row],[TOTALE]]*0.22</f>
        <v>136.4</v>
      </c>
    </row>
    <row r="1612" spans="1:8">
      <c r="A1612" s="29" t="s">
        <v>690</v>
      </c>
      <c r="B1612" s="30" t="s">
        <v>8</v>
      </c>
      <c r="C1612" s="30" t="s">
        <v>28</v>
      </c>
      <c r="D1612" s="30"/>
      <c r="E1612" s="31">
        <v>20</v>
      </c>
      <c r="F1612" s="32">
        <v>15</v>
      </c>
      <c r="G1612" s="32">
        <f t="shared" si="25"/>
        <v>300</v>
      </c>
      <c r="H1612" s="33">
        <f>Table16[[#This Row],[TOTALE]]*0.22</f>
        <v>66</v>
      </c>
    </row>
    <row r="1613" spans="1:8">
      <c r="A1613" s="29" t="s">
        <v>692</v>
      </c>
      <c r="B1613" s="30" t="s">
        <v>8</v>
      </c>
      <c r="C1613" s="30" t="s">
        <v>9</v>
      </c>
      <c r="D1613" s="30"/>
      <c r="E1613" s="31">
        <v>30</v>
      </c>
      <c r="F1613" s="32">
        <v>29</v>
      </c>
      <c r="G1613" s="32">
        <f t="shared" si="25"/>
        <v>870</v>
      </c>
      <c r="H1613" s="33">
        <f>Table16[[#This Row],[TOTALE]]*0.22</f>
        <v>191.4</v>
      </c>
    </row>
    <row r="1614" spans="1:8">
      <c r="A1614" s="29" t="s">
        <v>692</v>
      </c>
      <c r="B1614" s="30" t="s">
        <v>8</v>
      </c>
      <c r="C1614" s="30" t="s">
        <v>9</v>
      </c>
      <c r="D1614" s="30" t="s">
        <v>10</v>
      </c>
      <c r="E1614" s="31">
        <v>0</v>
      </c>
      <c r="F1614" s="32">
        <v>22</v>
      </c>
      <c r="G1614" s="32">
        <f t="shared" si="25"/>
        <v>0</v>
      </c>
      <c r="H1614" s="33">
        <f>Table16[[#This Row],[TOTALE]]*0.22</f>
        <v>0</v>
      </c>
    </row>
    <row r="1615" spans="1:8">
      <c r="A1615" s="29" t="s">
        <v>692</v>
      </c>
      <c r="B1615" s="30" t="s">
        <v>8</v>
      </c>
      <c r="C1615" s="30" t="s">
        <v>9</v>
      </c>
      <c r="D1615" s="30"/>
      <c r="E1615" s="31">
        <v>20</v>
      </c>
      <c r="F1615" s="32">
        <v>21</v>
      </c>
      <c r="G1615" s="32">
        <f t="shared" si="25"/>
        <v>420</v>
      </c>
      <c r="H1615" s="33">
        <f>Table16[[#This Row],[TOTALE]]*0.22</f>
        <v>92.4</v>
      </c>
    </row>
    <row r="1616" spans="1:8">
      <c r="A1616" s="29" t="s">
        <v>693</v>
      </c>
      <c r="B1616" s="30" t="s">
        <v>8</v>
      </c>
      <c r="C1616" s="30" t="s">
        <v>9</v>
      </c>
      <c r="D1616" s="30"/>
      <c r="E1616" s="31">
        <v>30</v>
      </c>
      <c r="F1616" s="32">
        <v>20</v>
      </c>
      <c r="G1616" s="32">
        <f t="shared" si="25"/>
        <v>600</v>
      </c>
      <c r="H1616" s="33">
        <f>Table16[[#This Row],[TOTALE]]*0.22</f>
        <v>132</v>
      </c>
    </row>
    <row r="1617" spans="1:8">
      <c r="A1617" s="29" t="s">
        <v>693</v>
      </c>
      <c r="B1617" s="30" t="s">
        <v>8</v>
      </c>
      <c r="C1617" s="30" t="s">
        <v>9</v>
      </c>
      <c r="D1617" s="30" t="s">
        <v>10</v>
      </c>
      <c r="E1617" s="31">
        <v>0</v>
      </c>
      <c r="F1617" s="32">
        <v>28</v>
      </c>
      <c r="G1617" s="32">
        <f t="shared" si="25"/>
        <v>0</v>
      </c>
      <c r="H1617" s="33">
        <f>Table16[[#This Row],[TOTALE]]*0.22</f>
        <v>0</v>
      </c>
    </row>
    <row r="1618" spans="1:8">
      <c r="A1618" s="29" t="s">
        <v>694</v>
      </c>
      <c r="B1618" s="30" t="s">
        <v>8</v>
      </c>
      <c r="C1618" s="30" t="s">
        <v>39</v>
      </c>
      <c r="D1618" s="30" t="s">
        <v>10</v>
      </c>
      <c r="E1618" s="31">
        <v>0</v>
      </c>
      <c r="F1618" s="32">
        <v>10</v>
      </c>
      <c r="G1618" s="32">
        <f t="shared" si="25"/>
        <v>0</v>
      </c>
      <c r="H1618" s="33">
        <f>Table16[[#This Row],[TOTALE]]*0.22</f>
        <v>0</v>
      </c>
    </row>
    <row r="1619" spans="1:8">
      <c r="A1619" s="29" t="s">
        <v>694</v>
      </c>
      <c r="B1619" s="30" t="s">
        <v>8</v>
      </c>
      <c r="C1619" s="30" t="s">
        <v>39</v>
      </c>
      <c r="D1619" s="30"/>
      <c r="E1619" s="31">
        <v>20</v>
      </c>
      <c r="F1619" s="32">
        <v>21</v>
      </c>
      <c r="G1619" s="32">
        <f t="shared" si="25"/>
        <v>420</v>
      </c>
      <c r="H1619" s="33">
        <f>Table16[[#This Row],[TOTALE]]*0.22</f>
        <v>92.4</v>
      </c>
    </row>
    <row r="1620" spans="1:8">
      <c r="A1620" s="29" t="s">
        <v>699</v>
      </c>
      <c r="B1620" s="30" t="s">
        <v>8</v>
      </c>
      <c r="C1620" s="30" t="s">
        <v>58</v>
      </c>
      <c r="D1620" s="30" t="s">
        <v>10</v>
      </c>
      <c r="E1620" s="31">
        <v>0</v>
      </c>
      <c r="F1620" s="32">
        <v>35</v>
      </c>
      <c r="G1620" s="32">
        <f t="shared" si="25"/>
        <v>0</v>
      </c>
      <c r="H1620" s="33">
        <f>Table16[[#This Row],[TOTALE]]*0.22</f>
        <v>0</v>
      </c>
    </row>
    <row r="1621" spans="1:8">
      <c r="A1621" s="29" t="s">
        <v>699</v>
      </c>
      <c r="B1621" s="30" t="s">
        <v>8</v>
      </c>
      <c r="C1621" s="30" t="s">
        <v>58</v>
      </c>
      <c r="D1621" s="30"/>
      <c r="E1621" s="31">
        <v>30</v>
      </c>
      <c r="F1621" s="32">
        <v>26</v>
      </c>
      <c r="G1621" s="32">
        <f t="shared" si="25"/>
        <v>780</v>
      </c>
      <c r="H1621" s="33">
        <f>Table16[[#This Row],[TOTALE]]*0.22</f>
        <v>171.6</v>
      </c>
    </row>
    <row r="1622" spans="1:8">
      <c r="A1622" s="29" t="s">
        <v>699</v>
      </c>
      <c r="B1622" s="30" t="s">
        <v>8</v>
      </c>
      <c r="C1622" s="30" t="s">
        <v>58</v>
      </c>
      <c r="D1622" s="30"/>
      <c r="E1622" s="31">
        <v>20</v>
      </c>
      <c r="F1622" s="32">
        <v>23</v>
      </c>
      <c r="G1622" s="32">
        <f t="shared" si="25"/>
        <v>460</v>
      </c>
      <c r="H1622" s="33">
        <f>Table16[[#This Row],[TOTALE]]*0.22</f>
        <v>101.2</v>
      </c>
    </row>
    <row r="1623" spans="1:8">
      <c r="A1623" s="29" t="s">
        <v>700</v>
      </c>
      <c r="B1623" s="30" t="s">
        <v>8</v>
      </c>
      <c r="C1623" s="30" t="s">
        <v>39</v>
      </c>
      <c r="D1623" s="30" t="s">
        <v>10</v>
      </c>
      <c r="E1623" s="31">
        <v>0</v>
      </c>
      <c r="F1623" s="32">
        <v>38</v>
      </c>
      <c r="G1623" s="32">
        <f t="shared" si="25"/>
        <v>0</v>
      </c>
      <c r="H1623" s="33">
        <f>Table16[[#This Row],[TOTALE]]*0.22</f>
        <v>0</v>
      </c>
    </row>
    <row r="1624" spans="1:8">
      <c r="A1624" s="29" t="s">
        <v>700</v>
      </c>
      <c r="B1624" s="30" t="s">
        <v>8</v>
      </c>
      <c r="C1624" s="30" t="s">
        <v>39</v>
      </c>
      <c r="D1624" s="30"/>
      <c r="E1624" s="31">
        <v>30</v>
      </c>
      <c r="F1624" s="32">
        <v>21</v>
      </c>
      <c r="G1624" s="32">
        <f t="shared" si="25"/>
        <v>630</v>
      </c>
      <c r="H1624" s="33">
        <f>Table16[[#This Row],[TOTALE]]*0.22</f>
        <v>138.6</v>
      </c>
    </row>
    <row r="1625" spans="1:8">
      <c r="A1625" s="29" t="s">
        <v>700</v>
      </c>
      <c r="B1625" s="30" t="s">
        <v>8</v>
      </c>
      <c r="C1625" s="30" t="s">
        <v>39</v>
      </c>
      <c r="D1625" s="30"/>
      <c r="E1625" s="31">
        <v>20</v>
      </c>
      <c r="F1625" s="32">
        <v>10</v>
      </c>
      <c r="G1625" s="32">
        <f t="shared" si="25"/>
        <v>200</v>
      </c>
      <c r="H1625" s="33">
        <f>Table16[[#This Row],[TOTALE]]*0.22</f>
        <v>44</v>
      </c>
    </row>
    <row r="1626" spans="1:8">
      <c r="A1626" s="29" t="s">
        <v>700</v>
      </c>
      <c r="B1626" s="30" t="s">
        <v>8</v>
      </c>
      <c r="C1626" s="30" t="s">
        <v>39</v>
      </c>
      <c r="D1626" s="30"/>
      <c r="E1626" s="31">
        <v>20</v>
      </c>
      <c r="F1626" s="32">
        <v>20</v>
      </c>
      <c r="G1626" s="32">
        <f t="shared" si="25"/>
        <v>400</v>
      </c>
      <c r="H1626" s="33">
        <f>Table16[[#This Row],[TOTALE]]*0.22</f>
        <v>88</v>
      </c>
    </row>
    <row r="1627" spans="1:8">
      <c r="A1627" s="29" t="s">
        <v>701</v>
      </c>
      <c r="B1627" s="30" t="s">
        <v>8</v>
      </c>
      <c r="C1627" s="30" t="s">
        <v>68</v>
      </c>
      <c r="D1627" s="30" t="s">
        <v>10</v>
      </c>
      <c r="E1627" s="31">
        <v>0</v>
      </c>
      <c r="F1627" s="32">
        <v>27</v>
      </c>
      <c r="G1627" s="32">
        <f t="shared" si="25"/>
        <v>0</v>
      </c>
      <c r="H1627" s="33">
        <f>Table16[[#This Row],[TOTALE]]*0.22</f>
        <v>0</v>
      </c>
    </row>
    <row r="1628" spans="1:8">
      <c r="A1628" s="29" t="s">
        <v>702</v>
      </c>
      <c r="B1628" s="30" t="s">
        <v>8</v>
      </c>
      <c r="C1628" s="30" t="s">
        <v>28</v>
      </c>
      <c r="D1628" s="30" t="s">
        <v>10</v>
      </c>
      <c r="E1628" s="31">
        <v>0</v>
      </c>
      <c r="F1628" s="32">
        <v>35</v>
      </c>
      <c r="G1628" s="32">
        <f t="shared" si="25"/>
        <v>0</v>
      </c>
      <c r="H1628" s="33">
        <f>Table16[[#This Row],[TOTALE]]*0.22</f>
        <v>0</v>
      </c>
    </row>
    <row r="1629" spans="1:8">
      <c r="A1629" s="29" t="s">
        <v>703</v>
      </c>
      <c r="B1629" s="30" t="s">
        <v>8</v>
      </c>
      <c r="C1629" s="30" t="s">
        <v>39</v>
      </c>
      <c r="D1629" s="30" t="s">
        <v>10</v>
      </c>
      <c r="E1629" s="31">
        <v>0</v>
      </c>
      <c r="F1629" s="32">
        <v>36</v>
      </c>
      <c r="G1629" s="32">
        <f t="shared" si="25"/>
        <v>0</v>
      </c>
      <c r="H1629" s="33">
        <f>Table16[[#This Row],[TOTALE]]*0.22</f>
        <v>0</v>
      </c>
    </row>
    <row r="1630" spans="1:8">
      <c r="A1630" s="29" t="s">
        <v>703</v>
      </c>
      <c r="B1630" s="30" t="s">
        <v>8</v>
      </c>
      <c r="C1630" s="30" t="s">
        <v>39</v>
      </c>
      <c r="D1630" s="30"/>
      <c r="E1630" s="31">
        <v>30</v>
      </c>
      <c r="F1630" s="32">
        <v>22</v>
      </c>
      <c r="G1630" s="32">
        <f t="shared" si="25"/>
        <v>660</v>
      </c>
      <c r="H1630" s="33">
        <f>Table16[[#This Row],[TOTALE]]*0.22</f>
        <v>145.19999999999999</v>
      </c>
    </row>
    <row r="1631" spans="1:8">
      <c r="A1631" s="29" t="s">
        <v>704</v>
      </c>
      <c r="B1631" s="30" t="s">
        <v>8</v>
      </c>
      <c r="C1631" s="30" t="s">
        <v>28</v>
      </c>
      <c r="D1631" s="30" t="s">
        <v>10</v>
      </c>
      <c r="E1631" s="31">
        <v>0</v>
      </c>
      <c r="F1631" s="32">
        <v>13</v>
      </c>
      <c r="G1631" s="32">
        <f t="shared" si="25"/>
        <v>0</v>
      </c>
      <c r="H1631" s="33">
        <f>Table16[[#This Row],[TOTALE]]*0.22</f>
        <v>0</v>
      </c>
    </row>
    <row r="1632" spans="1:8">
      <c r="A1632" s="29" t="s">
        <v>704</v>
      </c>
      <c r="B1632" s="30" t="s">
        <v>8</v>
      </c>
      <c r="C1632" s="30" t="s">
        <v>28</v>
      </c>
      <c r="D1632" s="30"/>
      <c r="E1632" s="31">
        <v>30</v>
      </c>
      <c r="F1632" s="32">
        <v>34</v>
      </c>
      <c r="G1632" s="32">
        <f t="shared" si="25"/>
        <v>1020</v>
      </c>
      <c r="H1632" s="33">
        <f>Table16[[#This Row],[TOTALE]]*0.22</f>
        <v>224.4</v>
      </c>
    </row>
    <row r="1633" spans="1:8">
      <c r="A1633" s="29" t="s">
        <v>705</v>
      </c>
      <c r="B1633" s="30" t="s">
        <v>8</v>
      </c>
      <c r="C1633" s="30" t="s">
        <v>39</v>
      </c>
      <c r="D1633" s="30" t="s">
        <v>10</v>
      </c>
      <c r="E1633" s="31">
        <v>0</v>
      </c>
      <c r="F1633" s="32">
        <v>16</v>
      </c>
      <c r="G1633" s="32">
        <f t="shared" si="25"/>
        <v>0</v>
      </c>
      <c r="H1633" s="33">
        <f>Table16[[#This Row],[TOTALE]]*0.22</f>
        <v>0</v>
      </c>
    </row>
    <row r="1634" spans="1:8">
      <c r="A1634" s="29" t="s">
        <v>706</v>
      </c>
      <c r="B1634" s="30" t="s">
        <v>8</v>
      </c>
      <c r="C1634" s="30" t="s">
        <v>9</v>
      </c>
      <c r="D1634" s="30" t="s">
        <v>10</v>
      </c>
      <c r="E1634" s="31">
        <v>0</v>
      </c>
      <c r="F1634" s="32">
        <v>19</v>
      </c>
      <c r="G1634" s="32">
        <f t="shared" si="25"/>
        <v>0</v>
      </c>
      <c r="H1634" s="33">
        <f>Table16[[#This Row],[TOTALE]]*0.22</f>
        <v>0</v>
      </c>
    </row>
    <row r="1635" spans="1:8">
      <c r="A1635" s="29" t="s">
        <v>707</v>
      </c>
      <c r="B1635" s="30" t="s">
        <v>8</v>
      </c>
      <c r="C1635" s="30" t="s">
        <v>68</v>
      </c>
      <c r="D1635" s="30" t="s">
        <v>10</v>
      </c>
      <c r="E1635" s="31">
        <v>0</v>
      </c>
      <c r="F1635" s="32">
        <v>18</v>
      </c>
      <c r="G1635" s="32">
        <f t="shared" si="25"/>
        <v>0</v>
      </c>
      <c r="H1635" s="33">
        <f>Table16[[#This Row],[TOTALE]]*0.22</f>
        <v>0</v>
      </c>
    </row>
    <row r="1636" spans="1:8">
      <c r="A1636" s="29" t="s">
        <v>708</v>
      </c>
      <c r="B1636" s="30" t="s">
        <v>8</v>
      </c>
      <c r="C1636" s="30" t="s">
        <v>9</v>
      </c>
      <c r="D1636" s="30" t="s">
        <v>10</v>
      </c>
      <c r="E1636" s="31">
        <v>0</v>
      </c>
      <c r="F1636" s="32">
        <v>32</v>
      </c>
      <c r="G1636" s="32">
        <f t="shared" si="25"/>
        <v>0</v>
      </c>
      <c r="H1636" s="33">
        <f>Table16[[#This Row],[TOTALE]]*0.22</f>
        <v>0</v>
      </c>
    </row>
    <row r="1637" spans="1:8">
      <c r="A1637" s="29" t="s">
        <v>708</v>
      </c>
      <c r="B1637" s="30" t="s">
        <v>8</v>
      </c>
      <c r="C1637" s="30" t="s">
        <v>9</v>
      </c>
      <c r="D1637" s="30"/>
      <c r="E1637" s="31">
        <v>30</v>
      </c>
      <c r="F1637" s="32">
        <v>11</v>
      </c>
      <c r="G1637" s="32">
        <f t="shared" si="25"/>
        <v>330</v>
      </c>
      <c r="H1637" s="33">
        <f>Table16[[#This Row],[TOTALE]]*0.22</f>
        <v>72.599999999999994</v>
      </c>
    </row>
    <row r="1638" spans="1:8">
      <c r="A1638" s="29" t="s">
        <v>710</v>
      </c>
      <c r="B1638" s="30" t="s">
        <v>8</v>
      </c>
      <c r="C1638" s="30" t="s">
        <v>52</v>
      </c>
      <c r="D1638" s="30"/>
      <c r="E1638" s="31">
        <v>20</v>
      </c>
      <c r="F1638" s="32">
        <v>29</v>
      </c>
      <c r="G1638" s="32">
        <f t="shared" si="25"/>
        <v>580</v>
      </c>
      <c r="H1638" s="33">
        <f>Table16[[#This Row],[TOTALE]]*0.22</f>
        <v>127.6</v>
      </c>
    </row>
    <row r="1639" spans="1:8">
      <c r="A1639" s="29" t="s">
        <v>710</v>
      </c>
      <c r="B1639" s="30" t="s">
        <v>8</v>
      </c>
      <c r="C1639" s="30" t="s">
        <v>52</v>
      </c>
      <c r="D1639" s="30"/>
      <c r="E1639" s="31">
        <v>30</v>
      </c>
      <c r="F1639" s="32">
        <v>19</v>
      </c>
      <c r="G1639" s="32">
        <f t="shared" si="25"/>
        <v>570</v>
      </c>
      <c r="H1639" s="33">
        <f>Table16[[#This Row],[TOTALE]]*0.22</f>
        <v>125.4</v>
      </c>
    </row>
    <row r="1640" spans="1:8">
      <c r="A1640" s="29" t="s">
        <v>711</v>
      </c>
      <c r="B1640" s="30" t="s">
        <v>8</v>
      </c>
      <c r="C1640" s="30" t="s">
        <v>9</v>
      </c>
      <c r="D1640" s="30" t="s">
        <v>10</v>
      </c>
      <c r="E1640" s="31">
        <v>0</v>
      </c>
      <c r="F1640" s="32">
        <v>30</v>
      </c>
      <c r="G1640" s="32">
        <f t="shared" si="25"/>
        <v>0</v>
      </c>
      <c r="H1640" s="33">
        <f>Table16[[#This Row],[TOTALE]]*0.22</f>
        <v>0</v>
      </c>
    </row>
    <row r="1641" spans="1:8">
      <c r="A1641" s="29" t="s">
        <v>711</v>
      </c>
      <c r="B1641" s="30" t="s">
        <v>8</v>
      </c>
      <c r="C1641" s="30" t="s">
        <v>9</v>
      </c>
      <c r="D1641" s="30"/>
      <c r="E1641" s="31">
        <v>30</v>
      </c>
      <c r="F1641" s="32">
        <v>38</v>
      </c>
      <c r="G1641" s="32">
        <f t="shared" si="25"/>
        <v>1140</v>
      </c>
      <c r="H1641" s="33">
        <f>Table16[[#This Row],[TOTALE]]*0.22</f>
        <v>250.8</v>
      </c>
    </row>
    <row r="1642" spans="1:8">
      <c r="A1642" s="29" t="s">
        <v>712</v>
      </c>
      <c r="B1642" s="30" t="s">
        <v>8</v>
      </c>
      <c r="C1642" s="30" t="s">
        <v>28</v>
      </c>
      <c r="D1642" s="30" t="s">
        <v>10</v>
      </c>
      <c r="E1642" s="31">
        <v>0</v>
      </c>
      <c r="F1642" s="32">
        <v>10</v>
      </c>
      <c r="G1642" s="32">
        <f t="shared" si="25"/>
        <v>0</v>
      </c>
      <c r="H1642" s="33">
        <f>Table16[[#This Row],[TOTALE]]*0.22</f>
        <v>0</v>
      </c>
    </row>
    <row r="1643" spans="1:8">
      <c r="A1643" s="29" t="s">
        <v>714</v>
      </c>
      <c r="B1643" s="30" t="s">
        <v>8</v>
      </c>
      <c r="C1643" s="30" t="s">
        <v>28</v>
      </c>
      <c r="D1643" s="30" t="s">
        <v>10</v>
      </c>
      <c r="E1643" s="31">
        <v>0</v>
      </c>
      <c r="F1643" s="32">
        <v>17</v>
      </c>
      <c r="G1643" s="32">
        <f t="shared" si="25"/>
        <v>0</v>
      </c>
      <c r="H1643" s="33">
        <f>Table16[[#This Row],[TOTALE]]*0.22</f>
        <v>0</v>
      </c>
    </row>
    <row r="1644" spans="1:8">
      <c r="A1644" s="29" t="s">
        <v>714</v>
      </c>
      <c r="B1644" s="30" t="s">
        <v>8</v>
      </c>
      <c r="C1644" s="30" t="s">
        <v>28</v>
      </c>
      <c r="D1644" s="30"/>
      <c r="E1644" s="31">
        <v>20</v>
      </c>
      <c r="F1644" s="32">
        <v>29</v>
      </c>
      <c r="G1644" s="32">
        <f t="shared" si="25"/>
        <v>580</v>
      </c>
      <c r="H1644" s="33">
        <f>Table16[[#This Row],[TOTALE]]*0.22</f>
        <v>127.6</v>
      </c>
    </row>
    <row r="1645" spans="1:8">
      <c r="A1645" s="29" t="s">
        <v>714</v>
      </c>
      <c r="B1645" s="30" t="s">
        <v>8</v>
      </c>
      <c r="C1645" s="30" t="s">
        <v>28</v>
      </c>
      <c r="D1645" s="30"/>
      <c r="E1645" s="31">
        <v>30</v>
      </c>
      <c r="F1645" s="32">
        <v>40</v>
      </c>
      <c r="G1645" s="32">
        <f t="shared" si="25"/>
        <v>1200</v>
      </c>
      <c r="H1645" s="33">
        <f>Table16[[#This Row],[TOTALE]]*0.22</f>
        <v>264</v>
      </c>
    </row>
    <row r="1646" spans="1:8">
      <c r="A1646" s="29" t="s">
        <v>714</v>
      </c>
      <c r="B1646" s="30" t="s">
        <v>8</v>
      </c>
      <c r="C1646" s="30" t="s">
        <v>28</v>
      </c>
      <c r="D1646" s="30"/>
      <c r="E1646" s="31">
        <v>20</v>
      </c>
      <c r="F1646" s="32">
        <v>15</v>
      </c>
      <c r="G1646" s="32">
        <f t="shared" si="25"/>
        <v>300</v>
      </c>
      <c r="H1646" s="33">
        <f>Table16[[#This Row],[TOTALE]]*0.22</f>
        <v>66</v>
      </c>
    </row>
    <row r="1647" spans="1:8">
      <c r="A1647" s="29" t="s">
        <v>719</v>
      </c>
      <c r="B1647" s="30" t="s">
        <v>8</v>
      </c>
      <c r="C1647" s="30" t="s">
        <v>9</v>
      </c>
      <c r="D1647" s="30" t="s">
        <v>10</v>
      </c>
      <c r="E1647" s="31">
        <v>0</v>
      </c>
      <c r="F1647" s="32">
        <v>26</v>
      </c>
      <c r="G1647" s="32">
        <f t="shared" si="25"/>
        <v>0</v>
      </c>
      <c r="H1647" s="33">
        <f>Table16[[#This Row],[TOTALE]]*0.22</f>
        <v>0</v>
      </c>
    </row>
    <row r="1648" spans="1:8">
      <c r="A1648" s="29" t="s">
        <v>719</v>
      </c>
      <c r="B1648" s="30" t="s">
        <v>8</v>
      </c>
      <c r="C1648" s="30" t="s">
        <v>9</v>
      </c>
      <c r="D1648" s="30"/>
      <c r="E1648" s="31">
        <v>20</v>
      </c>
      <c r="F1648" s="32">
        <v>11</v>
      </c>
      <c r="G1648" s="32">
        <f t="shared" si="25"/>
        <v>220</v>
      </c>
      <c r="H1648" s="33">
        <f>Table16[[#This Row],[TOTALE]]*0.22</f>
        <v>48.4</v>
      </c>
    </row>
    <row r="1649" spans="1:8">
      <c r="A1649" s="29" t="s">
        <v>719</v>
      </c>
      <c r="B1649" s="30" t="s">
        <v>8</v>
      </c>
      <c r="C1649" s="30" t="s">
        <v>9</v>
      </c>
      <c r="D1649" s="30"/>
      <c r="E1649" s="31">
        <v>30</v>
      </c>
      <c r="F1649" s="32">
        <v>32</v>
      </c>
      <c r="G1649" s="32">
        <f t="shared" si="25"/>
        <v>960</v>
      </c>
      <c r="H1649" s="33">
        <f>Table16[[#This Row],[TOTALE]]*0.22</f>
        <v>211.2</v>
      </c>
    </row>
    <row r="1650" spans="1:8">
      <c r="A1650" s="29" t="s">
        <v>719</v>
      </c>
      <c r="B1650" s="30" t="s">
        <v>8</v>
      </c>
      <c r="C1650" s="30" t="s">
        <v>9</v>
      </c>
      <c r="D1650" s="30"/>
      <c r="E1650" s="31">
        <v>20</v>
      </c>
      <c r="F1650" s="32">
        <v>22</v>
      </c>
      <c r="G1650" s="32">
        <f t="shared" si="25"/>
        <v>440</v>
      </c>
      <c r="H1650" s="33">
        <f>Table16[[#This Row],[TOTALE]]*0.22</f>
        <v>96.8</v>
      </c>
    </row>
    <row r="1651" spans="1:8">
      <c r="A1651" s="29" t="s">
        <v>720</v>
      </c>
      <c r="B1651" s="30" t="s">
        <v>8</v>
      </c>
      <c r="C1651" s="30" t="s">
        <v>9</v>
      </c>
      <c r="D1651" s="30" t="s">
        <v>10</v>
      </c>
      <c r="E1651" s="31">
        <v>0</v>
      </c>
      <c r="F1651" s="32">
        <v>37</v>
      </c>
      <c r="G1651" s="32">
        <f t="shared" si="25"/>
        <v>0</v>
      </c>
      <c r="H1651" s="33">
        <f>Table16[[#This Row],[TOTALE]]*0.22</f>
        <v>0</v>
      </c>
    </row>
    <row r="1652" spans="1:8">
      <c r="A1652" s="29" t="s">
        <v>721</v>
      </c>
      <c r="B1652" s="30" t="s">
        <v>8</v>
      </c>
      <c r="C1652" s="30" t="s">
        <v>28</v>
      </c>
      <c r="D1652" s="30"/>
      <c r="E1652" s="31">
        <v>30</v>
      </c>
      <c r="F1652" s="32">
        <v>39</v>
      </c>
      <c r="G1652" s="32">
        <f t="shared" si="25"/>
        <v>1170</v>
      </c>
      <c r="H1652" s="33">
        <f>Table16[[#This Row],[TOTALE]]*0.22</f>
        <v>257.39999999999998</v>
      </c>
    </row>
    <row r="1653" spans="1:8">
      <c r="A1653" s="29" t="s">
        <v>721</v>
      </c>
      <c r="B1653" s="30" t="s">
        <v>8</v>
      </c>
      <c r="C1653" s="30" t="s">
        <v>28</v>
      </c>
      <c r="D1653" s="30" t="s">
        <v>10</v>
      </c>
      <c r="E1653" s="31">
        <v>0</v>
      </c>
      <c r="F1653" s="32">
        <v>23</v>
      </c>
      <c r="G1653" s="32">
        <f t="shared" si="25"/>
        <v>0</v>
      </c>
      <c r="H1653" s="33">
        <f>Table16[[#This Row],[TOTALE]]*0.22</f>
        <v>0</v>
      </c>
    </row>
    <row r="1654" spans="1:8">
      <c r="A1654" s="29" t="s">
        <v>721</v>
      </c>
      <c r="B1654" s="30" t="s">
        <v>8</v>
      </c>
      <c r="C1654" s="30" t="s">
        <v>28</v>
      </c>
      <c r="D1654" s="30"/>
      <c r="E1654" s="31">
        <v>20</v>
      </c>
      <c r="F1654" s="32">
        <v>18</v>
      </c>
      <c r="G1654" s="32">
        <f t="shared" si="25"/>
        <v>360</v>
      </c>
      <c r="H1654" s="33">
        <f>Table16[[#This Row],[TOTALE]]*0.22</f>
        <v>79.2</v>
      </c>
    </row>
    <row r="1655" spans="1:8">
      <c r="A1655" s="29" t="s">
        <v>722</v>
      </c>
      <c r="B1655" s="30" t="s">
        <v>8</v>
      </c>
      <c r="C1655" s="30" t="s">
        <v>52</v>
      </c>
      <c r="D1655" s="30"/>
      <c r="E1655" s="31">
        <v>20</v>
      </c>
      <c r="F1655" s="32">
        <v>23</v>
      </c>
      <c r="G1655" s="32">
        <f t="shared" si="25"/>
        <v>460</v>
      </c>
      <c r="H1655" s="33">
        <f>Table16[[#This Row],[TOTALE]]*0.22</f>
        <v>101.2</v>
      </c>
    </row>
    <row r="1656" spans="1:8">
      <c r="A1656" s="29" t="s">
        <v>722</v>
      </c>
      <c r="B1656" s="30" t="s">
        <v>8</v>
      </c>
      <c r="C1656" s="30" t="s">
        <v>52</v>
      </c>
      <c r="D1656" s="30"/>
      <c r="E1656" s="31">
        <v>30</v>
      </c>
      <c r="F1656" s="32">
        <v>27</v>
      </c>
      <c r="G1656" s="32">
        <f t="shared" si="25"/>
        <v>810</v>
      </c>
      <c r="H1656" s="33">
        <f>Table16[[#This Row],[TOTALE]]*0.22</f>
        <v>178.2</v>
      </c>
    </row>
    <row r="1657" spans="1:8">
      <c r="A1657" s="29" t="s">
        <v>723</v>
      </c>
      <c r="B1657" s="30" t="s">
        <v>8</v>
      </c>
      <c r="C1657" s="30" t="s">
        <v>46</v>
      </c>
      <c r="D1657" s="30" t="s">
        <v>10</v>
      </c>
      <c r="E1657" s="31">
        <v>0</v>
      </c>
      <c r="F1657" s="32">
        <v>17</v>
      </c>
      <c r="G1657" s="32">
        <f t="shared" si="25"/>
        <v>0</v>
      </c>
      <c r="H1657" s="33">
        <f>Table16[[#This Row],[TOTALE]]*0.22</f>
        <v>0</v>
      </c>
    </row>
    <row r="1658" spans="1:8">
      <c r="A1658" s="29" t="s">
        <v>723</v>
      </c>
      <c r="B1658" s="30" t="s">
        <v>8</v>
      </c>
      <c r="C1658" s="30" t="s">
        <v>46</v>
      </c>
      <c r="D1658" s="30"/>
      <c r="E1658" s="31">
        <v>20</v>
      </c>
      <c r="F1658" s="32">
        <v>22</v>
      </c>
      <c r="G1658" s="32">
        <f t="shared" si="25"/>
        <v>440</v>
      </c>
      <c r="H1658" s="33">
        <f>Table16[[#This Row],[TOTALE]]*0.22</f>
        <v>96.8</v>
      </c>
    </row>
    <row r="1659" spans="1:8">
      <c r="A1659" s="29" t="s">
        <v>724</v>
      </c>
      <c r="B1659" s="30" t="s">
        <v>8</v>
      </c>
      <c r="C1659" s="30" t="s">
        <v>68</v>
      </c>
      <c r="D1659" s="30" t="s">
        <v>10</v>
      </c>
      <c r="E1659" s="31">
        <v>0</v>
      </c>
      <c r="F1659" s="32">
        <v>39</v>
      </c>
      <c r="G1659" s="32">
        <f t="shared" si="25"/>
        <v>0</v>
      </c>
      <c r="H1659" s="33">
        <f>Table16[[#This Row],[TOTALE]]*0.22</f>
        <v>0</v>
      </c>
    </row>
    <row r="1660" spans="1:8">
      <c r="A1660" s="29" t="s">
        <v>725</v>
      </c>
      <c r="B1660" s="30" t="s">
        <v>8</v>
      </c>
      <c r="C1660" s="30" t="s">
        <v>41</v>
      </c>
      <c r="D1660" s="30"/>
      <c r="E1660" s="31">
        <v>20</v>
      </c>
      <c r="F1660" s="32">
        <v>36</v>
      </c>
      <c r="G1660" s="32">
        <f t="shared" si="25"/>
        <v>720</v>
      </c>
      <c r="H1660" s="33">
        <f>Table16[[#This Row],[TOTALE]]*0.22</f>
        <v>158.4</v>
      </c>
    </row>
    <row r="1661" spans="1:8">
      <c r="A1661" s="29" t="s">
        <v>725</v>
      </c>
      <c r="B1661" s="30" t="s">
        <v>8</v>
      </c>
      <c r="C1661" s="30" t="s">
        <v>41</v>
      </c>
      <c r="D1661" s="30"/>
      <c r="E1661" s="31">
        <v>30</v>
      </c>
      <c r="F1661" s="32">
        <v>11</v>
      </c>
      <c r="G1661" s="32">
        <f t="shared" si="25"/>
        <v>330</v>
      </c>
      <c r="H1661" s="33">
        <f>Table16[[#This Row],[TOTALE]]*0.22</f>
        <v>72.599999999999994</v>
      </c>
    </row>
    <row r="1662" spans="1:8">
      <c r="A1662" s="29" t="s">
        <v>726</v>
      </c>
      <c r="B1662" s="30" t="s">
        <v>8</v>
      </c>
      <c r="C1662" s="30" t="s">
        <v>9</v>
      </c>
      <c r="D1662" s="30"/>
      <c r="E1662" s="31">
        <v>20</v>
      </c>
      <c r="F1662" s="32">
        <v>16</v>
      </c>
      <c r="G1662" s="32">
        <f t="shared" si="25"/>
        <v>320</v>
      </c>
      <c r="H1662" s="33">
        <f>Table16[[#This Row],[TOTALE]]*0.22</f>
        <v>70.400000000000006</v>
      </c>
    </row>
    <row r="1663" spans="1:8">
      <c r="A1663" s="29" t="s">
        <v>726</v>
      </c>
      <c r="B1663" s="30" t="s">
        <v>8</v>
      </c>
      <c r="C1663" s="30" t="s">
        <v>9</v>
      </c>
      <c r="D1663" s="30" t="s">
        <v>10</v>
      </c>
      <c r="E1663" s="31">
        <v>0</v>
      </c>
      <c r="F1663" s="32">
        <v>16</v>
      </c>
      <c r="G1663" s="32">
        <f t="shared" si="25"/>
        <v>0</v>
      </c>
      <c r="H1663" s="33">
        <f>Table16[[#This Row],[TOTALE]]*0.22</f>
        <v>0</v>
      </c>
    </row>
    <row r="1664" spans="1:8">
      <c r="A1664" s="29" t="s">
        <v>726</v>
      </c>
      <c r="B1664" s="30" t="s">
        <v>8</v>
      </c>
      <c r="C1664" s="30" t="s">
        <v>9</v>
      </c>
      <c r="D1664" s="30"/>
      <c r="E1664" s="31">
        <v>30</v>
      </c>
      <c r="F1664" s="32">
        <v>16</v>
      </c>
      <c r="G1664" s="32">
        <f t="shared" si="25"/>
        <v>480</v>
      </c>
      <c r="H1664" s="33">
        <f>Table16[[#This Row],[TOTALE]]*0.22</f>
        <v>105.6</v>
      </c>
    </row>
    <row r="1665" spans="1:8">
      <c r="A1665" s="29" t="s">
        <v>727</v>
      </c>
      <c r="B1665" s="30" t="s">
        <v>8</v>
      </c>
      <c r="C1665" s="30" t="s">
        <v>9</v>
      </c>
      <c r="D1665" s="30" t="s">
        <v>10</v>
      </c>
      <c r="E1665" s="31">
        <v>0</v>
      </c>
      <c r="F1665" s="32">
        <v>31</v>
      </c>
      <c r="G1665" s="32">
        <f t="shared" si="25"/>
        <v>0</v>
      </c>
      <c r="H1665" s="33">
        <f>Table16[[#This Row],[TOTALE]]*0.22</f>
        <v>0</v>
      </c>
    </row>
    <row r="1666" spans="1:8">
      <c r="A1666" s="29" t="s">
        <v>727</v>
      </c>
      <c r="B1666" s="30" t="s">
        <v>8</v>
      </c>
      <c r="C1666" s="30" t="s">
        <v>9</v>
      </c>
      <c r="D1666" s="30"/>
      <c r="E1666" s="31">
        <v>30</v>
      </c>
      <c r="F1666" s="32">
        <v>38</v>
      </c>
      <c r="G1666" s="32">
        <f t="shared" ref="G1666:G1729" si="26">F1666*E1666</f>
        <v>1140</v>
      </c>
      <c r="H1666" s="33">
        <f>Table16[[#This Row],[TOTALE]]*0.22</f>
        <v>250.8</v>
      </c>
    </row>
    <row r="1667" spans="1:8">
      <c r="A1667" s="29" t="s">
        <v>728</v>
      </c>
      <c r="B1667" s="30" t="s">
        <v>8</v>
      </c>
      <c r="C1667" s="30" t="s">
        <v>39</v>
      </c>
      <c r="D1667" s="30"/>
      <c r="E1667" s="31">
        <v>20</v>
      </c>
      <c r="F1667" s="32">
        <v>34</v>
      </c>
      <c r="G1667" s="32">
        <f t="shared" si="26"/>
        <v>680</v>
      </c>
      <c r="H1667" s="33">
        <f>Table16[[#This Row],[TOTALE]]*0.22</f>
        <v>149.6</v>
      </c>
    </row>
    <row r="1668" spans="1:8">
      <c r="A1668" s="29" t="s">
        <v>728</v>
      </c>
      <c r="B1668" s="30" t="s">
        <v>8</v>
      </c>
      <c r="C1668" s="30" t="s">
        <v>39</v>
      </c>
      <c r="D1668" s="30"/>
      <c r="E1668" s="31">
        <v>30</v>
      </c>
      <c r="F1668" s="32">
        <v>14</v>
      </c>
      <c r="G1668" s="32">
        <f t="shared" si="26"/>
        <v>420</v>
      </c>
      <c r="H1668" s="33">
        <f>Table16[[#This Row],[TOTALE]]*0.22</f>
        <v>92.4</v>
      </c>
    </row>
    <row r="1669" spans="1:8">
      <c r="A1669" s="29" t="s">
        <v>728</v>
      </c>
      <c r="B1669" s="30" t="s">
        <v>8</v>
      </c>
      <c r="C1669" s="30" t="s">
        <v>39</v>
      </c>
      <c r="D1669" s="30" t="s">
        <v>10</v>
      </c>
      <c r="E1669" s="31">
        <v>0</v>
      </c>
      <c r="F1669" s="32">
        <v>10</v>
      </c>
      <c r="G1669" s="32">
        <f t="shared" si="26"/>
        <v>0</v>
      </c>
      <c r="H1669" s="33">
        <f>Table16[[#This Row],[TOTALE]]*0.22</f>
        <v>0</v>
      </c>
    </row>
    <row r="1670" spans="1:8">
      <c r="A1670" s="29" t="s">
        <v>729</v>
      </c>
      <c r="B1670" s="30" t="s">
        <v>8</v>
      </c>
      <c r="C1670" s="30" t="s">
        <v>58</v>
      </c>
      <c r="D1670" s="30" t="s">
        <v>10</v>
      </c>
      <c r="E1670" s="31">
        <v>0</v>
      </c>
      <c r="F1670" s="32">
        <v>28</v>
      </c>
      <c r="G1670" s="32">
        <f t="shared" si="26"/>
        <v>0</v>
      </c>
      <c r="H1670" s="33">
        <f>Table16[[#This Row],[TOTALE]]*0.22</f>
        <v>0</v>
      </c>
    </row>
    <row r="1671" spans="1:8">
      <c r="A1671" s="29" t="s">
        <v>729</v>
      </c>
      <c r="B1671" s="30" t="s">
        <v>8</v>
      </c>
      <c r="C1671" s="30" t="s">
        <v>58</v>
      </c>
      <c r="D1671" s="30"/>
      <c r="E1671" s="31">
        <v>20</v>
      </c>
      <c r="F1671" s="32">
        <v>25</v>
      </c>
      <c r="G1671" s="32">
        <f t="shared" si="26"/>
        <v>500</v>
      </c>
      <c r="H1671" s="33">
        <f>Table16[[#This Row],[TOTALE]]*0.22</f>
        <v>110</v>
      </c>
    </row>
    <row r="1672" spans="1:8">
      <c r="A1672" s="29" t="s">
        <v>729</v>
      </c>
      <c r="B1672" s="30" t="s">
        <v>8</v>
      </c>
      <c r="C1672" s="30" t="s">
        <v>58</v>
      </c>
      <c r="D1672" s="30"/>
      <c r="E1672" s="31">
        <v>30</v>
      </c>
      <c r="F1672" s="32">
        <v>14</v>
      </c>
      <c r="G1672" s="32">
        <f t="shared" si="26"/>
        <v>420</v>
      </c>
      <c r="H1672" s="33">
        <f>Table16[[#This Row],[TOTALE]]*0.22</f>
        <v>92.4</v>
      </c>
    </row>
    <row r="1673" spans="1:8">
      <c r="A1673" s="29" t="s">
        <v>730</v>
      </c>
      <c r="B1673" s="30" t="s">
        <v>8</v>
      </c>
      <c r="C1673" s="30" t="s">
        <v>68</v>
      </c>
      <c r="D1673" s="30" t="s">
        <v>10</v>
      </c>
      <c r="E1673" s="31">
        <v>0</v>
      </c>
      <c r="F1673" s="32">
        <v>31</v>
      </c>
      <c r="G1673" s="32">
        <f t="shared" si="26"/>
        <v>0</v>
      </c>
      <c r="H1673" s="33">
        <f>Table16[[#This Row],[TOTALE]]*0.22</f>
        <v>0</v>
      </c>
    </row>
    <row r="1674" spans="1:8">
      <c r="A1674" s="29" t="s">
        <v>731</v>
      </c>
      <c r="B1674" s="30" t="s">
        <v>8</v>
      </c>
      <c r="C1674" s="30" t="s">
        <v>52</v>
      </c>
      <c r="D1674" s="30"/>
      <c r="E1674" s="31">
        <v>30</v>
      </c>
      <c r="F1674" s="32">
        <v>13</v>
      </c>
      <c r="G1674" s="32">
        <f t="shared" si="26"/>
        <v>390</v>
      </c>
      <c r="H1674" s="33">
        <f>Table16[[#This Row],[TOTALE]]*0.22</f>
        <v>85.8</v>
      </c>
    </row>
    <row r="1675" spans="1:8">
      <c r="A1675" s="29" t="s">
        <v>731</v>
      </c>
      <c r="B1675" s="30" t="s">
        <v>8</v>
      </c>
      <c r="C1675" s="30" t="s">
        <v>52</v>
      </c>
      <c r="D1675" s="30"/>
      <c r="E1675" s="31">
        <v>20</v>
      </c>
      <c r="F1675" s="32">
        <v>30</v>
      </c>
      <c r="G1675" s="32">
        <f t="shared" si="26"/>
        <v>600</v>
      </c>
      <c r="H1675" s="33">
        <f>Table16[[#This Row],[TOTALE]]*0.22</f>
        <v>132</v>
      </c>
    </row>
    <row r="1676" spans="1:8">
      <c r="A1676" s="29" t="s">
        <v>732</v>
      </c>
      <c r="B1676" s="30" t="s">
        <v>8</v>
      </c>
      <c r="C1676" s="30" t="s">
        <v>39</v>
      </c>
      <c r="D1676" s="30" t="s">
        <v>10</v>
      </c>
      <c r="E1676" s="31">
        <v>0</v>
      </c>
      <c r="F1676" s="32">
        <v>33</v>
      </c>
      <c r="G1676" s="32">
        <f t="shared" si="26"/>
        <v>0</v>
      </c>
      <c r="H1676" s="33">
        <f>Table16[[#This Row],[TOTALE]]*0.22</f>
        <v>0</v>
      </c>
    </row>
    <row r="1677" spans="1:8">
      <c r="A1677" s="29" t="s">
        <v>732</v>
      </c>
      <c r="B1677" s="30" t="s">
        <v>8</v>
      </c>
      <c r="C1677" s="30" t="s">
        <v>39</v>
      </c>
      <c r="D1677" s="30"/>
      <c r="E1677" s="31">
        <v>30</v>
      </c>
      <c r="F1677" s="32">
        <v>18</v>
      </c>
      <c r="G1677" s="32">
        <f t="shared" si="26"/>
        <v>540</v>
      </c>
      <c r="H1677" s="33">
        <f>Table16[[#This Row],[TOTALE]]*0.22</f>
        <v>118.8</v>
      </c>
    </row>
    <row r="1678" spans="1:8">
      <c r="A1678" s="29" t="s">
        <v>732</v>
      </c>
      <c r="B1678" s="30" t="s">
        <v>8</v>
      </c>
      <c r="C1678" s="30" t="s">
        <v>39</v>
      </c>
      <c r="D1678" s="30"/>
      <c r="E1678" s="31">
        <v>20</v>
      </c>
      <c r="F1678" s="32">
        <v>38</v>
      </c>
      <c r="G1678" s="32">
        <f t="shared" si="26"/>
        <v>760</v>
      </c>
      <c r="H1678" s="33">
        <f>Table16[[#This Row],[TOTALE]]*0.22</f>
        <v>167.2</v>
      </c>
    </row>
    <row r="1679" spans="1:8">
      <c r="A1679" s="29" t="s">
        <v>733</v>
      </c>
      <c r="B1679" s="30" t="s">
        <v>8</v>
      </c>
      <c r="C1679" s="30" t="s">
        <v>9</v>
      </c>
      <c r="D1679" s="30"/>
      <c r="E1679" s="31">
        <v>20</v>
      </c>
      <c r="F1679" s="32">
        <v>29</v>
      </c>
      <c r="G1679" s="32">
        <f t="shared" si="26"/>
        <v>580</v>
      </c>
      <c r="H1679" s="33">
        <f>Table16[[#This Row],[TOTALE]]*0.22</f>
        <v>127.6</v>
      </c>
    </row>
    <row r="1680" spans="1:8">
      <c r="A1680" s="29" t="s">
        <v>733</v>
      </c>
      <c r="B1680" s="30" t="s">
        <v>8</v>
      </c>
      <c r="C1680" s="30" t="s">
        <v>9</v>
      </c>
      <c r="D1680" s="30"/>
      <c r="E1680" s="31">
        <v>30</v>
      </c>
      <c r="F1680" s="32">
        <v>30</v>
      </c>
      <c r="G1680" s="32">
        <f t="shared" si="26"/>
        <v>900</v>
      </c>
      <c r="H1680" s="33">
        <f>Table16[[#This Row],[TOTALE]]*0.22</f>
        <v>198</v>
      </c>
    </row>
    <row r="1681" spans="1:8">
      <c r="A1681" s="29" t="s">
        <v>733</v>
      </c>
      <c r="B1681" s="30" t="s">
        <v>8</v>
      </c>
      <c r="C1681" s="30" t="s">
        <v>9</v>
      </c>
      <c r="D1681" s="30" t="s">
        <v>10</v>
      </c>
      <c r="E1681" s="31">
        <v>0</v>
      </c>
      <c r="F1681" s="32">
        <v>17</v>
      </c>
      <c r="G1681" s="32">
        <f t="shared" si="26"/>
        <v>0</v>
      </c>
      <c r="H1681" s="33">
        <f>Table16[[#This Row],[TOTALE]]*0.22</f>
        <v>0</v>
      </c>
    </row>
    <row r="1682" spans="1:8">
      <c r="A1682" s="29" t="s">
        <v>734</v>
      </c>
      <c r="B1682" s="30" t="s">
        <v>8</v>
      </c>
      <c r="C1682" s="30" t="s">
        <v>9</v>
      </c>
      <c r="D1682" s="30" t="s">
        <v>10</v>
      </c>
      <c r="E1682" s="31">
        <v>0</v>
      </c>
      <c r="F1682" s="32">
        <v>28</v>
      </c>
      <c r="G1682" s="32">
        <f t="shared" si="26"/>
        <v>0</v>
      </c>
      <c r="H1682" s="33">
        <f>Table16[[#This Row],[TOTALE]]*0.22</f>
        <v>0</v>
      </c>
    </row>
    <row r="1683" spans="1:8">
      <c r="A1683" s="29" t="s">
        <v>734</v>
      </c>
      <c r="B1683" s="30" t="s">
        <v>8</v>
      </c>
      <c r="C1683" s="30" t="s">
        <v>9</v>
      </c>
      <c r="D1683" s="30"/>
      <c r="E1683" s="31">
        <v>30</v>
      </c>
      <c r="F1683" s="32">
        <v>18</v>
      </c>
      <c r="G1683" s="32">
        <f t="shared" si="26"/>
        <v>540</v>
      </c>
      <c r="H1683" s="33">
        <f>Table16[[#This Row],[TOTALE]]*0.22</f>
        <v>118.8</v>
      </c>
    </row>
    <row r="1684" spans="1:8">
      <c r="A1684" s="29" t="s">
        <v>735</v>
      </c>
      <c r="B1684" s="30" t="s">
        <v>8</v>
      </c>
      <c r="C1684" s="30" t="s">
        <v>39</v>
      </c>
      <c r="D1684" s="30" t="s">
        <v>10</v>
      </c>
      <c r="E1684" s="31">
        <v>0</v>
      </c>
      <c r="F1684" s="32">
        <v>22</v>
      </c>
      <c r="G1684" s="32">
        <f t="shared" si="26"/>
        <v>0</v>
      </c>
      <c r="H1684" s="33">
        <f>Table16[[#This Row],[TOTALE]]*0.22</f>
        <v>0</v>
      </c>
    </row>
    <row r="1685" spans="1:8">
      <c r="A1685" s="29" t="s">
        <v>735</v>
      </c>
      <c r="B1685" s="30" t="s">
        <v>8</v>
      </c>
      <c r="C1685" s="30" t="s">
        <v>39</v>
      </c>
      <c r="D1685" s="30"/>
      <c r="E1685" s="31">
        <v>20</v>
      </c>
      <c r="F1685" s="32">
        <v>15</v>
      </c>
      <c r="G1685" s="32">
        <f t="shared" si="26"/>
        <v>300</v>
      </c>
      <c r="H1685" s="33">
        <f>Table16[[#This Row],[TOTALE]]*0.22</f>
        <v>66</v>
      </c>
    </row>
    <row r="1686" spans="1:8">
      <c r="A1686" s="29" t="s">
        <v>736</v>
      </c>
      <c r="B1686" s="30" t="s">
        <v>8</v>
      </c>
      <c r="C1686" s="30" t="s">
        <v>9</v>
      </c>
      <c r="D1686" s="30"/>
      <c r="E1686" s="31">
        <v>20</v>
      </c>
      <c r="F1686" s="32">
        <v>28</v>
      </c>
      <c r="G1686" s="32">
        <f t="shared" si="26"/>
        <v>560</v>
      </c>
      <c r="H1686" s="33">
        <f>Table16[[#This Row],[TOTALE]]*0.22</f>
        <v>123.2</v>
      </c>
    </row>
    <row r="1687" spans="1:8">
      <c r="A1687" s="29" t="s">
        <v>736</v>
      </c>
      <c r="B1687" s="30" t="s">
        <v>8</v>
      </c>
      <c r="C1687" s="30" t="s">
        <v>9</v>
      </c>
      <c r="D1687" s="30" t="s">
        <v>10</v>
      </c>
      <c r="E1687" s="31">
        <v>0</v>
      </c>
      <c r="F1687" s="32">
        <v>35</v>
      </c>
      <c r="G1687" s="32">
        <f t="shared" si="26"/>
        <v>0</v>
      </c>
      <c r="H1687" s="33">
        <f>Table16[[#This Row],[TOTALE]]*0.22</f>
        <v>0</v>
      </c>
    </row>
    <row r="1688" spans="1:8">
      <c r="A1688" s="29" t="s">
        <v>736</v>
      </c>
      <c r="B1688" s="30" t="s">
        <v>8</v>
      </c>
      <c r="C1688" s="30" t="s">
        <v>9</v>
      </c>
      <c r="D1688" s="30"/>
      <c r="E1688" s="31">
        <v>30</v>
      </c>
      <c r="F1688" s="32">
        <v>31</v>
      </c>
      <c r="G1688" s="32">
        <f t="shared" si="26"/>
        <v>930</v>
      </c>
      <c r="H1688" s="33">
        <f>Table16[[#This Row],[TOTALE]]*0.22</f>
        <v>204.6</v>
      </c>
    </row>
    <row r="1689" spans="1:8">
      <c r="A1689" s="29" t="s">
        <v>737</v>
      </c>
      <c r="B1689" s="30" t="s">
        <v>8</v>
      </c>
      <c r="C1689" s="30" t="s">
        <v>9</v>
      </c>
      <c r="D1689" s="30" t="s">
        <v>10</v>
      </c>
      <c r="E1689" s="31">
        <v>0</v>
      </c>
      <c r="F1689" s="32">
        <v>37</v>
      </c>
      <c r="G1689" s="32">
        <f t="shared" si="26"/>
        <v>0</v>
      </c>
      <c r="H1689" s="33">
        <f>Table16[[#This Row],[TOTALE]]*0.22</f>
        <v>0</v>
      </c>
    </row>
    <row r="1690" spans="1:8">
      <c r="A1690" s="29" t="s">
        <v>737</v>
      </c>
      <c r="B1690" s="30" t="s">
        <v>8</v>
      </c>
      <c r="C1690" s="30" t="s">
        <v>9</v>
      </c>
      <c r="D1690" s="30"/>
      <c r="E1690" s="31">
        <v>30</v>
      </c>
      <c r="F1690" s="32">
        <v>24</v>
      </c>
      <c r="G1690" s="32">
        <f t="shared" si="26"/>
        <v>720</v>
      </c>
      <c r="H1690" s="33">
        <f>Table16[[#This Row],[TOTALE]]*0.22</f>
        <v>158.4</v>
      </c>
    </row>
    <row r="1691" spans="1:8">
      <c r="A1691" s="29" t="s">
        <v>738</v>
      </c>
      <c r="B1691" s="30" t="s">
        <v>8</v>
      </c>
      <c r="C1691" s="30" t="s">
        <v>28</v>
      </c>
      <c r="D1691" s="30" t="s">
        <v>10</v>
      </c>
      <c r="E1691" s="31">
        <v>0</v>
      </c>
      <c r="F1691" s="32">
        <v>39</v>
      </c>
      <c r="G1691" s="32">
        <f t="shared" si="26"/>
        <v>0</v>
      </c>
      <c r="H1691" s="33">
        <f>Table16[[#This Row],[TOTALE]]*0.22</f>
        <v>0</v>
      </c>
    </row>
    <row r="1692" spans="1:8">
      <c r="A1692" s="29" t="s">
        <v>739</v>
      </c>
      <c r="B1692" s="30" t="s">
        <v>8</v>
      </c>
      <c r="C1692" s="30" t="s">
        <v>9</v>
      </c>
      <c r="D1692" s="30" t="s">
        <v>10</v>
      </c>
      <c r="E1692" s="31">
        <v>0</v>
      </c>
      <c r="F1692" s="32">
        <v>37</v>
      </c>
      <c r="G1692" s="32">
        <f t="shared" si="26"/>
        <v>0</v>
      </c>
      <c r="H1692" s="33">
        <f>Table16[[#This Row],[TOTALE]]*0.22</f>
        <v>0</v>
      </c>
    </row>
    <row r="1693" spans="1:8">
      <c r="A1693" s="29" t="s">
        <v>739</v>
      </c>
      <c r="B1693" s="30" t="s">
        <v>8</v>
      </c>
      <c r="C1693" s="30" t="s">
        <v>9</v>
      </c>
      <c r="D1693" s="30"/>
      <c r="E1693" s="31">
        <v>20</v>
      </c>
      <c r="F1693" s="32">
        <v>28</v>
      </c>
      <c r="G1693" s="32">
        <f t="shared" si="26"/>
        <v>560</v>
      </c>
      <c r="H1693" s="33">
        <f>Table16[[#This Row],[TOTALE]]*0.22</f>
        <v>123.2</v>
      </c>
    </row>
    <row r="1694" spans="1:8">
      <c r="A1694" s="29" t="s">
        <v>739</v>
      </c>
      <c r="B1694" s="30" t="s">
        <v>8</v>
      </c>
      <c r="C1694" s="30" t="s">
        <v>9</v>
      </c>
      <c r="D1694" s="30"/>
      <c r="E1694" s="31">
        <v>30</v>
      </c>
      <c r="F1694" s="32">
        <v>21</v>
      </c>
      <c r="G1694" s="32">
        <f t="shared" si="26"/>
        <v>630</v>
      </c>
      <c r="H1694" s="33">
        <f>Table16[[#This Row],[TOTALE]]*0.22</f>
        <v>138.6</v>
      </c>
    </row>
    <row r="1695" spans="1:8">
      <c r="A1695" s="29" t="s">
        <v>740</v>
      </c>
      <c r="B1695" s="30" t="s">
        <v>8</v>
      </c>
      <c r="C1695" s="30" t="s">
        <v>9</v>
      </c>
      <c r="D1695" s="30" t="s">
        <v>10</v>
      </c>
      <c r="E1695" s="31">
        <v>0</v>
      </c>
      <c r="F1695" s="32">
        <v>24</v>
      </c>
      <c r="G1695" s="32">
        <f t="shared" si="26"/>
        <v>0</v>
      </c>
      <c r="H1695" s="33">
        <f>Table16[[#This Row],[TOTALE]]*0.22</f>
        <v>0</v>
      </c>
    </row>
    <row r="1696" spans="1:8">
      <c r="A1696" s="29" t="s">
        <v>740</v>
      </c>
      <c r="B1696" s="30" t="s">
        <v>8</v>
      </c>
      <c r="C1696" s="30" t="s">
        <v>9</v>
      </c>
      <c r="D1696" s="30"/>
      <c r="E1696" s="31">
        <v>30</v>
      </c>
      <c r="F1696" s="32">
        <v>39</v>
      </c>
      <c r="G1696" s="32">
        <f t="shared" si="26"/>
        <v>1170</v>
      </c>
      <c r="H1696" s="33">
        <f>Table16[[#This Row],[TOTALE]]*0.22</f>
        <v>257.39999999999998</v>
      </c>
    </row>
    <row r="1697" spans="1:8">
      <c r="A1697" s="29" t="s">
        <v>741</v>
      </c>
      <c r="B1697" s="30" t="s">
        <v>8</v>
      </c>
      <c r="C1697" s="30" t="s">
        <v>28</v>
      </c>
      <c r="D1697" s="30" t="s">
        <v>10</v>
      </c>
      <c r="E1697" s="31">
        <v>0</v>
      </c>
      <c r="F1697" s="32">
        <v>32</v>
      </c>
      <c r="G1697" s="32">
        <f t="shared" si="26"/>
        <v>0</v>
      </c>
      <c r="H1697" s="33">
        <f>Table16[[#This Row],[TOTALE]]*0.22</f>
        <v>0</v>
      </c>
    </row>
    <row r="1698" spans="1:8">
      <c r="A1698" s="29" t="s">
        <v>742</v>
      </c>
      <c r="B1698" s="30" t="s">
        <v>8</v>
      </c>
      <c r="C1698" s="30" t="s">
        <v>9</v>
      </c>
      <c r="D1698" s="30"/>
      <c r="E1698" s="31">
        <v>30</v>
      </c>
      <c r="F1698" s="32">
        <v>25</v>
      </c>
      <c r="G1698" s="32">
        <f t="shared" si="26"/>
        <v>750</v>
      </c>
      <c r="H1698" s="33">
        <f>Table16[[#This Row],[TOTALE]]*0.22</f>
        <v>165</v>
      </c>
    </row>
    <row r="1699" spans="1:8">
      <c r="A1699" s="29" t="s">
        <v>742</v>
      </c>
      <c r="B1699" s="30" t="s">
        <v>8</v>
      </c>
      <c r="C1699" s="30" t="s">
        <v>9</v>
      </c>
      <c r="D1699" s="30" t="s">
        <v>10</v>
      </c>
      <c r="E1699" s="31">
        <v>0</v>
      </c>
      <c r="F1699" s="32">
        <v>34</v>
      </c>
      <c r="G1699" s="32">
        <f t="shared" si="26"/>
        <v>0</v>
      </c>
      <c r="H1699" s="33">
        <f>Table16[[#This Row],[TOTALE]]*0.22</f>
        <v>0</v>
      </c>
    </row>
    <row r="1700" spans="1:8">
      <c r="A1700" s="29" t="s">
        <v>743</v>
      </c>
      <c r="B1700" s="30" t="s">
        <v>8</v>
      </c>
      <c r="C1700" s="30" t="s">
        <v>52</v>
      </c>
      <c r="D1700" s="30"/>
      <c r="E1700" s="31">
        <v>20</v>
      </c>
      <c r="F1700" s="32">
        <v>20</v>
      </c>
      <c r="G1700" s="32">
        <f t="shared" si="26"/>
        <v>400</v>
      </c>
      <c r="H1700" s="33">
        <f>Table16[[#This Row],[TOTALE]]*0.22</f>
        <v>88</v>
      </c>
    </row>
    <row r="1701" spans="1:8">
      <c r="A1701" s="29" t="s">
        <v>744</v>
      </c>
      <c r="B1701" s="30" t="s">
        <v>8</v>
      </c>
      <c r="C1701" s="30" t="s">
        <v>39</v>
      </c>
      <c r="D1701" s="30"/>
      <c r="E1701" s="31">
        <v>30</v>
      </c>
      <c r="F1701" s="32">
        <v>36</v>
      </c>
      <c r="G1701" s="32">
        <f t="shared" si="26"/>
        <v>1080</v>
      </c>
      <c r="H1701" s="33">
        <f>Table16[[#This Row],[TOTALE]]*0.22</f>
        <v>237.6</v>
      </c>
    </row>
    <row r="1702" spans="1:8">
      <c r="A1702" s="29" t="s">
        <v>744</v>
      </c>
      <c r="B1702" s="30" t="s">
        <v>8</v>
      </c>
      <c r="C1702" s="30" t="s">
        <v>39</v>
      </c>
      <c r="D1702" s="30" t="s">
        <v>10</v>
      </c>
      <c r="E1702" s="31">
        <v>0</v>
      </c>
      <c r="F1702" s="32">
        <v>22</v>
      </c>
      <c r="G1702" s="32">
        <f t="shared" si="26"/>
        <v>0</v>
      </c>
      <c r="H1702" s="33">
        <f>Table16[[#This Row],[TOTALE]]*0.22</f>
        <v>0</v>
      </c>
    </row>
    <row r="1703" spans="1:8">
      <c r="A1703" s="29" t="s">
        <v>744</v>
      </c>
      <c r="B1703" s="30" t="s">
        <v>8</v>
      </c>
      <c r="C1703" s="30" t="s">
        <v>39</v>
      </c>
      <c r="D1703" s="30"/>
      <c r="E1703" s="31">
        <v>20</v>
      </c>
      <c r="F1703" s="32">
        <v>19</v>
      </c>
      <c r="G1703" s="32">
        <f t="shared" si="26"/>
        <v>380</v>
      </c>
      <c r="H1703" s="33">
        <f>Table16[[#This Row],[TOTALE]]*0.22</f>
        <v>83.6</v>
      </c>
    </row>
    <row r="1704" spans="1:8">
      <c r="A1704" s="29" t="s">
        <v>745</v>
      </c>
      <c r="B1704" s="30" t="s">
        <v>8</v>
      </c>
      <c r="C1704" s="30" t="s">
        <v>90</v>
      </c>
      <c r="D1704" s="30" t="s">
        <v>10</v>
      </c>
      <c r="E1704" s="31">
        <v>0</v>
      </c>
      <c r="F1704" s="32">
        <v>22</v>
      </c>
      <c r="G1704" s="32">
        <f t="shared" si="26"/>
        <v>0</v>
      </c>
      <c r="H1704" s="33">
        <f>Table16[[#This Row],[TOTALE]]*0.22</f>
        <v>0</v>
      </c>
    </row>
    <row r="1705" spans="1:8">
      <c r="A1705" s="29" t="s">
        <v>745</v>
      </c>
      <c r="B1705" s="30" t="s">
        <v>8</v>
      </c>
      <c r="C1705" s="30" t="s">
        <v>90</v>
      </c>
      <c r="D1705" s="30"/>
      <c r="E1705" s="31">
        <v>20</v>
      </c>
      <c r="F1705" s="32">
        <v>17</v>
      </c>
      <c r="G1705" s="32">
        <f t="shared" si="26"/>
        <v>340</v>
      </c>
      <c r="H1705" s="33">
        <f>Table16[[#This Row],[TOTALE]]*0.22</f>
        <v>74.8</v>
      </c>
    </row>
    <row r="1706" spans="1:8">
      <c r="A1706" s="29" t="s">
        <v>745</v>
      </c>
      <c r="B1706" s="30" t="s">
        <v>8</v>
      </c>
      <c r="C1706" s="30" t="s">
        <v>90</v>
      </c>
      <c r="D1706" s="30"/>
      <c r="E1706" s="31">
        <v>30</v>
      </c>
      <c r="F1706" s="32">
        <v>17</v>
      </c>
      <c r="G1706" s="32">
        <f t="shared" si="26"/>
        <v>510</v>
      </c>
      <c r="H1706" s="33">
        <f>Table16[[#This Row],[TOTALE]]*0.22</f>
        <v>112.2</v>
      </c>
    </row>
    <row r="1707" spans="1:8">
      <c r="A1707" s="29" t="s">
        <v>746</v>
      </c>
      <c r="B1707" s="30" t="s">
        <v>8</v>
      </c>
      <c r="C1707" s="30" t="s">
        <v>90</v>
      </c>
      <c r="D1707" s="30"/>
      <c r="E1707" s="31">
        <v>30</v>
      </c>
      <c r="F1707" s="32">
        <v>13</v>
      </c>
      <c r="G1707" s="32">
        <f t="shared" si="26"/>
        <v>390</v>
      </c>
      <c r="H1707" s="33">
        <f>Table16[[#This Row],[TOTALE]]*0.22</f>
        <v>85.8</v>
      </c>
    </row>
    <row r="1708" spans="1:8">
      <c r="A1708" s="29" t="s">
        <v>746</v>
      </c>
      <c r="B1708" s="30" t="s">
        <v>8</v>
      </c>
      <c r="C1708" s="30" t="s">
        <v>90</v>
      </c>
      <c r="D1708" s="30" t="s">
        <v>10</v>
      </c>
      <c r="E1708" s="31">
        <v>0</v>
      </c>
      <c r="F1708" s="32">
        <v>14</v>
      </c>
      <c r="G1708" s="32">
        <f t="shared" si="26"/>
        <v>0</v>
      </c>
      <c r="H1708" s="33">
        <f>Table16[[#This Row],[TOTALE]]*0.22</f>
        <v>0</v>
      </c>
    </row>
    <row r="1709" spans="1:8">
      <c r="A1709" s="29" t="s">
        <v>746</v>
      </c>
      <c r="B1709" s="30" t="s">
        <v>8</v>
      </c>
      <c r="C1709" s="30" t="s">
        <v>90</v>
      </c>
      <c r="D1709" s="30"/>
      <c r="E1709" s="31">
        <v>20</v>
      </c>
      <c r="F1709" s="32">
        <v>28</v>
      </c>
      <c r="G1709" s="32">
        <f t="shared" si="26"/>
        <v>560</v>
      </c>
      <c r="H1709" s="33">
        <f>Table16[[#This Row],[TOTALE]]*0.22</f>
        <v>123.2</v>
      </c>
    </row>
    <row r="1710" spans="1:8">
      <c r="A1710" s="29" t="s">
        <v>747</v>
      </c>
      <c r="B1710" s="30" t="s">
        <v>8</v>
      </c>
      <c r="C1710" s="30" t="s">
        <v>9</v>
      </c>
      <c r="D1710" s="30" t="s">
        <v>10</v>
      </c>
      <c r="E1710" s="31">
        <v>0</v>
      </c>
      <c r="F1710" s="32">
        <v>17</v>
      </c>
      <c r="G1710" s="32">
        <f t="shared" si="26"/>
        <v>0</v>
      </c>
      <c r="H1710" s="33">
        <f>Table16[[#This Row],[TOTALE]]*0.22</f>
        <v>0</v>
      </c>
    </row>
    <row r="1711" spans="1:8">
      <c r="A1711" s="29" t="s">
        <v>747</v>
      </c>
      <c r="B1711" s="30" t="s">
        <v>8</v>
      </c>
      <c r="C1711" s="30" t="s">
        <v>9</v>
      </c>
      <c r="D1711" s="30"/>
      <c r="E1711" s="31">
        <v>20</v>
      </c>
      <c r="F1711" s="32">
        <v>18</v>
      </c>
      <c r="G1711" s="32">
        <f t="shared" si="26"/>
        <v>360</v>
      </c>
      <c r="H1711" s="33">
        <f>Table16[[#This Row],[TOTALE]]*0.22</f>
        <v>79.2</v>
      </c>
    </row>
    <row r="1712" spans="1:8">
      <c r="A1712" s="29" t="s">
        <v>747</v>
      </c>
      <c r="B1712" s="30" t="s">
        <v>8</v>
      </c>
      <c r="C1712" s="30" t="s">
        <v>9</v>
      </c>
      <c r="D1712" s="30"/>
      <c r="E1712" s="31">
        <v>30</v>
      </c>
      <c r="F1712" s="32">
        <v>24</v>
      </c>
      <c r="G1712" s="32">
        <f t="shared" si="26"/>
        <v>720</v>
      </c>
      <c r="H1712" s="33">
        <f>Table16[[#This Row],[TOTALE]]*0.22</f>
        <v>158.4</v>
      </c>
    </row>
    <row r="1713" spans="1:8">
      <c r="A1713" s="29" t="s">
        <v>748</v>
      </c>
      <c r="B1713" s="30" t="s">
        <v>8</v>
      </c>
      <c r="C1713" s="30" t="s">
        <v>39</v>
      </c>
      <c r="D1713" s="30"/>
      <c r="E1713" s="31">
        <v>20</v>
      </c>
      <c r="F1713" s="32">
        <v>22</v>
      </c>
      <c r="G1713" s="32">
        <f t="shared" si="26"/>
        <v>440</v>
      </c>
      <c r="H1713" s="33">
        <f>Table16[[#This Row],[TOTALE]]*0.22</f>
        <v>96.8</v>
      </c>
    </row>
    <row r="1714" spans="1:8">
      <c r="A1714" s="29" t="s">
        <v>748</v>
      </c>
      <c r="B1714" s="30" t="s">
        <v>8</v>
      </c>
      <c r="C1714" s="30" t="s">
        <v>39</v>
      </c>
      <c r="D1714" s="30"/>
      <c r="E1714" s="31">
        <v>20</v>
      </c>
      <c r="F1714" s="32">
        <v>29</v>
      </c>
      <c r="G1714" s="32">
        <f t="shared" si="26"/>
        <v>580</v>
      </c>
      <c r="H1714" s="33">
        <f>Table16[[#This Row],[TOTALE]]*0.22</f>
        <v>127.6</v>
      </c>
    </row>
    <row r="1715" spans="1:8">
      <c r="A1715" s="29" t="s">
        <v>748</v>
      </c>
      <c r="B1715" s="30" t="s">
        <v>8</v>
      </c>
      <c r="C1715" s="30" t="s">
        <v>39</v>
      </c>
      <c r="D1715" s="30"/>
      <c r="E1715" s="31">
        <v>30</v>
      </c>
      <c r="F1715" s="32">
        <v>35</v>
      </c>
      <c r="G1715" s="32">
        <f t="shared" si="26"/>
        <v>1050</v>
      </c>
      <c r="H1715" s="33">
        <f>Table16[[#This Row],[TOTALE]]*0.22</f>
        <v>231</v>
      </c>
    </row>
    <row r="1716" spans="1:8">
      <c r="A1716" s="29" t="s">
        <v>748</v>
      </c>
      <c r="B1716" s="30" t="s">
        <v>8</v>
      </c>
      <c r="C1716" s="30" t="s">
        <v>39</v>
      </c>
      <c r="D1716" s="30" t="s">
        <v>10</v>
      </c>
      <c r="E1716" s="31">
        <v>0</v>
      </c>
      <c r="F1716" s="32">
        <v>18</v>
      </c>
      <c r="G1716" s="32">
        <f t="shared" si="26"/>
        <v>0</v>
      </c>
      <c r="H1716" s="33">
        <f>Table16[[#This Row],[TOTALE]]*0.22</f>
        <v>0</v>
      </c>
    </row>
    <row r="1717" spans="1:8">
      <c r="A1717" s="29" t="s">
        <v>749</v>
      </c>
      <c r="B1717" s="30" t="s">
        <v>8</v>
      </c>
      <c r="C1717" s="30" t="s">
        <v>39</v>
      </c>
      <c r="D1717" s="30" t="s">
        <v>10</v>
      </c>
      <c r="E1717" s="31">
        <v>0</v>
      </c>
      <c r="F1717" s="32">
        <v>15</v>
      </c>
      <c r="G1717" s="32">
        <f t="shared" si="26"/>
        <v>0</v>
      </c>
      <c r="H1717" s="33">
        <f>Table16[[#This Row],[TOTALE]]*0.22</f>
        <v>0</v>
      </c>
    </row>
    <row r="1718" spans="1:8">
      <c r="A1718" s="29" t="s">
        <v>749</v>
      </c>
      <c r="B1718" s="30" t="s">
        <v>8</v>
      </c>
      <c r="C1718" s="30" t="s">
        <v>39</v>
      </c>
      <c r="D1718" s="30"/>
      <c r="E1718" s="31">
        <v>30</v>
      </c>
      <c r="F1718" s="32">
        <v>29</v>
      </c>
      <c r="G1718" s="32">
        <f t="shared" si="26"/>
        <v>870</v>
      </c>
      <c r="H1718" s="33">
        <f>Table16[[#This Row],[TOTALE]]*0.22</f>
        <v>191.4</v>
      </c>
    </row>
    <row r="1719" spans="1:8">
      <c r="A1719" s="29" t="s">
        <v>750</v>
      </c>
      <c r="B1719" s="30" t="s">
        <v>8</v>
      </c>
      <c r="C1719" s="30" t="s">
        <v>9</v>
      </c>
      <c r="D1719" s="30" t="s">
        <v>10</v>
      </c>
      <c r="E1719" s="31">
        <v>0</v>
      </c>
      <c r="F1719" s="32">
        <v>35</v>
      </c>
      <c r="G1719" s="32">
        <f t="shared" si="26"/>
        <v>0</v>
      </c>
      <c r="H1719" s="33">
        <f>Table16[[#This Row],[TOTALE]]*0.22</f>
        <v>0</v>
      </c>
    </row>
    <row r="1720" spans="1:8">
      <c r="A1720" s="29" t="s">
        <v>751</v>
      </c>
      <c r="B1720" s="30" t="s">
        <v>8</v>
      </c>
      <c r="C1720" s="30" t="s">
        <v>39</v>
      </c>
      <c r="D1720" s="30" t="s">
        <v>10</v>
      </c>
      <c r="E1720" s="31">
        <v>0</v>
      </c>
      <c r="F1720" s="32">
        <v>33</v>
      </c>
      <c r="G1720" s="32">
        <f t="shared" si="26"/>
        <v>0</v>
      </c>
      <c r="H1720" s="33">
        <f>Table16[[#This Row],[TOTALE]]*0.22</f>
        <v>0</v>
      </c>
    </row>
    <row r="1721" spans="1:8">
      <c r="A1721" s="29" t="s">
        <v>752</v>
      </c>
      <c r="B1721" s="30" t="s">
        <v>8</v>
      </c>
      <c r="C1721" s="30" t="s">
        <v>9</v>
      </c>
      <c r="D1721" s="30" t="s">
        <v>10</v>
      </c>
      <c r="E1721" s="31">
        <v>0</v>
      </c>
      <c r="F1721" s="32">
        <v>36</v>
      </c>
      <c r="G1721" s="32">
        <f t="shared" si="26"/>
        <v>0</v>
      </c>
      <c r="H1721" s="33">
        <f>Table16[[#This Row],[TOTALE]]*0.22</f>
        <v>0</v>
      </c>
    </row>
    <row r="1722" spans="1:8">
      <c r="A1722" s="29" t="s">
        <v>753</v>
      </c>
      <c r="B1722" s="30" t="s">
        <v>8</v>
      </c>
      <c r="C1722" s="30" t="s">
        <v>58</v>
      </c>
      <c r="D1722" s="30"/>
      <c r="E1722" s="31">
        <v>20</v>
      </c>
      <c r="F1722" s="32">
        <v>27</v>
      </c>
      <c r="G1722" s="32">
        <f t="shared" si="26"/>
        <v>540</v>
      </c>
      <c r="H1722" s="33">
        <f>Table16[[#This Row],[TOTALE]]*0.22</f>
        <v>118.8</v>
      </c>
    </row>
    <row r="1723" spans="1:8">
      <c r="A1723" s="29" t="s">
        <v>753</v>
      </c>
      <c r="B1723" s="30" t="s">
        <v>8</v>
      </c>
      <c r="C1723" s="30" t="s">
        <v>58</v>
      </c>
      <c r="D1723" s="30" t="s">
        <v>10</v>
      </c>
      <c r="E1723" s="31">
        <v>0</v>
      </c>
      <c r="F1723" s="32">
        <v>36</v>
      </c>
      <c r="G1723" s="32">
        <f t="shared" si="26"/>
        <v>0</v>
      </c>
      <c r="H1723" s="33">
        <f>Table16[[#This Row],[TOTALE]]*0.22</f>
        <v>0</v>
      </c>
    </row>
    <row r="1724" spans="1:8">
      <c r="A1724" s="29" t="s">
        <v>753</v>
      </c>
      <c r="B1724" s="30" t="s">
        <v>8</v>
      </c>
      <c r="C1724" s="30" t="s">
        <v>58</v>
      </c>
      <c r="D1724" s="30"/>
      <c r="E1724" s="31">
        <v>30</v>
      </c>
      <c r="F1724" s="32">
        <v>26</v>
      </c>
      <c r="G1724" s="32">
        <f t="shared" si="26"/>
        <v>780</v>
      </c>
      <c r="H1724" s="33">
        <f>Table16[[#This Row],[TOTALE]]*0.22</f>
        <v>171.6</v>
      </c>
    </row>
    <row r="1725" spans="1:8">
      <c r="A1725" s="29" t="s">
        <v>754</v>
      </c>
      <c r="B1725" s="30" t="s">
        <v>8</v>
      </c>
      <c r="C1725" s="30" t="s">
        <v>28</v>
      </c>
      <c r="D1725" s="30"/>
      <c r="E1725" s="31">
        <v>20</v>
      </c>
      <c r="F1725" s="32">
        <v>19</v>
      </c>
      <c r="G1725" s="32">
        <f t="shared" si="26"/>
        <v>380</v>
      </c>
      <c r="H1725" s="33">
        <f>Table16[[#This Row],[TOTALE]]*0.22</f>
        <v>83.6</v>
      </c>
    </row>
    <row r="1726" spans="1:8">
      <c r="A1726" s="29" t="s">
        <v>754</v>
      </c>
      <c r="B1726" s="30" t="s">
        <v>8</v>
      </c>
      <c r="C1726" s="30" t="s">
        <v>28</v>
      </c>
      <c r="D1726" s="30" t="s">
        <v>10</v>
      </c>
      <c r="E1726" s="31">
        <v>0</v>
      </c>
      <c r="F1726" s="32">
        <v>23</v>
      </c>
      <c r="G1726" s="32">
        <f t="shared" si="26"/>
        <v>0</v>
      </c>
      <c r="H1726" s="33">
        <f>Table16[[#This Row],[TOTALE]]*0.22</f>
        <v>0</v>
      </c>
    </row>
    <row r="1727" spans="1:8">
      <c r="A1727" s="29" t="s">
        <v>754</v>
      </c>
      <c r="B1727" s="30" t="s">
        <v>8</v>
      </c>
      <c r="C1727" s="30" t="s">
        <v>28</v>
      </c>
      <c r="D1727" s="30"/>
      <c r="E1727" s="31">
        <v>30</v>
      </c>
      <c r="F1727" s="32">
        <v>21</v>
      </c>
      <c r="G1727" s="32">
        <f t="shared" si="26"/>
        <v>630</v>
      </c>
      <c r="H1727" s="33">
        <f>Table16[[#This Row],[TOTALE]]*0.22</f>
        <v>138.6</v>
      </c>
    </row>
    <row r="1728" spans="1:8">
      <c r="A1728" s="29" t="s">
        <v>756</v>
      </c>
      <c r="B1728" s="30" t="s">
        <v>8</v>
      </c>
      <c r="C1728" s="30" t="s">
        <v>28</v>
      </c>
      <c r="D1728" s="30" t="s">
        <v>10</v>
      </c>
      <c r="E1728" s="31">
        <v>0</v>
      </c>
      <c r="F1728" s="32">
        <v>14</v>
      </c>
      <c r="G1728" s="32">
        <f t="shared" si="26"/>
        <v>0</v>
      </c>
      <c r="H1728" s="33">
        <f>Table16[[#This Row],[TOTALE]]*0.22</f>
        <v>0</v>
      </c>
    </row>
    <row r="1729" spans="1:8">
      <c r="A1729" s="29" t="s">
        <v>757</v>
      </c>
      <c r="B1729" s="30" t="s">
        <v>8</v>
      </c>
      <c r="C1729" s="30" t="s">
        <v>68</v>
      </c>
      <c r="D1729" s="30" t="s">
        <v>10</v>
      </c>
      <c r="E1729" s="31">
        <v>0</v>
      </c>
      <c r="F1729" s="32">
        <v>36</v>
      </c>
      <c r="G1729" s="32">
        <f t="shared" si="26"/>
        <v>0</v>
      </c>
      <c r="H1729" s="33">
        <f>Table16[[#This Row],[TOTALE]]*0.22</f>
        <v>0</v>
      </c>
    </row>
    <row r="1730" spans="1:8">
      <c r="A1730" s="29" t="s">
        <v>758</v>
      </c>
      <c r="B1730" s="30" t="s">
        <v>8</v>
      </c>
      <c r="C1730" s="30" t="s">
        <v>28</v>
      </c>
      <c r="D1730" s="30" t="s">
        <v>10</v>
      </c>
      <c r="E1730" s="31">
        <v>0</v>
      </c>
      <c r="F1730" s="32">
        <v>38</v>
      </c>
      <c r="G1730" s="32">
        <f t="shared" ref="G1730:G1793" si="27">F1730*E1730</f>
        <v>0</v>
      </c>
      <c r="H1730" s="33">
        <f>Table16[[#This Row],[TOTALE]]*0.22</f>
        <v>0</v>
      </c>
    </row>
    <row r="1731" spans="1:8">
      <c r="A1731" s="29" t="s">
        <v>759</v>
      </c>
      <c r="B1731" s="30" t="s">
        <v>8</v>
      </c>
      <c r="C1731" s="30" t="s">
        <v>760</v>
      </c>
      <c r="D1731" s="30"/>
      <c r="E1731" s="31">
        <v>20</v>
      </c>
      <c r="F1731" s="32">
        <v>33</v>
      </c>
      <c r="G1731" s="32">
        <f t="shared" si="27"/>
        <v>660</v>
      </c>
      <c r="H1731" s="33">
        <f>Table16[[#This Row],[TOTALE]]*0.22</f>
        <v>145.19999999999999</v>
      </c>
    </row>
    <row r="1732" spans="1:8">
      <c r="A1732" s="29" t="s">
        <v>759</v>
      </c>
      <c r="B1732" s="30" t="s">
        <v>8</v>
      </c>
      <c r="C1732" s="30" t="s">
        <v>760</v>
      </c>
      <c r="D1732" s="30" t="s">
        <v>10</v>
      </c>
      <c r="E1732" s="31">
        <v>0</v>
      </c>
      <c r="F1732" s="32">
        <v>38</v>
      </c>
      <c r="G1732" s="32">
        <f t="shared" si="27"/>
        <v>0</v>
      </c>
      <c r="H1732" s="33">
        <f>Table16[[#This Row],[TOTALE]]*0.22</f>
        <v>0</v>
      </c>
    </row>
    <row r="1733" spans="1:8">
      <c r="A1733" s="29" t="s">
        <v>759</v>
      </c>
      <c r="B1733" s="30" t="s">
        <v>8</v>
      </c>
      <c r="C1733" s="30" t="s">
        <v>760</v>
      </c>
      <c r="D1733" s="30"/>
      <c r="E1733" s="31">
        <v>30</v>
      </c>
      <c r="F1733" s="32">
        <v>11</v>
      </c>
      <c r="G1733" s="32">
        <f t="shared" si="27"/>
        <v>330</v>
      </c>
      <c r="H1733" s="33">
        <f>Table16[[#This Row],[TOTALE]]*0.22</f>
        <v>72.599999999999994</v>
      </c>
    </row>
    <row r="1734" spans="1:8">
      <c r="A1734" s="29" t="s">
        <v>761</v>
      </c>
      <c r="B1734" s="30" t="s">
        <v>8</v>
      </c>
      <c r="C1734" s="30" t="s">
        <v>9</v>
      </c>
      <c r="D1734" s="30" t="s">
        <v>10</v>
      </c>
      <c r="E1734" s="31">
        <v>0</v>
      </c>
      <c r="F1734" s="32">
        <v>35</v>
      </c>
      <c r="G1734" s="32">
        <f t="shared" si="27"/>
        <v>0</v>
      </c>
      <c r="H1734" s="33">
        <f>Table16[[#This Row],[TOTALE]]*0.22</f>
        <v>0</v>
      </c>
    </row>
    <row r="1735" spans="1:8">
      <c r="A1735" s="29" t="s">
        <v>761</v>
      </c>
      <c r="B1735" s="30" t="s">
        <v>8</v>
      </c>
      <c r="C1735" s="30" t="s">
        <v>9</v>
      </c>
      <c r="D1735" s="30"/>
      <c r="E1735" s="31">
        <v>30</v>
      </c>
      <c r="F1735" s="32">
        <v>33</v>
      </c>
      <c r="G1735" s="32">
        <f t="shared" si="27"/>
        <v>990</v>
      </c>
      <c r="H1735" s="33">
        <f>Table16[[#This Row],[TOTALE]]*0.22</f>
        <v>217.8</v>
      </c>
    </row>
    <row r="1736" spans="1:8">
      <c r="A1736" s="29" t="s">
        <v>762</v>
      </c>
      <c r="B1736" s="30" t="s">
        <v>8</v>
      </c>
      <c r="C1736" s="30" t="s">
        <v>58</v>
      </c>
      <c r="D1736" s="30" t="s">
        <v>10</v>
      </c>
      <c r="E1736" s="31">
        <v>0</v>
      </c>
      <c r="F1736" s="32">
        <v>22</v>
      </c>
      <c r="G1736" s="32">
        <f t="shared" si="27"/>
        <v>0</v>
      </c>
      <c r="H1736" s="33">
        <f>Table16[[#This Row],[TOTALE]]*0.22</f>
        <v>0</v>
      </c>
    </row>
    <row r="1737" spans="1:8">
      <c r="A1737" s="29" t="s">
        <v>762</v>
      </c>
      <c r="B1737" s="30" t="s">
        <v>8</v>
      </c>
      <c r="C1737" s="30" t="s">
        <v>58</v>
      </c>
      <c r="D1737" s="30"/>
      <c r="E1737" s="31">
        <v>30</v>
      </c>
      <c r="F1737" s="32">
        <v>21</v>
      </c>
      <c r="G1737" s="32">
        <f t="shared" si="27"/>
        <v>630</v>
      </c>
      <c r="H1737" s="33">
        <f>Table16[[#This Row],[TOTALE]]*0.22</f>
        <v>138.6</v>
      </c>
    </row>
    <row r="1738" spans="1:8">
      <c r="A1738" s="29" t="s">
        <v>762</v>
      </c>
      <c r="B1738" s="30" t="s">
        <v>8</v>
      </c>
      <c r="C1738" s="30" t="s">
        <v>58</v>
      </c>
      <c r="D1738" s="30"/>
      <c r="E1738" s="31">
        <v>20</v>
      </c>
      <c r="F1738" s="32">
        <v>20</v>
      </c>
      <c r="G1738" s="32">
        <f t="shared" si="27"/>
        <v>400</v>
      </c>
      <c r="H1738" s="33">
        <f>Table16[[#This Row],[TOTALE]]*0.22</f>
        <v>88</v>
      </c>
    </row>
    <row r="1739" spans="1:8">
      <c r="A1739" s="29" t="s">
        <v>763</v>
      </c>
      <c r="B1739" s="30" t="s">
        <v>8</v>
      </c>
      <c r="C1739" s="30" t="s">
        <v>9</v>
      </c>
      <c r="D1739" s="30"/>
      <c r="E1739" s="31">
        <v>30</v>
      </c>
      <c r="F1739" s="32">
        <v>10</v>
      </c>
      <c r="G1739" s="32">
        <f t="shared" si="27"/>
        <v>300</v>
      </c>
      <c r="H1739" s="33">
        <f>Table16[[#This Row],[TOTALE]]*0.22</f>
        <v>66</v>
      </c>
    </row>
    <row r="1740" spans="1:8">
      <c r="A1740" s="29" t="s">
        <v>763</v>
      </c>
      <c r="B1740" s="30" t="s">
        <v>8</v>
      </c>
      <c r="C1740" s="30" t="s">
        <v>9</v>
      </c>
      <c r="D1740" s="30" t="s">
        <v>10</v>
      </c>
      <c r="E1740" s="31">
        <v>0</v>
      </c>
      <c r="F1740" s="32">
        <v>34</v>
      </c>
      <c r="G1740" s="32">
        <f t="shared" si="27"/>
        <v>0</v>
      </c>
      <c r="H1740" s="33">
        <f>Table16[[#This Row],[TOTALE]]*0.22</f>
        <v>0</v>
      </c>
    </row>
    <row r="1741" spans="1:8">
      <c r="A1741" s="29" t="s">
        <v>764</v>
      </c>
      <c r="B1741" s="30" t="s">
        <v>8</v>
      </c>
      <c r="C1741" s="30" t="s">
        <v>9</v>
      </c>
      <c r="D1741" s="30" t="s">
        <v>10</v>
      </c>
      <c r="E1741" s="31">
        <v>0</v>
      </c>
      <c r="F1741" s="32">
        <v>28</v>
      </c>
      <c r="G1741" s="32">
        <f t="shared" si="27"/>
        <v>0</v>
      </c>
      <c r="H1741" s="33">
        <f>Table16[[#This Row],[TOTALE]]*0.22</f>
        <v>0</v>
      </c>
    </row>
    <row r="1742" spans="1:8">
      <c r="A1742" s="29" t="s">
        <v>764</v>
      </c>
      <c r="B1742" s="30" t="s">
        <v>8</v>
      </c>
      <c r="C1742" s="30" t="s">
        <v>9</v>
      </c>
      <c r="D1742" s="30"/>
      <c r="E1742" s="31">
        <v>30</v>
      </c>
      <c r="F1742" s="32">
        <v>20</v>
      </c>
      <c r="G1742" s="32">
        <f t="shared" si="27"/>
        <v>600</v>
      </c>
      <c r="H1742" s="33">
        <f>Table16[[#This Row],[TOTALE]]*0.22</f>
        <v>132</v>
      </c>
    </row>
    <row r="1743" spans="1:8">
      <c r="A1743" s="29" t="s">
        <v>766</v>
      </c>
      <c r="B1743" s="30" t="s">
        <v>8</v>
      </c>
      <c r="C1743" s="30" t="s">
        <v>68</v>
      </c>
      <c r="D1743" s="30" t="s">
        <v>10</v>
      </c>
      <c r="E1743" s="31">
        <v>0</v>
      </c>
      <c r="F1743" s="32">
        <v>28</v>
      </c>
      <c r="G1743" s="32">
        <f t="shared" si="27"/>
        <v>0</v>
      </c>
      <c r="H1743" s="33">
        <f>Table16[[#This Row],[TOTALE]]*0.22</f>
        <v>0</v>
      </c>
    </row>
    <row r="1744" spans="1:8">
      <c r="A1744" s="29" t="s">
        <v>767</v>
      </c>
      <c r="B1744" s="30" t="s">
        <v>8</v>
      </c>
      <c r="C1744" s="30" t="s">
        <v>39</v>
      </c>
      <c r="D1744" s="30" t="s">
        <v>10</v>
      </c>
      <c r="E1744" s="31">
        <v>0</v>
      </c>
      <c r="F1744" s="32">
        <v>37</v>
      </c>
      <c r="G1744" s="32">
        <f t="shared" si="27"/>
        <v>0</v>
      </c>
      <c r="H1744" s="33">
        <f>Table16[[#This Row],[TOTALE]]*0.22</f>
        <v>0</v>
      </c>
    </row>
    <row r="1745" spans="1:8">
      <c r="A1745" s="29" t="s">
        <v>768</v>
      </c>
      <c r="B1745" s="30" t="s">
        <v>8</v>
      </c>
      <c r="C1745" s="30" t="s">
        <v>9</v>
      </c>
      <c r="D1745" s="30" t="s">
        <v>10</v>
      </c>
      <c r="E1745" s="31">
        <v>0</v>
      </c>
      <c r="F1745" s="32">
        <v>23</v>
      </c>
      <c r="G1745" s="32">
        <f t="shared" si="27"/>
        <v>0</v>
      </c>
      <c r="H1745" s="33">
        <f>Table16[[#This Row],[TOTALE]]*0.22</f>
        <v>0</v>
      </c>
    </row>
    <row r="1746" spans="1:8">
      <c r="A1746" s="29" t="s">
        <v>768</v>
      </c>
      <c r="B1746" s="30" t="s">
        <v>8</v>
      </c>
      <c r="C1746" s="30" t="s">
        <v>9</v>
      </c>
      <c r="D1746" s="30"/>
      <c r="E1746" s="31">
        <v>30</v>
      </c>
      <c r="F1746" s="32">
        <v>13</v>
      </c>
      <c r="G1746" s="32">
        <f t="shared" si="27"/>
        <v>390</v>
      </c>
      <c r="H1746" s="33">
        <f>Table16[[#This Row],[TOTALE]]*0.22</f>
        <v>85.8</v>
      </c>
    </row>
    <row r="1747" spans="1:8">
      <c r="A1747" s="29" t="s">
        <v>769</v>
      </c>
      <c r="B1747" s="30" t="s">
        <v>8</v>
      </c>
      <c r="C1747" s="30" t="s">
        <v>46</v>
      </c>
      <c r="D1747" s="30" t="s">
        <v>10</v>
      </c>
      <c r="E1747" s="31">
        <v>0</v>
      </c>
      <c r="F1747" s="32">
        <v>39</v>
      </c>
      <c r="G1747" s="32">
        <f t="shared" si="27"/>
        <v>0</v>
      </c>
      <c r="H1747" s="33">
        <f>Table16[[#This Row],[TOTALE]]*0.22</f>
        <v>0</v>
      </c>
    </row>
    <row r="1748" spans="1:8">
      <c r="A1748" s="29" t="s">
        <v>770</v>
      </c>
      <c r="B1748" s="30" t="s">
        <v>8</v>
      </c>
      <c r="C1748" s="30" t="s">
        <v>9</v>
      </c>
      <c r="D1748" s="30"/>
      <c r="E1748" s="31">
        <v>30</v>
      </c>
      <c r="F1748" s="32">
        <v>27</v>
      </c>
      <c r="G1748" s="32">
        <f t="shared" si="27"/>
        <v>810</v>
      </c>
      <c r="H1748" s="33">
        <f>Table16[[#This Row],[TOTALE]]*0.22</f>
        <v>178.2</v>
      </c>
    </row>
    <row r="1749" spans="1:8">
      <c r="A1749" s="29" t="s">
        <v>770</v>
      </c>
      <c r="B1749" s="30" t="s">
        <v>8</v>
      </c>
      <c r="C1749" s="30" t="s">
        <v>9</v>
      </c>
      <c r="D1749" s="30" t="s">
        <v>10</v>
      </c>
      <c r="E1749" s="31">
        <v>0</v>
      </c>
      <c r="F1749" s="32">
        <v>25</v>
      </c>
      <c r="G1749" s="32">
        <f t="shared" si="27"/>
        <v>0</v>
      </c>
      <c r="H1749" s="33">
        <f>Table16[[#This Row],[TOTALE]]*0.22</f>
        <v>0</v>
      </c>
    </row>
    <row r="1750" spans="1:8">
      <c r="A1750" s="29" t="s">
        <v>771</v>
      </c>
      <c r="B1750" s="30" t="s">
        <v>8</v>
      </c>
      <c r="C1750" s="30" t="s">
        <v>28</v>
      </c>
      <c r="D1750" s="30" t="s">
        <v>10</v>
      </c>
      <c r="E1750" s="31">
        <v>0</v>
      </c>
      <c r="F1750" s="32">
        <v>32</v>
      </c>
      <c r="G1750" s="32">
        <f t="shared" si="27"/>
        <v>0</v>
      </c>
      <c r="H1750" s="33">
        <f>Table16[[#This Row],[TOTALE]]*0.22</f>
        <v>0</v>
      </c>
    </row>
    <row r="1751" spans="1:8">
      <c r="A1751" s="29" t="s">
        <v>771</v>
      </c>
      <c r="B1751" s="30" t="s">
        <v>8</v>
      </c>
      <c r="C1751" s="30" t="s">
        <v>28</v>
      </c>
      <c r="D1751" s="30"/>
      <c r="E1751" s="31">
        <v>20</v>
      </c>
      <c r="F1751" s="32">
        <v>22</v>
      </c>
      <c r="G1751" s="32">
        <f t="shared" si="27"/>
        <v>440</v>
      </c>
      <c r="H1751" s="33">
        <f>Table16[[#This Row],[TOTALE]]*0.22</f>
        <v>96.8</v>
      </c>
    </row>
    <row r="1752" spans="1:8">
      <c r="A1752" s="29" t="s">
        <v>771</v>
      </c>
      <c r="B1752" s="30" t="s">
        <v>8</v>
      </c>
      <c r="C1752" s="30" t="s">
        <v>28</v>
      </c>
      <c r="D1752" s="30"/>
      <c r="E1752" s="31">
        <v>30</v>
      </c>
      <c r="F1752" s="32">
        <v>17</v>
      </c>
      <c r="G1752" s="32">
        <f t="shared" si="27"/>
        <v>510</v>
      </c>
      <c r="H1752" s="33">
        <f>Table16[[#This Row],[TOTALE]]*0.22</f>
        <v>112.2</v>
      </c>
    </row>
    <row r="1753" spans="1:8">
      <c r="A1753" s="29" t="s">
        <v>772</v>
      </c>
      <c r="B1753" s="30" t="s">
        <v>8</v>
      </c>
      <c r="C1753" s="30" t="s">
        <v>46</v>
      </c>
      <c r="D1753" s="30" t="s">
        <v>10</v>
      </c>
      <c r="E1753" s="31">
        <v>0</v>
      </c>
      <c r="F1753" s="32">
        <v>16</v>
      </c>
      <c r="G1753" s="32">
        <f t="shared" si="27"/>
        <v>0</v>
      </c>
      <c r="H1753" s="33">
        <f>Table16[[#This Row],[TOTALE]]*0.22</f>
        <v>0</v>
      </c>
    </row>
    <row r="1754" spans="1:8">
      <c r="A1754" s="29" t="s">
        <v>773</v>
      </c>
      <c r="B1754" s="30" t="s">
        <v>8</v>
      </c>
      <c r="C1754" s="30" t="s">
        <v>46</v>
      </c>
      <c r="D1754" s="30" t="s">
        <v>10</v>
      </c>
      <c r="E1754" s="31">
        <v>0</v>
      </c>
      <c r="F1754" s="32">
        <v>31</v>
      </c>
      <c r="G1754" s="32">
        <f t="shared" si="27"/>
        <v>0</v>
      </c>
      <c r="H1754" s="33">
        <f>Table16[[#This Row],[TOTALE]]*0.22</f>
        <v>0</v>
      </c>
    </row>
    <row r="1755" spans="1:8">
      <c r="A1755" s="29" t="s">
        <v>773</v>
      </c>
      <c r="B1755" s="30" t="s">
        <v>8</v>
      </c>
      <c r="C1755" s="30" t="s">
        <v>46</v>
      </c>
      <c r="D1755" s="30"/>
      <c r="E1755" s="31">
        <v>20</v>
      </c>
      <c r="F1755" s="32">
        <v>17</v>
      </c>
      <c r="G1755" s="32">
        <f t="shared" si="27"/>
        <v>340</v>
      </c>
      <c r="H1755" s="33">
        <f>Table16[[#This Row],[TOTALE]]*0.22</f>
        <v>74.8</v>
      </c>
    </row>
    <row r="1756" spans="1:8">
      <c r="A1756" s="29" t="s">
        <v>775</v>
      </c>
      <c r="B1756" s="30" t="s">
        <v>8</v>
      </c>
      <c r="C1756" s="30" t="s">
        <v>28</v>
      </c>
      <c r="D1756" s="30" t="s">
        <v>10</v>
      </c>
      <c r="E1756" s="31">
        <v>0</v>
      </c>
      <c r="F1756" s="32">
        <v>22</v>
      </c>
      <c r="G1756" s="32">
        <f t="shared" si="27"/>
        <v>0</v>
      </c>
      <c r="H1756" s="33">
        <f>Table16[[#This Row],[TOTALE]]*0.22</f>
        <v>0</v>
      </c>
    </row>
    <row r="1757" spans="1:8">
      <c r="A1757" s="29" t="s">
        <v>775</v>
      </c>
      <c r="B1757" s="30" t="s">
        <v>8</v>
      </c>
      <c r="C1757" s="30" t="s">
        <v>28</v>
      </c>
      <c r="D1757" s="30"/>
      <c r="E1757" s="31">
        <v>20</v>
      </c>
      <c r="F1757" s="32">
        <v>23</v>
      </c>
      <c r="G1757" s="32">
        <f t="shared" si="27"/>
        <v>460</v>
      </c>
      <c r="H1757" s="33">
        <f>Table16[[#This Row],[TOTALE]]*0.22</f>
        <v>101.2</v>
      </c>
    </row>
    <row r="1758" spans="1:8">
      <c r="A1758" s="29" t="s">
        <v>775</v>
      </c>
      <c r="B1758" s="30" t="s">
        <v>8</v>
      </c>
      <c r="C1758" s="30" t="s">
        <v>28</v>
      </c>
      <c r="D1758" s="30"/>
      <c r="E1758" s="31">
        <v>30</v>
      </c>
      <c r="F1758" s="32">
        <v>22</v>
      </c>
      <c r="G1758" s="32">
        <f t="shared" si="27"/>
        <v>660</v>
      </c>
      <c r="H1758" s="33">
        <f>Table16[[#This Row],[TOTALE]]*0.22</f>
        <v>145.19999999999999</v>
      </c>
    </row>
    <row r="1759" spans="1:8">
      <c r="A1759" s="29" t="s">
        <v>776</v>
      </c>
      <c r="B1759" s="30" t="s">
        <v>8</v>
      </c>
      <c r="C1759" s="30" t="s">
        <v>58</v>
      </c>
      <c r="D1759" s="30"/>
      <c r="E1759" s="31">
        <v>20</v>
      </c>
      <c r="F1759" s="32">
        <v>32</v>
      </c>
      <c r="G1759" s="32">
        <f t="shared" si="27"/>
        <v>640</v>
      </c>
      <c r="H1759" s="33">
        <f>Table16[[#This Row],[TOTALE]]*0.22</f>
        <v>140.80000000000001</v>
      </c>
    </row>
    <row r="1760" spans="1:8">
      <c r="A1760" s="29" t="s">
        <v>776</v>
      </c>
      <c r="B1760" s="30" t="s">
        <v>8</v>
      </c>
      <c r="C1760" s="30" t="s">
        <v>58</v>
      </c>
      <c r="D1760" s="30" t="s">
        <v>10</v>
      </c>
      <c r="E1760" s="31">
        <v>0</v>
      </c>
      <c r="F1760" s="32">
        <v>32</v>
      </c>
      <c r="G1760" s="32">
        <f t="shared" si="27"/>
        <v>0</v>
      </c>
      <c r="H1760" s="33">
        <f>Table16[[#This Row],[TOTALE]]*0.22</f>
        <v>0</v>
      </c>
    </row>
    <row r="1761" spans="1:8">
      <c r="A1761" s="29" t="s">
        <v>776</v>
      </c>
      <c r="B1761" s="30" t="s">
        <v>8</v>
      </c>
      <c r="C1761" s="30" t="s">
        <v>58</v>
      </c>
      <c r="D1761" s="30"/>
      <c r="E1761" s="31">
        <v>30</v>
      </c>
      <c r="F1761" s="32">
        <v>14</v>
      </c>
      <c r="G1761" s="32">
        <f t="shared" si="27"/>
        <v>420</v>
      </c>
      <c r="H1761" s="33">
        <f>Table16[[#This Row],[TOTALE]]*0.22</f>
        <v>92.4</v>
      </c>
    </row>
    <row r="1762" spans="1:8">
      <c r="A1762" s="29" t="s">
        <v>777</v>
      </c>
      <c r="B1762" s="30" t="s">
        <v>8</v>
      </c>
      <c r="C1762" s="30" t="s">
        <v>9</v>
      </c>
      <c r="D1762" s="30" t="s">
        <v>10</v>
      </c>
      <c r="E1762" s="31">
        <v>0</v>
      </c>
      <c r="F1762" s="32">
        <v>25</v>
      </c>
      <c r="G1762" s="32">
        <f t="shared" si="27"/>
        <v>0</v>
      </c>
      <c r="H1762" s="33">
        <f>Table16[[#This Row],[TOTALE]]*0.22</f>
        <v>0</v>
      </c>
    </row>
    <row r="1763" spans="1:8">
      <c r="A1763" s="29" t="s">
        <v>777</v>
      </c>
      <c r="B1763" s="30" t="s">
        <v>8</v>
      </c>
      <c r="C1763" s="30" t="s">
        <v>9</v>
      </c>
      <c r="D1763" s="30"/>
      <c r="E1763" s="31">
        <v>30</v>
      </c>
      <c r="F1763" s="32">
        <v>32</v>
      </c>
      <c r="G1763" s="32">
        <f t="shared" si="27"/>
        <v>960</v>
      </c>
      <c r="H1763" s="33">
        <f>Table16[[#This Row],[TOTALE]]*0.22</f>
        <v>211.2</v>
      </c>
    </row>
    <row r="1764" spans="1:8">
      <c r="A1764" s="29" t="s">
        <v>777</v>
      </c>
      <c r="B1764" s="30" t="s">
        <v>8</v>
      </c>
      <c r="C1764" s="30" t="s">
        <v>9</v>
      </c>
      <c r="D1764" s="30"/>
      <c r="E1764" s="31">
        <v>20</v>
      </c>
      <c r="F1764" s="32">
        <v>28</v>
      </c>
      <c r="G1764" s="32">
        <f t="shared" si="27"/>
        <v>560</v>
      </c>
      <c r="H1764" s="33">
        <f>Table16[[#This Row],[TOTALE]]*0.22</f>
        <v>123.2</v>
      </c>
    </row>
    <row r="1765" spans="1:8">
      <c r="A1765" s="29" t="s">
        <v>778</v>
      </c>
      <c r="B1765" s="30" t="s">
        <v>8</v>
      </c>
      <c r="C1765" s="30" t="s">
        <v>9</v>
      </c>
      <c r="D1765" s="30"/>
      <c r="E1765" s="31">
        <v>30</v>
      </c>
      <c r="F1765" s="32">
        <v>13</v>
      </c>
      <c r="G1765" s="32">
        <f t="shared" si="27"/>
        <v>390</v>
      </c>
      <c r="H1765" s="33">
        <f>Table16[[#This Row],[TOTALE]]*0.22</f>
        <v>85.8</v>
      </c>
    </row>
    <row r="1766" spans="1:8">
      <c r="A1766" s="29" t="s">
        <v>778</v>
      </c>
      <c r="B1766" s="30" t="s">
        <v>8</v>
      </c>
      <c r="C1766" s="30" t="s">
        <v>9</v>
      </c>
      <c r="D1766" s="30"/>
      <c r="E1766" s="31">
        <v>20</v>
      </c>
      <c r="F1766" s="32">
        <v>36</v>
      </c>
      <c r="G1766" s="32">
        <f t="shared" si="27"/>
        <v>720</v>
      </c>
      <c r="H1766" s="33">
        <f>Table16[[#This Row],[TOTALE]]*0.22</f>
        <v>158.4</v>
      </c>
    </row>
    <row r="1767" spans="1:8">
      <c r="A1767" s="29" t="s">
        <v>778</v>
      </c>
      <c r="B1767" s="30" t="s">
        <v>8</v>
      </c>
      <c r="C1767" s="30" t="s">
        <v>9</v>
      </c>
      <c r="D1767" s="30" t="s">
        <v>10</v>
      </c>
      <c r="E1767" s="31">
        <v>0</v>
      </c>
      <c r="F1767" s="32">
        <v>23</v>
      </c>
      <c r="G1767" s="32">
        <f t="shared" si="27"/>
        <v>0</v>
      </c>
      <c r="H1767" s="33">
        <f>Table16[[#This Row],[TOTALE]]*0.22</f>
        <v>0</v>
      </c>
    </row>
    <row r="1768" spans="1:8">
      <c r="A1768" s="29" t="s">
        <v>779</v>
      </c>
      <c r="B1768" s="30" t="s">
        <v>8</v>
      </c>
      <c r="C1768" s="30" t="s">
        <v>9</v>
      </c>
      <c r="D1768" s="30" t="s">
        <v>10</v>
      </c>
      <c r="E1768" s="31">
        <v>0</v>
      </c>
      <c r="F1768" s="32">
        <v>17</v>
      </c>
      <c r="G1768" s="32">
        <f t="shared" si="27"/>
        <v>0</v>
      </c>
      <c r="H1768" s="33">
        <f>Table16[[#This Row],[TOTALE]]*0.22</f>
        <v>0</v>
      </c>
    </row>
    <row r="1769" spans="1:8">
      <c r="A1769" s="29" t="s">
        <v>779</v>
      </c>
      <c r="B1769" s="30" t="s">
        <v>8</v>
      </c>
      <c r="C1769" s="30" t="s">
        <v>9</v>
      </c>
      <c r="D1769" s="30"/>
      <c r="E1769" s="31">
        <v>30</v>
      </c>
      <c r="F1769" s="32">
        <v>25</v>
      </c>
      <c r="G1769" s="32">
        <f t="shared" si="27"/>
        <v>750</v>
      </c>
      <c r="H1769" s="33">
        <f>Table16[[#This Row],[TOTALE]]*0.22</f>
        <v>165</v>
      </c>
    </row>
    <row r="1770" spans="1:8">
      <c r="A1770" s="29" t="s">
        <v>780</v>
      </c>
      <c r="B1770" s="30" t="s">
        <v>8</v>
      </c>
      <c r="C1770" s="30" t="s">
        <v>9</v>
      </c>
      <c r="D1770" s="30" t="s">
        <v>10</v>
      </c>
      <c r="E1770" s="31">
        <v>0</v>
      </c>
      <c r="F1770" s="32">
        <v>26</v>
      </c>
      <c r="G1770" s="32">
        <f t="shared" si="27"/>
        <v>0</v>
      </c>
      <c r="H1770" s="33">
        <f>Table16[[#This Row],[TOTALE]]*0.22</f>
        <v>0</v>
      </c>
    </row>
    <row r="1771" spans="1:8">
      <c r="A1771" s="29" t="s">
        <v>781</v>
      </c>
      <c r="B1771" s="30" t="s">
        <v>8</v>
      </c>
      <c r="C1771" s="30" t="s">
        <v>39</v>
      </c>
      <c r="D1771" s="30" t="s">
        <v>10</v>
      </c>
      <c r="E1771" s="31">
        <v>0</v>
      </c>
      <c r="F1771" s="32">
        <v>30</v>
      </c>
      <c r="G1771" s="32">
        <f t="shared" si="27"/>
        <v>0</v>
      </c>
      <c r="H1771" s="33">
        <f>Table16[[#This Row],[TOTALE]]*0.22</f>
        <v>0</v>
      </c>
    </row>
    <row r="1772" spans="1:8">
      <c r="A1772" s="29" t="s">
        <v>782</v>
      </c>
      <c r="B1772" s="30" t="s">
        <v>8</v>
      </c>
      <c r="C1772" s="30" t="s">
        <v>28</v>
      </c>
      <c r="D1772" s="30" t="s">
        <v>10</v>
      </c>
      <c r="E1772" s="31">
        <v>0</v>
      </c>
      <c r="F1772" s="32">
        <v>13</v>
      </c>
      <c r="G1772" s="32">
        <f t="shared" si="27"/>
        <v>0</v>
      </c>
      <c r="H1772" s="33">
        <f>Table16[[#This Row],[TOTALE]]*0.22</f>
        <v>0</v>
      </c>
    </row>
    <row r="1773" spans="1:8">
      <c r="A1773" s="29" t="s">
        <v>783</v>
      </c>
      <c r="B1773" s="30" t="s">
        <v>8</v>
      </c>
      <c r="C1773" s="30" t="s">
        <v>90</v>
      </c>
      <c r="D1773" s="30"/>
      <c r="E1773" s="31">
        <v>20</v>
      </c>
      <c r="F1773" s="32">
        <v>34</v>
      </c>
      <c r="G1773" s="32">
        <f t="shared" si="27"/>
        <v>680</v>
      </c>
      <c r="H1773" s="33">
        <f>Table16[[#This Row],[TOTALE]]*0.22</f>
        <v>149.6</v>
      </c>
    </row>
    <row r="1774" spans="1:8">
      <c r="A1774" s="29" t="s">
        <v>783</v>
      </c>
      <c r="B1774" s="30" t="s">
        <v>8</v>
      </c>
      <c r="C1774" s="30" t="s">
        <v>90</v>
      </c>
      <c r="D1774" s="30"/>
      <c r="E1774" s="31">
        <v>30</v>
      </c>
      <c r="F1774" s="32">
        <v>17</v>
      </c>
      <c r="G1774" s="32">
        <f t="shared" si="27"/>
        <v>510</v>
      </c>
      <c r="H1774" s="33">
        <f>Table16[[#This Row],[TOTALE]]*0.22</f>
        <v>112.2</v>
      </c>
    </row>
    <row r="1775" spans="1:8">
      <c r="A1775" s="29" t="s">
        <v>783</v>
      </c>
      <c r="B1775" s="30" t="s">
        <v>8</v>
      </c>
      <c r="C1775" s="30" t="s">
        <v>90</v>
      </c>
      <c r="D1775" s="30" t="s">
        <v>10</v>
      </c>
      <c r="E1775" s="31">
        <v>0</v>
      </c>
      <c r="F1775" s="32">
        <v>17</v>
      </c>
      <c r="G1775" s="32">
        <f t="shared" si="27"/>
        <v>0</v>
      </c>
      <c r="H1775" s="33">
        <f>Table16[[#This Row],[TOTALE]]*0.22</f>
        <v>0</v>
      </c>
    </row>
    <row r="1776" spans="1:8">
      <c r="A1776" s="29" t="s">
        <v>784</v>
      </c>
      <c r="B1776" s="30" t="s">
        <v>8</v>
      </c>
      <c r="C1776" s="30" t="s">
        <v>39</v>
      </c>
      <c r="D1776" s="30" t="s">
        <v>10</v>
      </c>
      <c r="E1776" s="31">
        <v>0</v>
      </c>
      <c r="F1776" s="32">
        <v>20</v>
      </c>
      <c r="G1776" s="32">
        <f t="shared" si="27"/>
        <v>0</v>
      </c>
      <c r="H1776" s="33">
        <f>Table16[[#This Row],[TOTALE]]*0.22</f>
        <v>0</v>
      </c>
    </row>
    <row r="1777" spans="1:8">
      <c r="A1777" s="29" t="s">
        <v>785</v>
      </c>
      <c r="B1777" s="30" t="s">
        <v>8</v>
      </c>
      <c r="C1777" s="30" t="s">
        <v>28</v>
      </c>
      <c r="D1777" s="30" t="s">
        <v>10</v>
      </c>
      <c r="E1777" s="31">
        <v>0</v>
      </c>
      <c r="F1777" s="32">
        <v>27</v>
      </c>
      <c r="G1777" s="32">
        <f t="shared" si="27"/>
        <v>0</v>
      </c>
      <c r="H1777" s="33">
        <f>Table16[[#This Row],[TOTALE]]*0.22</f>
        <v>0</v>
      </c>
    </row>
    <row r="1778" spans="1:8">
      <c r="A1778" s="29" t="s">
        <v>787</v>
      </c>
      <c r="B1778" s="30" t="s">
        <v>8</v>
      </c>
      <c r="C1778" s="30" t="s">
        <v>9</v>
      </c>
      <c r="D1778" s="30" t="s">
        <v>10</v>
      </c>
      <c r="E1778" s="31">
        <v>0</v>
      </c>
      <c r="F1778" s="32">
        <v>26</v>
      </c>
      <c r="G1778" s="32">
        <f t="shared" si="27"/>
        <v>0</v>
      </c>
      <c r="H1778" s="33">
        <f>Table16[[#This Row],[TOTALE]]*0.22</f>
        <v>0</v>
      </c>
    </row>
    <row r="1779" spans="1:8">
      <c r="A1779" s="29" t="s">
        <v>787</v>
      </c>
      <c r="B1779" s="30" t="s">
        <v>8</v>
      </c>
      <c r="C1779" s="30" t="s">
        <v>9</v>
      </c>
      <c r="D1779" s="30"/>
      <c r="E1779" s="31">
        <v>20</v>
      </c>
      <c r="F1779" s="32">
        <v>35</v>
      </c>
      <c r="G1779" s="32">
        <f t="shared" si="27"/>
        <v>700</v>
      </c>
      <c r="H1779" s="33">
        <f>Table16[[#This Row],[TOTALE]]*0.22</f>
        <v>154</v>
      </c>
    </row>
    <row r="1780" spans="1:8">
      <c r="A1780" s="29" t="s">
        <v>787</v>
      </c>
      <c r="B1780" s="30" t="s">
        <v>8</v>
      </c>
      <c r="C1780" s="30" t="s">
        <v>9</v>
      </c>
      <c r="D1780" s="30"/>
      <c r="E1780" s="31">
        <v>30</v>
      </c>
      <c r="F1780" s="32">
        <v>24</v>
      </c>
      <c r="G1780" s="32">
        <f t="shared" si="27"/>
        <v>720</v>
      </c>
      <c r="H1780" s="33">
        <f>Table16[[#This Row],[TOTALE]]*0.22</f>
        <v>158.4</v>
      </c>
    </row>
    <row r="1781" spans="1:8">
      <c r="A1781" s="29" t="s">
        <v>791</v>
      </c>
      <c r="B1781" s="30" t="s">
        <v>8</v>
      </c>
      <c r="C1781" s="30" t="s">
        <v>28</v>
      </c>
      <c r="D1781" s="30" t="s">
        <v>10</v>
      </c>
      <c r="E1781" s="31">
        <v>0</v>
      </c>
      <c r="F1781" s="32">
        <v>25</v>
      </c>
      <c r="G1781" s="32">
        <f t="shared" si="27"/>
        <v>0</v>
      </c>
      <c r="H1781" s="33">
        <f>Table16[[#This Row],[TOTALE]]*0.22</f>
        <v>0</v>
      </c>
    </row>
    <row r="1782" spans="1:8">
      <c r="A1782" s="29" t="s">
        <v>791</v>
      </c>
      <c r="B1782" s="30" t="s">
        <v>8</v>
      </c>
      <c r="C1782" s="30" t="s">
        <v>28</v>
      </c>
      <c r="D1782" s="30"/>
      <c r="E1782" s="31">
        <v>30</v>
      </c>
      <c r="F1782" s="32">
        <v>32</v>
      </c>
      <c r="G1782" s="32">
        <f t="shared" si="27"/>
        <v>960</v>
      </c>
      <c r="H1782" s="33">
        <f>Table16[[#This Row],[TOTALE]]*0.22</f>
        <v>211.2</v>
      </c>
    </row>
    <row r="1783" spans="1:8">
      <c r="A1783" s="29" t="s">
        <v>791</v>
      </c>
      <c r="B1783" s="30" t="s">
        <v>8</v>
      </c>
      <c r="C1783" s="30" t="s">
        <v>28</v>
      </c>
      <c r="D1783" s="30"/>
      <c r="E1783" s="31">
        <v>20</v>
      </c>
      <c r="F1783" s="32">
        <v>23</v>
      </c>
      <c r="G1783" s="32">
        <f t="shared" si="27"/>
        <v>460</v>
      </c>
      <c r="H1783" s="33">
        <f>Table16[[#This Row],[TOTALE]]*0.22</f>
        <v>101.2</v>
      </c>
    </row>
    <row r="1784" spans="1:8">
      <c r="A1784" s="29" t="s">
        <v>792</v>
      </c>
      <c r="B1784" s="30" t="s">
        <v>8</v>
      </c>
      <c r="C1784" s="30" t="s">
        <v>98</v>
      </c>
      <c r="D1784" s="30" t="s">
        <v>10</v>
      </c>
      <c r="E1784" s="31">
        <v>0</v>
      </c>
      <c r="F1784" s="32">
        <v>26</v>
      </c>
      <c r="G1784" s="32">
        <f t="shared" si="27"/>
        <v>0</v>
      </c>
      <c r="H1784" s="33">
        <f>Table16[[#This Row],[TOTALE]]*0.22</f>
        <v>0</v>
      </c>
    </row>
    <row r="1785" spans="1:8">
      <c r="A1785" s="29" t="s">
        <v>792</v>
      </c>
      <c r="B1785" s="30" t="s">
        <v>8</v>
      </c>
      <c r="C1785" s="30" t="s">
        <v>98</v>
      </c>
      <c r="D1785" s="30"/>
      <c r="E1785" s="31">
        <v>20</v>
      </c>
      <c r="F1785" s="32">
        <v>27</v>
      </c>
      <c r="G1785" s="32">
        <f t="shared" si="27"/>
        <v>540</v>
      </c>
      <c r="H1785" s="33">
        <f>Table16[[#This Row],[TOTALE]]*0.22</f>
        <v>118.8</v>
      </c>
    </row>
    <row r="1786" spans="1:8">
      <c r="A1786" s="29" t="s">
        <v>793</v>
      </c>
      <c r="B1786" s="30" t="s">
        <v>8</v>
      </c>
      <c r="C1786" s="30" t="s">
        <v>39</v>
      </c>
      <c r="D1786" s="30" t="s">
        <v>10</v>
      </c>
      <c r="E1786" s="31">
        <v>0</v>
      </c>
      <c r="F1786" s="32">
        <v>35</v>
      </c>
      <c r="G1786" s="32">
        <f t="shared" si="27"/>
        <v>0</v>
      </c>
      <c r="H1786" s="33">
        <f>Table16[[#This Row],[TOTALE]]*0.22</f>
        <v>0</v>
      </c>
    </row>
    <row r="1787" spans="1:8">
      <c r="A1787" s="29" t="s">
        <v>794</v>
      </c>
      <c r="B1787" s="30" t="s">
        <v>8</v>
      </c>
      <c r="C1787" s="30" t="s">
        <v>41</v>
      </c>
      <c r="D1787" s="30"/>
      <c r="E1787" s="31">
        <v>30</v>
      </c>
      <c r="F1787" s="32">
        <v>40</v>
      </c>
      <c r="G1787" s="32">
        <f t="shared" si="27"/>
        <v>1200</v>
      </c>
      <c r="H1787" s="33">
        <f>Table16[[#This Row],[TOTALE]]*0.22</f>
        <v>264</v>
      </c>
    </row>
    <row r="1788" spans="1:8">
      <c r="A1788" s="29" t="s">
        <v>794</v>
      </c>
      <c r="B1788" s="30" t="s">
        <v>8</v>
      </c>
      <c r="C1788" s="30" t="s">
        <v>41</v>
      </c>
      <c r="D1788" s="30" t="s">
        <v>10</v>
      </c>
      <c r="E1788" s="31">
        <v>0</v>
      </c>
      <c r="F1788" s="32">
        <v>35</v>
      </c>
      <c r="G1788" s="32">
        <f t="shared" si="27"/>
        <v>0</v>
      </c>
      <c r="H1788" s="33">
        <f>Table16[[#This Row],[TOTALE]]*0.22</f>
        <v>0</v>
      </c>
    </row>
    <row r="1789" spans="1:8">
      <c r="A1789" s="29" t="s">
        <v>795</v>
      </c>
      <c r="B1789" s="30" t="s">
        <v>8</v>
      </c>
      <c r="C1789" s="30" t="s">
        <v>9</v>
      </c>
      <c r="D1789" s="30"/>
      <c r="E1789" s="31">
        <v>30</v>
      </c>
      <c r="F1789" s="32">
        <v>12</v>
      </c>
      <c r="G1789" s="32">
        <f t="shared" si="27"/>
        <v>360</v>
      </c>
      <c r="H1789" s="33">
        <f>Table16[[#This Row],[TOTALE]]*0.22</f>
        <v>79.2</v>
      </c>
    </row>
    <row r="1790" spans="1:8">
      <c r="A1790" s="29" t="s">
        <v>795</v>
      </c>
      <c r="B1790" s="30" t="s">
        <v>8</v>
      </c>
      <c r="C1790" s="30" t="s">
        <v>9</v>
      </c>
      <c r="D1790" s="30" t="s">
        <v>10</v>
      </c>
      <c r="E1790" s="31">
        <v>0</v>
      </c>
      <c r="F1790" s="32">
        <v>21</v>
      </c>
      <c r="G1790" s="32">
        <f t="shared" si="27"/>
        <v>0</v>
      </c>
      <c r="H1790" s="33">
        <f>Table16[[#This Row],[TOTALE]]*0.22</f>
        <v>0</v>
      </c>
    </row>
    <row r="1791" spans="1:8">
      <c r="A1791" s="29" t="s">
        <v>796</v>
      </c>
      <c r="B1791" s="30" t="s">
        <v>8</v>
      </c>
      <c r="C1791" s="30" t="s">
        <v>58</v>
      </c>
      <c r="D1791" s="30"/>
      <c r="E1791" s="31">
        <v>30</v>
      </c>
      <c r="F1791" s="32">
        <v>19</v>
      </c>
      <c r="G1791" s="32">
        <f t="shared" si="27"/>
        <v>570</v>
      </c>
      <c r="H1791" s="33">
        <f>Table16[[#This Row],[TOTALE]]*0.22</f>
        <v>125.4</v>
      </c>
    </row>
    <row r="1792" spans="1:8">
      <c r="A1792" s="29" t="s">
        <v>796</v>
      </c>
      <c r="B1792" s="30" t="s">
        <v>8</v>
      </c>
      <c r="C1792" s="30" t="s">
        <v>58</v>
      </c>
      <c r="D1792" s="30" t="s">
        <v>10</v>
      </c>
      <c r="E1792" s="31">
        <v>0</v>
      </c>
      <c r="F1792" s="32">
        <v>21</v>
      </c>
      <c r="G1792" s="32">
        <f t="shared" si="27"/>
        <v>0</v>
      </c>
      <c r="H1792" s="33">
        <f>Table16[[#This Row],[TOTALE]]*0.22</f>
        <v>0</v>
      </c>
    </row>
    <row r="1793" spans="1:8">
      <c r="A1793" s="29" t="s">
        <v>796</v>
      </c>
      <c r="B1793" s="30" t="s">
        <v>8</v>
      </c>
      <c r="C1793" s="30" t="s">
        <v>58</v>
      </c>
      <c r="D1793" s="30"/>
      <c r="E1793" s="31">
        <v>20</v>
      </c>
      <c r="F1793" s="32">
        <v>32</v>
      </c>
      <c r="G1793" s="32">
        <f t="shared" si="27"/>
        <v>640</v>
      </c>
      <c r="H1793" s="33">
        <f>Table16[[#This Row],[TOTALE]]*0.22</f>
        <v>140.80000000000001</v>
      </c>
    </row>
    <row r="1794" spans="1:8">
      <c r="A1794" s="29" t="s">
        <v>797</v>
      </c>
      <c r="B1794" s="30" t="s">
        <v>8</v>
      </c>
      <c r="C1794" s="30" t="s">
        <v>9</v>
      </c>
      <c r="D1794" s="30" t="s">
        <v>10</v>
      </c>
      <c r="E1794" s="31">
        <v>0</v>
      </c>
      <c r="F1794" s="32">
        <v>23</v>
      </c>
      <c r="G1794" s="32">
        <f t="shared" ref="G1794:G1857" si="28">F1794*E1794</f>
        <v>0</v>
      </c>
      <c r="H1794" s="33">
        <f>Table16[[#This Row],[TOTALE]]*0.22</f>
        <v>0</v>
      </c>
    </row>
    <row r="1795" spans="1:8">
      <c r="A1795" s="29" t="s">
        <v>797</v>
      </c>
      <c r="B1795" s="30" t="s">
        <v>8</v>
      </c>
      <c r="C1795" s="30" t="s">
        <v>9</v>
      </c>
      <c r="D1795" s="30"/>
      <c r="E1795" s="31">
        <v>20</v>
      </c>
      <c r="F1795" s="32">
        <v>18</v>
      </c>
      <c r="G1795" s="32">
        <f t="shared" si="28"/>
        <v>360</v>
      </c>
      <c r="H1795" s="33">
        <f>Table16[[#This Row],[TOTALE]]*0.22</f>
        <v>79.2</v>
      </c>
    </row>
    <row r="1796" spans="1:8">
      <c r="A1796" s="29" t="s">
        <v>797</v>
      </c>
      <c r="B1796" s="30" t="s">
        <v>8</v>
      </c>
      <c r="C1796" s="30" t="s">
        <v>9</v>
      </c>
      <c r="D1796" s="30"/>
      <c r="E1796" s="31">
        <v>30</v>
      </c>
      <c r="F1796" s="32">
        <v>12</v>
      </c>
      <c r="G1796" s="32">
        <f t="shared" si="28"/>
        <v>360</v>
      </c>
      <c r="H1796" s="33">
        <f>Table16[[#This Row],[TOTALE]]*0.22</f>
        <v>79.2</v>
      </c>
    </row>
    <row r="1797" spans="1:8">
      <c r="A1797" s="29" t="s">
        <v>798</v>
      </c>
      <c r="B1797" s="30" t="s">
        <v>8</v>
      </c>
      <c r="C1797" s="30" t="s">
        <v>28</v>
      </c>
      <c r="D1797" s="30" t="s">
        <v>10</v>
      </c>
      <c r="E1797" s="31">
        <v>0</v>
      </c>
      <c r="F1797" s="32">
        <v>31</v>
      </c>
      <c r="G1797" s="32">
        <f t="shared" si="28"/>
        <v>0</v>
      </c>
      <c r="H1797" s="33">
        <f>Table16[[#This Row],[TOTALE]]*0.22</f>
        <v>0</v>
      </c>
    </row>
    <row r="1798" spans="1:8">
      <c r="A1798" s="29" t="s">
        <v>799</v>
      </c>
      <c r="B1798" s="30" t="s">
        <v>8</v>
      </c>
      <c r="C1798" s="30" t="s">
        <v>9</v>
      </c>
      <c r="D1798" s="30"/>
      <c r="E1798" s="31">
        <v>30</v>
      </c>
      <c r="F1798" s="32">
        <v>13</v>
      </c>
      <c r="G1798" s="32">
        <f t="shared" si="28"/>
        <v>390</v>
      </c>
      <c r="H1798" s="33">
        <f>Table16[[#This Row],[TOTALE]]*0.22</f>
        <v>85.8</v>
      </c>
    </row>
    <row r="1799" spans="1:8">
      <c r="A1799" s="29" t="s">
        <v>799</v>
      </c>
      <c r="B1799" s="30" t="s">
        <v>8</v>
      </c>
      <c r="C1799" s="30" t="s">
        <v>9</v>
      </c>
      <c r="D1799" s="30" t="s">
        <v>10</v>
      </c>
      <c r="E1799" s="31">
        <v>0</v>
      </c>
      <c r="F1799" s="32">
        <v>13</v>
      </c>
      <c r="G1799" s="32">
        <f t="shared" si="28"/>
        <v>0</v>
      </c>
      <c r="H1799" s="33">
        <f>Table16[[#This Row],[TOTALE]]*0.22</f>
        <v>0</v>
      </c>
    </row>
    <row r="1800" spans="1:8">
      <c r="A1800" s="29" t="s">
        <v>800</v>
      </c>
      <c r="B1800" s="30" t="s">
        <v>8</v>
      </c>
      <c r="C1800" s="30" t="s">
        <v>87</v>
      </c>
      <c r="D1800" s="30"/>
      <c r="E1800" s="31">
        <v>20</v>
      </c>
      <c r="F1800" s="32">
        <v>24</v>
      </c>
      <c r="G1800" s="32">
        <f t="shared" si="28"/>
        <v>480</v>
      </c>
      <c r="H1800" s="33">
        <f>Table16[[#This Row],[TOTALE]]*0.22</f>
        <v>105.6</v>
      </c>
    </row>
    <row r="1801" spans="1:8">
      <c r="A1801" s="29" t="s">
        <v>800</v>
      </c>
      <c r="B1801" s="30" t="s">
        <v>8</v>
      </c>
      <c r="C1801" s="30" t="s">
        <v>87</v>
      </c>
      <c r="D1801" s="30"/>
      <c r="E1801" s="31">
        <v>30</v>
      </c>
      <c r="F1801" s="32">
        <v>22</v>
      </c>
      <c r="G1801" s="32">
        <f t="shared" si="28"/>
        <v>660</v>
      </c>
      <c r="H1801" s="33">
        <f>Table16[[#This Row],[TOTALE]]*0.22</f>
        <v>145.19999999999999</v>
      </c>
    </row>
    <row r="1802" spans="1:8">
      <c r="A1802" s="29" t="s">
        <v>800</v>
      </c>
      <c r="B1802" s="30" t="s">
        <v>8</v>
      </c>
      <c r="C1802" s="30" t="s">
        <v>87</v>
      </c>
      <c r="D1802" s="30"/>
      <c r="E1802" s="31">
        <v>20</v>
      </c>
      <c r="F1802" s="32">
        <v>23</v>
      </c>
      <c r="G1802" s="32">
        <f t="shared" si="28"/>
        <v>460</v>
      </c>
      <c r="H1802" s="33">
        <f>Table16[[#This Row],[TOTALE]]*0.22</f>
        <v>101.2</v>
      </c>
    </row>
    <row r="1803" spans="1:8">
      <c r="A1803" s="29" t="s">
        <v>800</v>
      </c>
      <c r="B1803" s="30" t="s">
        <v>8</v>
      </c>
      <c r="C1803" s="30" t="s">
        <v>87</v>
      </c>
      <c r="D1803" s="30" t="s">
        <v>10</v>
      </c>
      <c r="E1803" s="31">
        <v>0</v>
      </c>
      <c r="F1803" s="32">
        <v>24</v>
      </c>
      <c r="G1803" s="32">
        <f t="shared" si="28"/>
        <v>0</v>
      </c>
      <c r="H1803" s="33">
        <f>Table16[[#This Row],[TOTALE]]*0.22</f>
        <v>0</v>
      </c>
    </row>
    <row r="1804" spans="1:8">
      <c r="A1804" s="29" t="s">
        <v>801</v>
      </c>
      <c r="B1804" s="30" t="s">
        <v>8</v>
      </c>
      <c r="C1804" s="30" t="s">
        <v>9</v>
      </c>
      <c r="D1804" s="30"/>
      <c r="E1804" s="31">
        <v>20</v>
      </c>
      <c r="F1804" s="32">
        <v>11</v>
      </c>
      <c r="G1804" s="32">
        <f t="shared" si="28"/>
        <v>220</v>
      </c>
      <c r="H1804" s="33">
        <f>Table16[[#This Row],[TOTALE]]*0.22</f>
        <v>48.4</v>
      </c>
    </row>
    <row r="1805" spans="1:8">
      <c r="A1805" s="29" t="s">
        <v>801</v>
      </c>
      <c r="B1805" s="30" t="s">
        <v>8</v>
      </c>
      <c r="C1805" s="30" t="s">
        <v>9</v>
      </c>
      <c r="D1805" s="30" t="s">
        <v>10</v>
      </c>
      <c r="E1805" s="31">
        <v>0</v>
      </c>
      <c r="F1805" s="32">
        <v>29</v>
      </c>
      <c r="G1805" s="32">
        <f t="shared" si="28"/>
        <v>0</v>
      </c>
      <c r="H1805" s="33">
        <f>Table16[[#This Row],[TOTALE]]*0.22</f>
        <v>0</v>
      </c>
    </row>
    <row r="1806" spans="1:8">
      <c r="A1806" s="29" t="s">
        <v>801</v>
      </c>
      <c r="B1806" s="30" t="s">
        <v>8</v>
      </c>
      <c r="C1806" s="30" t="s">
        <v>9</v>
      </c>
      <c r="D1806" s="30"/>
      <c r="E1806" s="31">
        <v>30</v>
      </c>
      <c r="F1806" s="32">
        <v>35</v>
      </c>
      <c r="G1806" s="32">
        <f t="shared" si="28"/>
        <v>1050</v>
      </c>
      <c r="H1806" s="33">
        <f>Table16[[#This Row],[TOTALE]]*0.22</f>
        <v>231</v>
      </c>
    </row>
    <row r="1807" spans="1:8">
      <c r="A1807" s="29" t="s">
        <v>802</v>
      </c>
      <c r="B1807" s="30" t="s">
        <v>8</v>
      </c>
      <c r="C1807" s="30" t="s">
        <v>9</v>
      </c>
      <c r="D1807" s="30" t="s">
        <v>10</v>
      </c>
      <c r="E1807" s="31">
        <v>0</v>
      </c>
      <c r="F1807" s="32">
        <v>37</v>
      </c>
      <c r="G1807" s="32">
        <f t="shared" si="28"/>
        <v>0</v>
      </c>
      <c r="H1807" s="33">
        <f>Table16[[#This Row],[TOTALE]]*0.22</f>
        <v>0</v>
      </c>
    </row>
    <row r="1808" spans="1:8">
      <c r="A1808" s="29" t="s">
        <v>802</v>
      </c>
      <c r="B1808" s="30" t="s">
        <v>8</v>
      </c>
      <c r="C1808" s="30" t="s">
        <v>9</v>
      </c>
      <c r="D1808" s="30"/>
      <c r="E1808" s="31">
        <v>20</v>
      </c>
      <c r="F1808" s="32">
        <v>24</v>
      </c>
      <c r="G1808" s="32">
        <f t="shared" si="28"/>
        <v>480</v>
      </c>
      <c r="H1808" s="33">
        <f>Table16[[#This Row],[TOTALE]]*0.22</f>
        <v>105.6</v>
      </c>
    </row>
    <row r="1809" spans="1:8">
      <c r="A1809" s="29" t="s">
        <v>802</v>
      </c>
      <c r="B1809" s="30" t="s">
        <v>8</v>
      </c>
      <c r="C1809" s="30" t="s">
        <v>9</v>
      </c>
      <c r="D1809" s="30"/>
      <c r="E1809" s="31">
        <v>20</v>
      </c>
      <c r="F1809" s="32">
        <v>39</v>
      </c>
      <c r="G1809" s="32">
        <f t="shared" si="28"/>
        <v>780</v>
      </c>
      <c r="H1809" s="33">
        <f>Table16[[#This Row],[TOTALE]]*0.22</f>
        <v>171.6</v>
      </c>
    </row>
    <row r="1810" spans="1:8">
      <c r="A1810" s="29" t="s">
        <v>802</v>
      </c>
      <c r="B1810" s="30" t="s">
        <v>8</v>
      </c>
      <c r="C1810" s="30" t="s">
        <v>9</v>
      </c>
      <c r="D1810" s="30"/>
      <c r="E1810" s="31">
        <v>30</v>
      </c>
      <c r="F1810" s="32">
        <v>21</v>
      </c>
      <c r="G1810" s="32">
        <f t="shared" si="28"/>
        <v>630</v>
      </c>
      <c r="H1810" s="33">
        <f>Table16[[#This Row],[TOTALE]]*0.22</f>
        <v>138.6</v>
      </c>
    </row>
    <row r="1811" spans="1:8">
      <c r="A1811" s="29" t="s">
        <v>803</v>
      </c>
      <c r="B1811" s="30" t="s">
        <v>8</v>
      </c>
      <c r="C1811" s="30" t="s">
        <v>39</v>
      </c>
      <c r="D1811" s="30" t="s">
        <v>10</v>
      </c>
      <c r="E1811" s="31">
        <v>0</v>
      </c>
      <c r="F1811" s="32">
        <v>13</v>
      </c>
      <c r="G1811" s="32">
        <f t="shared" si="28"/>
        <v>0</v>
      </c>
      <c r="H1811" s="33">
        <f>Table16[[#This Row],[TOTALE]]*0.22</f>
        <v>0</v>
      </c>
    </row>
    <row r="1812" spans="1:8">
      <c r="A1812" s="29" t="s">
        <v>804</v>
      </c>
      <c r="B1812" s="30" t="s">
        <v>8</v>
      </c>
      <c r="C1812" s="30" t="s">
        <v>9</v>
      </c>
      <c r="D1812" s="30" t="s">
        <v>10</v>
      </c>
      <c r="E1812" s="31">
        <v>0</v>
      </c>
      <c r="F1812" s="32">
        <v>12</v>
      </c>
      <c r="G1812" s="32">
        <f t="shared" si="28"/>
        <v>0</v>
      </c>
      <c r="H1812" s="33">
        <f>Table16[[#This Row],[TOTALE]]*0.22</f>
        <v>0</v>
      </c>
    </row>
    <row r="1813" spans="1:8">
      <c r="A1813" s="29" t="s">
        <v>804</v>
      </c>
      <c r="B1813" s="30" t="s">
        <v>8</v>
      </c>
      <c r="C1813" s="30" t="s">
        <v>9</v>
      </c>
      <c r="D1813" s="30"/>
      <c r="E1813" s="31">
        <v>30</v>
      </c>
      <c r="F1813" s="32">
        <v>33</v>
      </c>
      <c r="G1813" s="32">
        <f t="shared" si="28"/>
        <v>990</v>
      </c>
      <c r="H1813" s="33">
        <f>Table16[[#This Row],[TOTALE]]*0.22</f>
        <v>217.8</v>
      </c>
    </row>
    <row r="1814" spans="1:8">
      <c r="A1814" s="29" t="s">
        <v>805</v>
      </c>
      <c r="B1814" s="30" t="s">
        <v>8</v>
      </c>
      <c r="C1814" s="30" t="s">
        <v>9</v>
      </c>
      <c r="D1814" s="30"/>
      <c r="E1814" s="31">
        <v>30</v>
      </c>
      <c r="F1814" s="32">
        <v>10</v>
      </c>
      <c r="G1814" s="32">
        <f t="shared" si="28"/>
        <v>300</v>
      </c>
      <c r="H1814" s="33">
        <f>Table16[[#This Row],[TOTALE]]*0.22</f>
        <v>66</v>
      </c>
    </row>
    <row r="1815" spans="1:8">
      <c r="A1815" s="29" t="s">
        <v>805</v>
      </c>
      <c r="B1815" s="30" t="s">
        <v>8</v>
      </c>
      <c r="C1815" s="30" t="s">
        <v>9</v>
      </c>
      <c r="D1815" s="30" t="s">
        <v>10</v>
      </c>
      <c r="E1815" s="31">
        <v>0</v>
      </c>
      <c r="F1815" s="32">
        <v>23</v>
      </c>
      <c r="G1815" s="32">
        <f t="shared" si="28"/>
        <v>0</v>
      </c>
      <c r="H1815" s="33">
        <f>Table16[[#This Row],[TOTALE]]*0.22</f>
        <v>0</v>
      </c>
    </row>
    <row r="1816" spans="1:8">
      <c r="A1816" s="29" t="s">
        <v>806</v>
      </c>
      <c r="B1816" s="30" t="s">
        <v>8</v>
      </c>
      <c r="C1816" s="30" t="s">
        <v>28</v>
      </c>
      <c r="D1816" s="30"/>
      <c r="E1816" s="31">
        <v>30</v>
      </c>
      <c r="F1816" s="32">
        <v>19</v>
      </c>
      <c r="G1816" s="32">
        <f t="shared" si="28"/>
        <v>570</v>
      </c>
      <c r="H1816" s="33">
        <f>Table16[[#This Row],[TOTALE]]*0.22</f>
        <v>125.4</v>
      </c>
    </row>
    <row r="1817" spans="1:8">
      <c r="A1817" s="29" t="s">
        <v>806</v>
      </c>
      <c r="B1817" s="30" t="s">
        <v>8</v>
      </c>
      <c r="C1817" s="30" t="s">
        <v>28</v>
      </c>
      <c r="D1817" s="30" t="s">
        <v>10</v>
      </c>
      <c r="E1817" s="31">
        <v>0</v>
      </c>
      <c r="F1817" s="32">
        <v>13</v>
      </c>
      <c r="G1817" s="32">
        <f t="shared" si="28"/>
        <v>0</v>
      </c>
      <c r="H1817" s="33">
        <f>Table16[[#This Row],[TOTALE]]*0.22</f>
        <v>0</v>
      </c>
    </row>
    <row r="1818" spans="1:8">
      <c r="A1818" s="29" t="s">
        <v>806</v>
      </c>
      <c r="B1818" s="30" t="s">
        <v>8</v>
      </c>
      <c r="C1818" s="30" t="s">
        <v>28</v>
      </c>
      <c r="D1818" s="30"/>
      <c r="E1818" s="31">
        <v>20</v>
      </c>
      <c r="F1818" s="32">
        <v>34</v>
      </c>
      <c r="G1818" s="32">
        <f t="shared" si="28"/>
        <v>680</v>
      </c>
      <c r="H1818" s="33">
        <f>Table16[[#This Row],[TOTALE]]*0.22</f>
        <v>149.6</v>
      </c>
    </row>
    <row r="1819" spans="1:8">
      <c r="A1819" s="29" t="s">
        <v>807</v>
      </c>
      <c r="B1819" s="30" t="s">
        <v>8</v>
      </c>
      <c r="C1819" s="30" t="s">
        <v>28</v>
      </c>
      <c r="D1819" s="30" t="s">
        <v>10</v>
      </c>
      <c r="E1819" s="31">
        <v>0</v>
      </c>
      <c r="F1819" s="32">
        <v>17</v>
      </c>
      <c r="G1819" s="32">
        <f t="shared" si="28"/>
        <v>0</v>
      </c>
      <c r="H1819" s="33">
        <f>Table16[[#This Row],[TOTALE]]*0.22</f>
        <v>0</v>
      </c>
    </row>
    <row r="1820" spans="1:8">
      <c r="A1820" s="29" t="s">
        <v>807</v>
      </c>
      <c r="B1820" s="30" t="s">
        <v>8</v>
      </c>
      <c r="C1820" s="30" t="s">
        <v>28</v>
      </c>
      <c r="D1820" s="30"/>
      <c r="E1820" s="31">
        <v>20</v>
      </c>
      <c r="F1820" s="32">
        <v>33</v>
      </c>
      <c r="G1820" s="32">
        <f t="shared" si="28"/>
        <v>660</v>
      </c>
      <c r="H1820" s="33">
        <f>Table16[[#This Row],[TOTALE]]*0.22</f>
        <v>145.19999999999999</v>
      </c>
    </row>
    <row r="1821" spans="1:8">
      <c r="A1821" s="29" t="s">
        <v>808</v>
      </c>
      <c r="B1821" s="30" t="s">
        <v>8</v>
      </c>
      <c r="C1821" s="30" t="s">
        <v>39</v>
      </c>
      <c r="D1821" s="30" t="s">
        <v>10</v>
      </c>
      <c r="E1821" s="31">
        <v>0</v>
      </c>
      <c r="F1821" s="32">
        <v>29</v>
      </c>
      <c r="G1821" s="32">
        <f t="shared" si="28"/>
        <v>0</v>
      </c>
      <c r="H1821" s="33">
        <f>Table16[[#This Row],[TOTALE]]*0.22</f>
        <v>0</v>
      </c>
    </row>
    <row r="1822" spans="1:8">
      <c r="A1822" s="29" t="s">
        <v>808</v>
      </c>
      <c r="B1822" s="30" t="s">
        <v>8</v>
      </c>
      <c r="C1822" s="30" t="s">
        <v>39</v>
      </c>
      <c r="D1822" s="30"/>
      <c r="E1822" s="31">
        <v>20</v>
      </c>
      <c r="F1822" s="32">
        <v>34</v>
      </c>
      <c r="G1822" s="32">
        <f t="shared" si="28"/>
        <v>680</v>
      </c>
      <c r="H1822" s="33">
        <f>Table16[[#This Row],[TOTALE]]*0.22</f>
        <v>149.6</v>
      </c>
    </row>
    <row r="1823" spans="1:8">
      <c r="A1823" s="29" t="s">
        <v>808</v>
      </c>
      <c r="B1823" s="30" t="s">
        <v>8</v>
      </c>
      <c r="C1823" s="30" t="s">
        <v>39</v>
      </c>
      <c r="D1823" s="30"/>
      <c r="E1823" s="31">
        <v>30</v>
      </c>
      <c r="F1823" s="32">
        <v>30</v>
      </c>
      <c r="G1823" s="32">
        <f t="shared" si="28"/>
        <v>900</v>
      </c>
      <c r="H1823" s="33">
        <f>Table16[[#This Row],[TOTALE]]*0.22</f>
        <v>198</v>
      </c>
    </row>
    <row r="1824" spans="1:8">
      <c r="A1824" s="29" t="s">
        <v>809</v>
      </c>
      <c r="B1824" s="30" t="s">
        <v>8</v>
      </c>
      <c r="C1824" s="30" t="s">
        <v>90</v>
      </c>
      <c r="D1824" s="30"/>
      <c r="E1824" s="31">
        <v>30</v>
      </c>
      <c r="F1824" s="32">
        <v>22</v>
      </c>
      <c r="G1824" s="32">
        <f t="shared" si="28"/>
        <v>660</v>
      </c>
      <c r="H1824" s="33">
        <f>Table16[[#This Row],[TOTALE]]*0.22</f>
        <v>145.19999999999999</v>
      </c>
    </row>
    <row r="1825" spans="1:8">
      <c r="A1825" s="29" t="s">
        <v>810</v>
      </c>
      <c r="B1825" s="30" t="s">
        <v>8</v>
      </c>
      <c r="C1825" s="30" t="s">
        <v>68</v>
      </c>
      <c r="D1825" s="30" t="s">
        <v>10</v>
      </c>
      <c r="E1825" s="31">
        <v>0</v>
      </c>
      <c r="F1825" s="32">
        <v>31</v>
      </c>
      <c r="G1825" s="32">
        <f t="shared" si="28"/>
        <v>0</v>
      </c>
      <c r="H1825" s="33">
        <f>Table16[[#This Row],[TOTALE]]*0.22</f>
        <v>0</v>
      </c>
    </row>
    <row r="1826" spans="1:8">
      <c r="A1826" s="29" t="s">
        <v>811</v>
      </c>
      <c r="B1826" s="30" t="s">
        <v>8</v>
      </c>
      <c r="C1826" s="30" t="s">
        <v>9</v>
      </c>
      <c r="D1826" s="30" t="s">
        <v>10</v>
      </c>
      <c r="E1826" s="31">
        <v>0</v>
      </c>
      <c r="F1826" s="32">
        <v>29</v>
      </c>
      <c r="G1826" s="32">
        <f t="shared" si="28"/>
        <v>0</v>
      </c>
      <c r="H1826" s="33">
        <f>Table16[[#This Row],[TOTALE]]*0.22</f>
        <v>0</v>
      </c>
    </row>
    <row r="1827" spans="1:8">
      <c r="A1827" s="29" t="s">
        <v>811</v>
      </c>
      <c r="B1827" s="30" t="s">
        <v>8</v>
      </c>
      <c r="C1827" s="30" t="s">
        <v>9</v>
      </c>
      <c r="D1827" s="30"/>
      <c r="E1827" s="31">
        <v>30</v>
      </c>
      <c r="F1827" s="32">
        <v>15</v>
      </c>
      <c r="G1827" s="32">
        <f t="shared" si="28"/>
        <v>450</v>
      </c>
      <c r="H1827" s="33">
        <f>Table16[[#This Row],[TOTALE]]*0.22</f>
        <v>99</v>
      </c>
    </row>
    <row r="1828" spans="1:8">
      <c r="A1828" s="29" t="s">
        <v>812</v>
      </c>
      <c r="B1828" s="30" t="s">
        <v>8</v>
      </c>
      <c r="C1828" s="30" t="s">
        <v>9</v>
      </c>
      <c r="D1828" s="30" t="s">
        <v>10</v>
      </c>
      <c r="E1828" s="31">
        <v>0</v>
      </c>
      <c r="F1828" s="32">
        <v>23</v>
      </c>
      <c r="G1828" s="32">
        <f t="shared" si="28"/>
        <v>0</v>
      </c>
      <c r="H1828" s="33">
        <f>Table16[[#This Row],[TOTALE]]*0.22</f>
        <v>0</v>
      </c>
    </row>
    <row r="1829" spans="1:8">
      <c r="A1829" s="29" t="s">
        <v>812</v>
      </c>
      <c r="B1829" s="30" t="s">
        <v>8</v>
      </c>
      <c r="C1829" s="30" t="s">
        <v>9</v>
      </c>
      <c r="D1829" s="30"/>
      <c r="E1829" s="31">
        <v>30</v>
      </c>
      <c r="F1829" s="32">
        <v>28</v>
      </c>
      <c r="G1829" s="32">
        <f t="shared" si="28"/>
        <v>840</v>
      </c>
      <c r="H1829" s="33">
        <f>Table16[[#This Row],[TOTALE]]*0.22</f>
        <v>184.8</v>
      </c>
    </row>
    <row r="1830" spans="1:8">
      <c r="A1830" s="29" t="s">
        <v>813</v>
      </c>
      <c r="B1830" s="30" t="s">
        <v>8</v>
      </c>
      <c r="C1830" s="30" t="s">
        <v>28</v>
      </c>
      <c r="D1830" s="30"/>
      <c r="E1830" s="31">
        <v>30</v>
      </c>
      <c r="F1830" s="32">
        <v>13</v>
      </c>
      <c r="G1830" s="32">
        <f t="shared" si="28"/>
        <v>390</v>
      </c>
      <c r="H1830" s="33">
        <f>Table16[[#This Row],[TOTALE]]*0.22</f>
        <v>85.8</v>
      </c>
    </row>
    <row r="1831" spans="1:8">
      <c r="A1831" s="29" t="s">
        <v>813</v>
      </c>
      <c r="B1831" s="30" t="s">
        <v>8</v>
      </c>
      <c r="C1831" s="30" t="s">
        <v>28</v>
      </c>
      <c r="D1831" s="30" t="s">
        <v>10</v>
      </c>
      <c r="E1831" s="31">
        <v>0</v>
      </c>
      <c r="F1831" s="32">
        <v>25</v>
      </c>
      <c r="G1831" s="32">
        <f t="shared" si="28"/>
        <v>0</v>
      </c>
      <c r="H1831" s="33">
        <f>Table16[[#This Row],[TOTALE]]*0.22</f>
        <v>0</v>
      </c>
    </row>
    <row r="1832" spans="1:8">
      <c r="A1832" s="29" t="s">
        <v>813</v>
      </c>
      <c r="B1832" s="30" t="s">
        <v>8</v>
      </c>
      <c r="C1832" s="30" t="s">
        <v>28</v>
      </c>
      <c r="D1832" s="30"/>
      <c r="E1832" s="31">
        <v>20</v>
      </c>
      <c r="F1832" s="32">
        <v>18</v>
      </c>
      <c r="G1832" s="32">
        <f t="shared" si="28"/>
        <v>360</v>
      </c>
      <c r="H1832" s="33">
        <f>Table16[[#This Row],[TOTALE]]*0.22</f>
        <v>79.2</v>
      </c>
    </row>
    <row r="1833" spans="1:8">
      <c r="A1833" s="29" t="s">
        <v>814</v>
      </c>
      <c r="B1833" s="30" t="s">
        <v>8</v>
      </c>
      <c r="C1833" s="30" t="s">
        <v>68</v>
      </c>
      <c r="D1833" s="30" t="s">
        <v>10</v>
      </c>
      <c r="E1833" s="31">
        <v>0</v>
      </c>
      <c r="F1833" s="32">
        <v>37</v>
      </c>
      <c r="G1833" s="32">
        <f t="shared" si="28"/>
        <v>0</v>
      </c>
      <c r="H1833" s="33">
        <f>Table16[[#This Row],[TOTALE]]*0.22</f>
        <v>0</v>
      </c>
    </row>
    <row r="1834" spans="1:8">
      <c r="A1834" s="29" t="s">
        <v>815</v>
      </c>
      <c r="B1834" s="30" t="s">
        <v>8</v>
      </c>
      <c r="C1834" s="30" t="s">
        <v>39</v>
      </c>
      <c r="D1834" s="30" t="s">
        <v>10</v>
      </c>
      <c r="E1834" s="31">
        <v>0</v>
      </c>
      <c r="F1834" s="32">
        <v>37</v>
      </c>
      <c r="G1834" s="32">
        <f t="shared" si="28"/>
        <v>0</v>
      </c>
      <c r="H1834" s="33">
        <f>Table16[[#This Row],[TOTALE]]*0.22</f>
        <v>0</v>
      </c>
    </row>
    <row r="1835" spans="1:8">
      <c r="A1835" s="29" t="s">
        <v>816</v>
      </c>
      <c r="B1835" s="30" t="s">
        <v>8</v>
      </c>
      <c r="C1835" s="30" t="s">
        <v>39</v>
      </c>
      <c r="D1835" s="30" t="s">
        <v>10</v>
      </c>
      <c r="E1835" s="31">
        <v>0</v>
      </c>
      <c r="F1835" s="32">
        <v>36</v>
      </c>
      <c r="G1835" s="32">
        <f t="shared" si="28"/>
        <v>0</v>
      </c>
      <c r="H1835" s="33">
        <f>Table16[[#This Row],[TOTALE]]*0.22</f>
        <v>0</v>
      </c>
    </row>
    <row r="1836" spans="1:8">
      <c r="A1836" s="29" t="s">
        <v>816</v>
      </c>
      <c r="B1836" s="30" t="s">
        <v>8</v>
      </c>
      <c r="C1836" s="30" t="s">
        <v>39</v>
      </c>
      <c r="D1836" s="30"/>
      <c r="E1836" s="31">
        <v>20</v>
      </c>
      <c r="F1836" s="32">
        <v>17</v>
      </c>
      <c r="G1836" s="32">
        <f t="shared" si="28"/>
        <v>340</v>
      </c>
      <c r="H1836" s="33">
        <f>Table16[[#This Row],[TOTALE]]*0.22</f>
        <v>74.8</v>
      </c>
    </row>
    <row r="1837" spans="1:8">
      <c r="A1837" s="29" t="s">
        <v>816</v>
      </c>
      <c r="B1837" s="30" t="s">
        <v>8</v>
      </c>
      <c r="C1837" s="30" t="s">
        <v>39</v>
      </c>
      <c r="D1837" s="30"/>
      <c r="E1837" s="31">
        <v>30</v>
      </c>
      <c r="F1837" s="32">
        <v>10</v>
      </c>
      <c r="G1837" s="32">
        <f t="shared" si="28"/>
        <v>300</v>
      </c>
      <c r="H1837" s="33">
        <f>Table16[[#This Row],[TOTALE]]*0.22</f>
        <v>66</v>
      </c>
    </row>
    <row r="1838" spans="1:8">
      <c r="A1838" s="29" t="s">
        <v>817</v>
      </c>
      <c r="B1838" s="30" t="s">
        <v>8</v>
      </c>
      <c r="C1838" s="30" t="s">
        <v>98</v>
      </c>
      <c r="D1838" s="30" t="s">
        <v>10</v>
      </c>
      <c r="E1838" s="31">
        <v>0</v>
      </c>
      <c r="F1838" s="32">
        <v>10</v>
      </c>
      <c r="G1838" s="32">
        <f t="shared" si="28"/>
        <v>0</v>
      </c>
      <c r="H1838" s="33">
        <f>Table16[[#This Row],[TOTALE]]*0.22</f>
        <v>0</v>
      </c>
    </row>
    <row r="1839" spans="1:8">
      <c r="A1839" s="29" t="s">
        <v>817</v>
      </c>
      <c r="B1839" s="30" t="s">
        <v>8</v>
      </c>
      <c r="C1839" s="30" t="s">
        <v>98</v>
      </c>
      <c r="D1839" s="30"/>
      <c r="E1839" s="31">
        <v>30</v>
      </c>
      <c r="F1839" s="32">
        <v>37</v>
      </c>
      <c r="G1839" s="32">
        <f t="shared" si="28"/>
        <v>1110</v>
      </c>
      <c r="H1839" s="33">
        <f>Table16[[#This Row],[TOTALE]]*0.22</f>
        <v>244.2</v>
      </c>
    </row>
    <row r="1840" spans="1:8">
      <c r="A1840" s="29" t="s">
        <v>818</v>
      </c>
      <c r="B1840" s="30" t="s">
        <v>8</v>
      </c>
      <c r="C1840" s="30" t="s">
        <v>28</v>
      </c>
      <c r="D1840" s="30"/>
      <c r="E1840" s="31">
        <v>30</v>
      </c>
      <c r="F1840" s="32">
        <v>18</v>
      </c>
      <c r="G1840" s="32">
        <f t="shared" si="28"/>
        <v>540</v>
      </c>
      <c r="H1840" s="33">
        <f>Table16[[#This Row],[TOTALE]]*0.22</f>
        <v>118.8</v>
      </c>
    </row>
    <row r="1841" spans="1:8">
      <c r="A1841" s="29" t="s">
        <v>819</v>
      </c>
      <c r="B1841" s="30" t="s">
        <v>8</v>
      </c>
      <c r="C1841" s="30" t="s">
        <v>90</v>
      </c>
      <c r="D1841" s="30"/>
      <c r="E1841" s="31">
        <v>30</v>
      </c>
      <c r="F1841" s="32">
        <v>31</v>
      </c>
      <c r="G1841" s="32">
        <f t="shared" si="28"/>
        <v>930</v>
      </c>
      <c r="H1841" s="33">
        <f>Table16[[#This Row],[TOTALE]]*0.22</f>
        <v>204.6</v>
      </c>
    </row>
    <row r="1842" spans="1:8">
      <c r="A1842" s="29" t="s">
        <v>819</v>
      </c>
      <c r="B1842" s="30" t="s">
        <v>8</v>
      </c>
      <c r="C1842" s="30" t="s">
        <v>90</v>
      </c>
      <c r="D1842" s="30" t="s">
        <v>10</v>
      </c>
      <c r="E1842" s="31">
        <v>0</v>
      </c>
      <c r="F1842" s="32">
        <v>31</v>
      </c>
      <c r="G1842" s="32">
        <f t="shared" si="28"/>
        <v>0</v>
      </c>
      <c r="H1842" s="33">
        <f>Table16[[#This Row],[TOTALE]]*0.22</f>
        <v>0</v>
      </c>
    </row>
    <row r="1843" spans="1:8">
      <c r="A1843" s="29" t="s">
        <v>819</v>
      </c>
      <c r="B1843" s="30" t="s">
        <v>8</v>
      </c>
      <c r="C1843" s="30" t="s">
        <v>90</v>
      </c>
      <c r="D1843" s="30"/>
      <c r="E1843" s="31">
        <v>20</v>
      </c>
      <c r="F1843" s="32">
        <v>18</v>
      </c>
      <c r="G1843" s="32">
        <f t="shared" si="28"/>
        <v>360</v>
      </c>
      <c r="H1843" s="33">
        <f>Table16[[#This Row],[TOTALE]]*0.22</f>
        <v>79.2</v>
      </c>
    </row>
    <row r="1844" spans="1:8">
      <c r="A1844" s="29" t="s">
        <v>820</v>
      </c>
      <c r="B1844" s="30" t="s">
        <v>8</v>
      </c>
      <c r="C1844" s="30" t="s">
        <v>9</v>
      </c>
      <c r="D1844" s="30" t="s">
        <v>10</v>
      </c>
      <c r="E1844" s="31">
        <v>0</v>
      </c>
      <c r="F1844" s="32">
        <v>13</v>
      </c>
      <c r="G1844" s="32">
        <f t="shared" si="28"/>
        <v>0</v>
      </c>
      <c r="H1844" s="33">
        <f>Table16[[#This Row],[TOTALE]]*0.22</f>
        <v>0</v>
      </c>
    </row>
    <row r="1845" spans="1:8">
      <c r="A1845" s="29" t="s">
        <v>821</v>
      </c>
      <c r="B1845" s="30" t="s">
        <v>8</v>
      </c>
      <c r="C1845" s="30" t="s">
        <v>9</v>
      </c>
      <c r="D1845" s="30" t="s">
        <v>10</v>
      </c>
      <c r="E1845" s="31">
        <v>0</v>
      </c>
      <c r="F1845" s="32">
        <v>13</v>
      </c>
      <c r="G1845" s="32">
        <f t="shared" si="28"/>
        <v>0</v>
      </c>
      <c r="H1845" s="33">
        <f>Table16[[#This Row],[TOTALE]]*0.22</f>
        <v>0</v>
      </c>
    </row>
    <row r="1846" spans="1:8">
      <c r="A1846" s="29" t="s">
        <v>821</v>
      </c>
      <c r="B1846" s="30" t="s">
        <v>8</v>
      </c>
      <c r="C1846" s="30" t="s">
        <v>9</v>
      </c>
      <c r="D1846" s="30"/>
      <c r="E1846" s="31">
        <v>30</v>
      </c>
      <c r="F1846" s="32">
        <v>26</v>
      </c>
      <c r="G1846" s="32">
        <f t="shared" si="28"/>
        <v>780</v>
      </c>
      <c r="H1846" s="33">
        <f>Table16[[#This Row],[TOTALE]]*0.22</f>
        <v>171.6</v>
      </c>
    </row>
    <row r="1847" spans="1:8">
      <c r="A1847" s="29" t="s">
        <v>821</v>
      </c>
      <c r="B1847" s="30" t="s">
        <v>8</v>
      </c>
      <c r="C1847" s="30" t="s">
        <v>9</v>
      </c>
      <c r="D1847" s="30"/>
      <c r="E1847" s="31">
        <v>20</v>
      </c>
      <c r="F1847" s="32">
        <v>34</v>
      </c>
      <c r="G1847" s="32">
        <f t="shared" si="28"/>
        <v>680</v>
      </c>
      <c r="H1847" s="33">
        <f>Table16[[#This Row],[TOTALE]]*0.22</f>
        <v>149.6</v>
      </c>
    </row>
    <row r="1848" spans="1:8">
      <c r="A1848" s="29" t="s">
        <v>822</v>
      </c>
      <c r="B1848" s="30" t="s">
        <v>8</v>
      </c>
      <c r="C1848" s="30" t="s">
        <v>68</v>
      </c>
      <c r="D1848" s="30" t="s">
        <v>10</v>
      </c>
      <c r="E1848" s="31">
        <v>0</v>
      </c>
      <c r="F1848" s="32">
        <v>40</v>
      </c>
      <c r="G1848" s="32">
        <f t="shared" si="28"/>
        <v>0</v>
      </c>
      <c r="H1848" s="33">
        <f>Table16[[#This Row],[TOTALE]]*0.22</f>
        <v>0</v>
      </c>
    </row>
    <row r="1849" spans="1:8">
      <c r="A1849" s="29" t="s">
        <v>823</v>
      </c>
      <c r="B1849" s="30" t="s">
        <v>8</v>
      </c>
      <c r="C1849" s="30" t="s">
        <v>28</v>
      </c>
      <c r="D1849" s="30" t="s">
        <v>10</v>
      </c>
      <c r="E1849" s="31">
        <v>0</v>
      </c>
      <c r="F1849" s="32">
        <v>24</v>
      </c>
      <c r="G1849" s="32">
        <f t="shared" si="28"/>
        <v>0</v>
      </c>
      <c r="H1849" s="33">
        <f>Table16[[#This Row],[TOTALE]]*0.22</f>
        <v>0</v>
      </c>
    </row>
    <row r="1850" spans="1:8">
      <c r="A1850" s="29" t="s">
        <v>824</v>
      </c>
      <c r="B1850" s="30" t="s">
        <v>8</v>
      </c>
      <c r="C1850" s="30" t="s">
        <v>9</v>
      </c>
      <c r="D1850" s="30"/>
      <c r="E1850" s="31">
        <v>30</v>
      </c>
      <c r="F1850" s="32">
        <v>26</v>
      </c>
      <c r="G1850" s="32">
        <f t="shared" si="28"/>
        <v>780</v>
      </c>
      <c r="H1850" s="33">
        <f>Table16[[#This Row],[TOTALE]]*0.22</f>
        <v>171.6</v>
      </c>
    </row>
    <row r="1851" spans="1:8">
      <c r="A1851" s="29" t="s">
        <v>824</v>
      </c>
      <c r="B1851" s="30" t="s">
        <v>8</v>
      </c>
      <c r="C1851" s="30" t="s">
        <v>9</v>
      </c>
      <c r="D1851" s="30" t="s">
        <v>10</v>
      </c>
      <c r="E1851" s="31">
        <v>0</v>
      </c>
      <c r="F1851" s="32">
        <v>37</v>
      </c>
      <c r="G1851" s="32">
        <f t="shared" si="28"/>
        <v>0</v>
      </c>
      <c r="H1851" s="33">
        <f>Table16[[#This Row],[TOTALE]]*0.22</f>
        <v>0</v>
      </c>
    </row>
    <row r="1852" spans="1:8">
      <c r="A1852" s="29" t="s">
        <v>825</v>
      </c>
      <c r="B1852" s="30" t="s">
        <v>8</v>
      </c>
      <c r="C1852" s="30" t="s">
        <v>28</v>
      </c>
      <c r="D1852" s="30"/>
      <c r="E1852" s="31">
        <v>30</v>
      </c>
      <c r="F1852" s="32">
        <v>12</v>
      </c>
      <c r="G1852" s="32">
        <f t="shared" si="28"/>
        <v>360</v>
      </c>
      <c r="H1852" s="33">
        <f>Table16[[#This Row],[TOTALE]]*0.22</f>
        <v>79.2</v>
      </c>
    </row>
    <row r="1853" spans="1:8">
      <c r="A1853" s="29" t="s">
        <v>825</v>
      </c>
      <c r="B1853" s="30" t="s">
        <v>8</v>
      </c>
      <c r="C1853" s="30" t="s">
        <v>28</v>
      </c>
      <c r="D1853" s="30" t="s">
        <v>10</v>
      </c>
      <c r="E1853" s="31">
        <v>0</v>
      </c>
      <c r="F1853" s="32">
        <v>11</v>
      </c>
      <c r="G1853" s="32">
        <f t="shared" si="28"/>
        <v>0</v>
      </c>
      <c r="H1853" s="33">
        <f>Table16[[#This Row],[TOTALE]]*0.22</f>
        <v>0</v>
      </c>
    </row>
    <row r="1854" spans="1:8">
      <c r="A1854" s="29" t="s">
        <v>825</v>
      </c>
      <c r="B1854" s="30" t="s">
        <v>8</v>
      </c>
      <c r="C1854" s="30" t="s">
        <v>28</v>
      </c>
      <c r="D1854" s="30"/>
      <c r="E1854" s="31">
        <v>20</v>
      </c>
      <c r="F1854" s="32">
        <v>10</v>
      </c>
      <c r="G1854" s="32">
        <f t="shared" si="28"/>
        <v>200</v>
      </c>
      <c r="H1854" s="33">
        <f>Table16[[#This Row],[TOTALE]]*0.22</f>
        <v>44</v>
      </c>
    </row>
    <row r="1855" spans="1:8">
      <c r="A1855" s="29" t="s">
        <v>825</v>
      </c>
      <c r="B1855" s="30" t="s">
        <v>8</v>
      </c>
      <c r="C1855" s="30" t="s">
        <v>28</v>
      </c>
      <c r="D1855" s="30"/>
      <c r="E1855" s="31">
        <v>20</v>
      </c>
      <c r="F1855" s="32">
        <v>14</v>
      </c>
      <c r="G1855" s="32">
        <f t="shared" si="28"/>
        <v>280</v>
      </c>
      <c r="H1855" s="33">
        <f>Table16[[#This Row],[TOTALE]]*0.22</f>
        <v>61.6</v>
      </c>
    </row>
    <row r="1856" spans="1:8">
      <c r="A1856" s="29" t="s">
        <v>826</v>
      </c>
      <c r="B1856" s="30" t="s">
        <v>8</v>
      </c>
      <c r="C1856" s="30" t="s">
        <v>9</v>
      </c>
      <c r="D1856" s="30"/>
      <c r="E1856" s="31">
        <v>30</v>
      </c>
      <c r="F1856" s="32">
        <v>30</v>
      </c>
      <c r="G1856" s="32">
        <f t="shared" si="28"/>
        <v>900</v>
      </c>
      <c r="H1856" s="33">
        <f>Table16[[#This Row],[TOTALE]]*0.22</f>
        <v>198</v>
      </c>
    </row>
    <row r="1857" spans="1:8">
      <c r="A1857" s="29" t="s">
        <v>826</v>
      </c>
      <c r="B1857" s="30" t="s">
        <v>8</v>
      </c>
      <c r="C1857" s="30" t="s">
        <v>9</v>
      </c>
      <c r="D1857" s="30" t="s">
        <v>10</v>
      </c>
      <c r="E1857" s="31">
        <v>0</v>
      </c>
      <c r="F1857" s="32">
        <v>35</v>
      </c>
      <c r="G1857" s="32">
        <f t="shared" si="28"/>
        <v>0</v>
      </c>
      <c r="H1857" s="33">
        <f>Table16[[#This Row],[TOTALE]]*0.22</f>
        <v>0</v>
      </c>
    </row>
    <row r="1858" spans="1:8">
      <c r="A1858" s="29" t="s">
        <v>826</v>
      </c>
      <c r="B1858" s="30" t="s">
        <v>8</v>
      </c>
      <c r="C1858" s="30" t="s">
        <v>9</v>
      </c>
      <c r="D1858" s="30"/>
      <c r="E1858" s="31">
        <v>20</v>
      </c>
      <c r="F1858" s="32">
        <v>35</v>
      </c>
      <c r="G1858" s="32">
        <f t="shared" ref="G1858:G1921" si="29">F1858*E1858</f>
        <v>700</v>
      </c>
      <c r="H1858" s="33">
        <f>Table16[[#This Row],[TOTALE]]*0.22</f>
        <v>154</v>
      </c>
    </row>
    <row r="1859" spans="1:8">
      <c r="A1859" s="29" t="s">
        <v>826</v>
      </c>
      <c r="B1859" s="30" t="s">
        <v>8</v>
      </c>
      <c r="C1859" s="30" t="s">
        <v>9</v>
      </c>
      <c r="D1859" s="30"/>
      <c r="E1859" s="31">
        <v>20</v>
      </c>
      <c r="F1859" s="32">
        <v>17</v>
      </c>
      <c r="G1859" s="32">
        <f t="shared" si="29"/>
        <v>340</v>
      </c>
      <c r="H1859" s="33">
        <f>Table16[[#This Row],[TOTALE]]*0.22</f>
        <v>74.8</v>
      </c>
    </row>
    <row r="1860" spans="1:8">
      <c r="A1860" s="29" t="s">
        <v>827</v>
      </c>
      <c r="B1860" s="30" t="s">
        <v>8</v>
      </c>
      <c r="C1860" s="30" t="s">
        <v>41</v>
      </c>
      <c r="D1860" s="30"/>
      <c r="E1860" s="31">
        <v>30</v>
      </c>
      <c r="F1860" s="32">
        <v>18</v>
      </c>
      <c r="G1860" s="32">
        <f t="shared" si="29"/>
        <v>540</v>
      </c>
      <c r="H1860" s="33">
        <f>Table16[[#This Row],[TOTALE]]*0.22</f>
        <v>118.8</v>
      </c>
    </row>
    <row r="1861" spans="1:8">
      <c r="A1861" s="29" t="s">
        <v>827</v>
      </c>
      <c r="B1861" s="30" t="s">
        <v>8</v>
      </c>
      <c r="C1861" s="30" t="s">
        <v>41</v>
      </c>
      <c r="D1861" s="30" t="s">
        <v>10</v>
      </c>
      <c r="E1861" s="31">
        <v>0</v>
      </c>
      <c r="F1861" s="32">
        <v>32</v>
      </c>
      <c r="G1861" s="32">
        <f t="shared" si="29"/>
        <v>0</v>
      </c>
      <c r="H1861" s="33">
        <f>Table16[[#This Row],[TOTALE]]*0.22</f>
        <v>0</v>
      </c>
    </row>
    <row r="1862" spans="1:8">
      <c r="A1862" s="29" t="s">
        <v>827</v>
      </c>
      <c r="B1862" s="30" t="s">
        <v>8</v>
      </c>
      <c r="C1862" s="30" t="s">
        <v>41</v>
      </c>
      <c r="D1862" s="30"/>
      <c r="E1862" s="31">
        <v>20</v>
      </c>
      <c r="F1862" s="32">
        <v>12</v>
      </c>
      <c r="G1862" s="32">
        <f t="shared" si="29"/>
        <v>240</v>
      </c>
      <c r="H1862" s="33">
        <f>Table16[[#This Row],[TOTALE]]*0.22</f>
        <v>52.8</v>
      </c>
    </row>
    <row r="1863" spans="1:8">
      <c r="A1863" s="29" t="s">
        <v>828</v>
      </c>
      <c r="B1863" s="30" t="s">
        <v>8</v>
      </c>
      <c r="C1863" s="30" t="s">
        <v>28</v>
      </c>
      <c r="D1863" s="30" t="s">
        <v>10</v>
      </c>
      <c r="E1863" s="31">
        <v>0</v>
      </c>
      <c r="F1863" s="32">
        <v>27</v>
      </c>
      <c r="G1863" s="32">
        <f t="shared" si="29"/>
        <v>0</v>
      </c>
      <c r="H1863" s="33">
        <f>Table16[[#This Row],[TOTALE]]*0.22</f>
        <v>0</v>
      </c>
    </row>
    <row r="1864" spans="1:8">
      <c r="A1864" s="29" t="s">
        <v>829</v>
      </c>
      <c r="B1864" s="30" t="s">
        <v>8</v>
      </c>
      <c r="C1864" s="30" t="s">
        <v>90</v>
      </c>
      <c r="D1864" s="30"/>
      <c r="E1864" s="31">
        <v>20</v>
      </c>
      <c r="F1864" s="32">
        <v>26</v>
      </c>
      <c r="G1864" s="32">
        <f t="shared" si="29"/>
        <v>520</v>
      </c>
      <c r="H1864" s="33">
        <f>Table16[[#This Row],[TOTALE]]*0.22</f>
        <v>114.4</v>
      </c>
    </row>
    <row r="1865" spans="1:8">
      <c r="A1865" s="29" t="s">
        <v>829</v>
      </c>
      <c r="B1865" s="30" t="s">
        <v>8</v>
      </c>
      <c r="C1865" s="30" t="s">
        <v>90</v>
      </c>
      <c r="D1865" s="30" t="s">
        <v>10</v>
      </c>
      <c r="E1865" s="31">
        <v>0</v>
      </c>
      <c r="F1865" s="32">
        <v>20</v>
      </c>
      <c r="G1865" s="32">
        <f t="shared" si="29"/>
        <v>0</v>
      </c>
      <c r="H1865" s="33">
        <f>Table16[[#This Row],[TOTALE]]*0.22</f>
        <v>0</v>
      </c>
    </row>
    <row r="1866" spans="1:8">
      <c r="A1866" s="29" t="s">
        <v>829</v>
      </c>
      <c r="B1866" s="30" t="s">
        <v>8</v>
      </c>
      <c r="C1866" s="30" t="s">
        <v>90</v>
      </c>
      <c r="D1866" s="30"/>
      <c r="E1866" s="31">
        <v>30</v>
      </c>
      <c r="F1866" s="32">
        <v>29</v>
      </c>
      <c r="G1866" s="32">
        <f t="shared" si="29"/>
        <v>870</v>
      </c>
      <c r="H1866" s="33">
        <f>Table16[[#This Row],[TOTALE]]*0.22</f>
        <v>191.4</v>
      </c>
    </row>
    <row r="1867" spans="1:8">
      <c r="A1867" s="29" t="s">
        <v>829</v>
      </c>
      <c r="B1867" s="30" t="s">
        <v>8</v>
      </c>
      <c r="C1867" s="30" t="s">
        <v>90</v>
      </c>
      <c r="D1867" s="30"/>
      <c r="E1867" s="31">
        <v>20</v>
      </c>
      <c r="F1867" s="32">
        <v>32</v>
      </c>
      <c r="G1867" s="32">
        <f t="shared" si="29"/>
        <v>640</v>
      </c>
      <c r="H1867" s="33">
        <f>Table16[[#This Row],[TOTALE]]*0.22</f>
        <v>140.80000000000001</v>
      </c>
    </row>
    <row r="1868" spans="1:8">
      <c r="A1868" s="29" t="s">
        <v>830</v>
      </c>
      <c r="B1868" s="30" t="s">
        <v>8</v>
      </c>
      <c r="C1868" s="30" t="s">
        <v>68</v>
      </c>
      <c r="D1868" s="30"/>
      <c r="E1868" s="31">
        <v>30</v>
      </c>
      <c r="F1868" s="32">
        <v>25</v>
      </c>
      <c r="G1868" s="32">
        <f t="shared" si="29"/>
        <v>750</v>
      </c>
      <c r="H1868" s="33">
        <f>Table16[[#This Row],[TOTALE]]*0.22</f>
        <v>165</v>
      </c>
    </row>
    <row r="1869" spans="1:8">
      <c r="A1869" s="29" t="s">
        <v>831</v>
      </c>
      <c r="B1869" s="30" t="s">
        <v>8</v>
      </c>
      <c r="C1869" s="30" t="s">
        <v>28</v>
      </c>
      <c r="D1869" s="30" t="s">
        <v>10</v>
      </c>
      <c r="E1869" s="31">
        <v>0</v>
      </c>
      <c r="F1869" s="32">
        <v>23</v>
      </c>
      <c r="G1869" s="32">
        <f t="shared" si="29"/>
        <v>0</v>
      </c>
      <c r="H1869" s="33">
        <f>Table16[[#This Row],[TOTALE]]*0.22</f>
        <v>0</v>
      </c>
    </row>
    <row r="1870" spans="1:8">
      <c r="A1870" s="29" t="s">
        <v>832</v>
      </c>
      <c r="B1870" s="30" t="s">
        <v>8</v>
      </c>
      <c r="C1870" s="30" t="s">
        <v>9</v>
      </c>
      <c r="D1870" s="30" t="s">
        <v>10</v>
      </c>
      <c r="E1870" s="31">
        <v>0</v>
      </c>
      <c r="F1870" s="32">
        <v>22</v>
      </c>
      <c r="G1870" s="32">
        <f t="shared" si="29"/>
        <v>0</v>
      </c>
      <c r="H1870" s="33">
        <f>Table16[[#This Row],[TOTALE]]*0.22</f>
        <v>0</v>
      </c>
    </row>
    <row r="1871" spans="1:8">
      <c r="A1871" s="29" t="s">
        <v>834</v>
      </c>
      <c r="B1871" s="30" t="s">
        <v>8</v>
      </c>
      <c r="C1871" s="30" t="s">
        <v>28</v>
      </c>
      <c r="D1871" s="30" t="s">
        <v>10</v>
      </c>
      <c r="E1871" s="31">
        <v>0</v>
      </c>
      <c r="F1871" s="32">
        <v>21</v>
      </c>
      <c r="G1871" s="32">
        <f t="shared" si="29"/>
        <v>0</v>
      </c>
      <c r="H1871" s="33">
        <f>Table16[[#This Row],[TOTALE]]*0.22</f>
        <v>0</v>
      </c>
    </row>
    <row r="1872" spans="1:8">
      <c r="A1872" s="29" t="s">
        <v>835</v>
      </c>
      <c r="B1872" s="30" t="s">
        <v>8</v>
      </c>
      <c r="C1872" s="30" t="s">
        <v>9</v>
      </c>
      <c r="D1872" s="30"/>
      <c r="E1872" s="31">
        <v>30</v>
      </c>
      <c r="F1872" s="32">
        <v>40</v>
      </c>
      <c r="G1872" s="32">
        <f t="shared" si="29"/>
        <v>1200</v>
      </c>
      <c r="H1872" s="33">
        <f>Table16[[#This Row],[TOTALE]]*0.22</f>
        <v>264</v>
      </c>
    </row>
    <row r="1873" spans="1:8">
      <c r="A1873" s="29" t="s">
        <v>835</v>
      </c>
      <c r="B1873" s="30" t="s">
        <v>8</v>
      </c>
      <c r="C1873" s="30" t="s">
        <v>9</v>
      </c>
      <c r="D1873" s="30" t="s">
        <v>10</v>
      </c>
      <c r="E1873" s="31">
        <v>0</v>
      </c>
      <c r="F1873" s="32">
        <v>27</v>
      </c>
      <c r="G1873" s="32">
        <f t="shared" si="29"/>
        <v>0</v>
      </c>
      <c r="H1873" s="33">
        <f>Table16[[#This Row],[TOTALE]]*0.22</f>
        <v>0</v>
      </c>
    </row>
    <row r="1874" spans="1:8">
      <c r="A1874" s="29" t="s">
        <v>836</v>
      </c>
      <c r="B1874" s="30" t="s">
        <v>8</v>
      </c>
      <c r="C1874" s="30" t="s">
        <v>28</v>
      </c>
      <c r="D1874" s="30"/>
      <c r="E1874" s="31">
        <v>30</v>
      </c>
      <c r="F1874" s="32">
        <v>40</v>
      </c>
      <c r="G1874" s="32">
        <f t="shared" si="29"/>
        <v>1200</v>
      </c>
      <c r="H1874" s="33">
        <f>Table16[[#This Row],[TOTALE]]*0.22</f>
        <v>264</v>
      </c>
    </row>
    <row r="1875" spans="1:8">
      <c r="A1875" s="29" t="s">
        <v>836</v>
      </c>
      <c r="B1875" s="30" t="s">
        <v>8</v>
      </c>
      <c r="C1875" s="30" t="s">
        <v>28</v>
      </c>
      <c r="D1875" s="30" t="s">
        <v>10</v>
      </c>
      <c r="E1875" s="31">
        <v>0</v>
      </c>
      <c r="F1875" s="32">
        <v>20</v>
      </c>
      <c r="G1875" s="32">
        <f t="shared" si="29"/>
        <v>0</v>
      </c>
      <c r="H1875" s="33">
        <f>Table16[[#This Row],[TOTALE]]*0.22</f>
        <v>0</v>
      </c>
    </row>
    <row r="1876" spans="1:8">
      <c r="A1876" s="29" t="s">
        <v>837</v>
      </c>
      <c r="B1876" s="30" t="s">
        <v>8</v>
      </c>
      <c r="C1876" s="30" t="s">
        <v>39</v>
      </c>
      <c r="D1876" s="30"/>
      <c r="E1876" s="31">
        <v>20</v>
      </c>
      <c r="F1876" s="32">
        <v>40</v>
      </c>
      <c r="G1876" s="32">
        <f t="shared" si="29"/>
        <v>800</v>
      </c>
      <c r="H1876" s="33">
        <f>Table16[[#This Row],[TOTALE]]*0.22</f>
        <v>176</v>
      </c>
    </row>
    <row r="1877" spans="1:8">
      <c r="A1877" s="29" t="s">
        <v>837</v>
      </c>
      <c r="B1877" s="30" t="s">
        <v>8</v>
      </c>
      <c r="C1877" s="30" t="s">
        <v>39</v>
      </c>
      <c r="D1877" s="30" t="s">
        <v>10</v>
      </c>
      <c r="E1877" s="31">
        <v>0</v>
      </c>
      <c r="F1877" s="32">
        <v>15</v>
      </c>
      <c r="G1877" s="32">
        <f t="shared" si="29"/>
        <v>0</v>
      </c>
      <c r="H1877" s="33">
        <f>Table16[[#This Row],[TOTALE]]*0.22</f>
        <v>0</v>
      </c>
    </row>
    <row r="1878" spans="1:8">
      <c r="A1878" s="29" t="s">
        <v>838</v>
      </c>
      <c r="B1878" s="30" t="s">
        <v>8</v>
      </c>
      <c r="C1878" s="30" t="s">
        <v>39</v>
      </c>
      <c r="D1878" s="30"/>
      <c r="E1878" s="31">
        <v>20</v>
      </c>
      <c r="F1878" s="32">
        <v>25</v>
      </c>
      <c r="G1878" s="32">
        <f t="shared" si="29"/>
        <v>500</v>
      </c>
      <c r="H1878" s="33">
        <f>Table16[[#This Row],[TOTALE]]*0.22</f>
        <v>110</v>
      </c>
    </row>
    <row r="1879" spans="1:8">
      <c r="A1879" s="29" t="s">
        <v>838</v>
      </c>
      <c r="B1879" s="30" t="s">
        <v>8</v>
      </c>
      <c r="C1879" s="30" t="s">
        <v>39</v>
      </c>
      <c r="D1879" s="30" t="s">
        <v>10</v>
      </c>
      <c r="E1879" s="31">
        <v>0</v>
      </c>
      <c r="F1879" s="32">
        <v>39</v>
      </c>
      <c r="G1879" s="32">
        <f t="shared" si="29"/>
        <v>0</v>
      </c>
      <c r="H1879" s="33">
        <f>Table16[[#This Row],[TOTALE]]*0.22</f>
        <v>0</v>
      </c>
    </row>
    <row r="1880" spans="1:8">
      <c r="A1880" s="29" t="s">
        <v>839</v>
      </c>
      <c r="B1880" s="30" t="s">
        <v>8</v>
      </c>
      <c r="C1880" s="30" t="s">
        <v>39</v>
      </c>
      <c r="D1880" s="30"/>
      <c r="E1880" s="31">
        <v>20</v>
      </c>
      <c r="F1880" s="32">
        <v>35</v>
      </c>
      <c r="G1880" s="32">
        <f t="shared" si="29"/>
        <v>700</v>
      </c>
      <c r="H1880" s="33">
        <f>Table16[[#This Row],[TOTALE]]*0.22</f>
        <v>154</v>
      </c>
    </row>
    <row r="1881" spans="1:8">
      <c r="A1881" s="29" t="s">
        <v>839</v>
      </c>
      <c r="B1881" s="30" t="s">
        <v>8</v>
      </c>
      <c r="C1881" s="30" t="s">
        <v>39</v>
      </c>
      <c r="D1881" s="30"/>
      <c r="E1881" s="31">
        <v>30</v>
      </c>
      <c r="F1881" s="32">
        <v>18</v>
      </c>
      <c r="G1881" s="32">
        <f t="shared" si="29"/>
        <v>540</v>
      </c>
      <c r="H1881" s="33">
        <f>Table16[[#This Row],[TOTALE]]*0.22</f>
        <v>118.8</v>
      </c>
    </row>
    <row r="1882" spans="1:8">
      <c r="A1882" s="29" t="s">
        <v>839</v>
      </c>
      <c r="B1882" s="30" t="s">
        <v>8</v>
      </c>
      <c r="C1882" s="30" t="s">
        <v>39</v>
      </c>
      <c r="D1882" s="30" t="s">
        <v>10</v>
      </c>
      <c r="E1882" s="31">
        <v>0</v>
      </c>
      <c r="F1882" s="32">
        <v>25</v>
      </c>
      <c r="G1882" s="32">
        <f t="shared" si="29"/>
        <v>0</v>
      </c>
      <c r="H1882" s="33">
        <f>Table16[[#This Row],[TOTALE]]*0.22</f>
        <v>0</v>
      </c>
    </row>
    <row r="1883" spans="1:8">
      <c r="A1883" s="29" t="s">
        <v>840</v>
      </c>
      <c r="B1883" s="30" t="s">
        <v>8</v>
      </c>
      <c r="C1883" s="30" t="s">
        <v>90</v>
      </c>
      <c r="D1883" s="30" t="s">
        <v>10</v>
      </c>
      <c r="E1883" s="31">
        <v>0</v>
      </c>
      <c r="F1883" s="32">
        <v>32</v>
      </c>
      <c r="G1883" s="32">
        <f t="shared" si="29"/>
        <v>0</v>
      </c>
      <c r="H1883" s="33">
        <f>Table16[[#This Row],[TOTALE]]*0.22</f>
        <v>0</v>
      </c>
    </row>
    <row r="1884" spans="1:8">
      <c r="A1884" s="29" t="s">
        <v>840</v>
      </c>
      <c r="B1884" s="30" t="s">
        <v>8</v>
      </c>
      <c r="C1884" s="30" t="s">
        <v>90</v>
      </c>
      <c r="D1884" s="30"/>
      <c r="E1884" s="31">
        <v>20</v>
      </c>
      <c r="F1884" s="32">
        <v>35</v>
      </c>
      <c r="G1884" s="32">
        <f t="shared" si="29"/>
        <v>700</v>
      </c>
      <c r="H1884" s="33">
        <f>Table16[[#This Row],[TOTALE]]*0.22</f>
        <v>154</v>
      </c>
    </row>
    <row r="1885" spans="1:8">
      <c r="A1885" s="29" t="s">
        <v>840</v>
      </c>
      <c r="B1885" s="30" t="s">
        <v>8</v>
      </c>
      <c r="C1885" s="30" t="s">
        <v>90</v>
      </c>
      <c r="D1885" s="30"/>
      <c r="E1885" s="31">
        <v>30</v>
      </c>
      <c r="F1885" s="32">
        <v>40</v>
      </c>
      <c r="G1885" s="32">
        <f t="shared" si="29"/>
        <v>1200</v>
      </c>
      <c r="H1885" s="33">
        <f>Table16[[#This Row],[TOTALE]]*0.22</f>
        <v>264</v>
      </c>
    </row>
    <row r="1886" spans="1:8">
      <c r="A1886" s="29" t="s">
        <v>841</v>
      </c>
      <c r="B1886" s="30" t="s">
        <v>8</v>
      </c>
      <c r="C1886" s="30" t="s">
        <v>28</v>
      </c>
      <c r="D1886" s="30" t="s">
        <v>10</v>
      </c>
      <c r="E1886" s="31">
        <v>0</v>
      </c>
      <c r="F1886" s="32">
        <v>17</v>
      </c>
      <c r="G1886" s="32">
        <f t="shared" si="29"/>
        <v>0</v>
      </c>
      <c r="H1886" s="33">
        <f>Table16[[#This Row],[TOTALE]]*0.22</f>
        <v>0</v>
      </c>
    </row>
    <row r="1887" spans="1:8">
      <c r="A1887" s="29" t="s">
        <v>842</v>
      </c>
      <c r="B1887" s="30" t="s">
        <v>8</v>
      </c>
      <c r="C1887" s="30" t="s">
        <v>9</v>
      </c>
      <c r="D1887" s="30"/>
      <c r="E1887" s="31">
        <v>20</v>
      </c>
      <c r="F1887" s="32">
        <v>22</v>
      </c>
      <c r="G1887" s="32">
        <f t="shared" si="29"/>
        <v>440</v>
      </c>
      <c r="H1887" s="33">
        <f>Table16[[#This Row],[TOTALE]]*0.22</f>
        <v>96.8</v>
      </c>
    </row>
    <row r="1888" spans="1:8">
      <c r="A1888" s="29" t="s">
        <v>842</v>
      </c>
      <c r="B1888" s="30" t="s">
        <v>8</v>
      </c>
      <c r="C1888" s="30" t="s">
        <v>9</v>
      </c>
      <c r="D1888" s="30" t="s">
        <v>10</v>
      </c>
      <c r="E1888" s="31">
        <v>0</v>
      </c>
      <c r="F1888" s="32">
        <v>36</v>
      </c>
      <c r="G1888" s="32">
        <f t="shared" si="29"/>
        <v>0</v>
      </c>
      <c r="H1888" s="33">
        <f>Table16[[#This Row],[TOTALE]]*0.22</f>
        <v>0</v>
      </c>
    </row>
    <row r="1889" spans="1:8">
      <c r="A1889" s="29" t="s">
        <v>842</v>
      </c>
      <c r="B1889" s="30" t="s">
        <v>8</v>
      </c>
      <c r="C1889" s="30" t="s">
        <v>9</v>
      </c>
      <c r="D1889" s="30"/>
      <c r="E1889" s="31">
        <v>20</v>
      </c>
      <c r="F1889" s="32">
        <v>11</v>
      </c>
      <c r="G1889" s="32">
        <f t="shared" si="29"/>
        <v>220</v>
      </c>
      <c r="H1889" s="33">
        <f>Table16[[#This Row],[TOTALE]]*0.22</f>
        <v>48.4</v>
      </c>
    </row>
    <row r="1890" spans="1:8">
      <c r="A1890" s="29" t="s">
        <v>842</v>
      </c>
      <c r="B1890" s="30" t="s">
        <v>8</v>
      </c>
      <c r="C1890" s="30" t="s">
        <v>9</v>
      </c>
      <c r="D1890" s="30"/>
      <c r="E1890" s="31">
        <v>30</v>
      </c>
      <c r="F1890" s="32">
        <v>40</v>
      </c>
      <c r="G1890" s="32">
        <f t="shared" si="29"/>
        <v>1200</v>
      </c>
      <c r="H1890" s="33">
        <f>Table16[[#This Row],[TOTALE]]*0.22</f>
        <v>264</v>
      </c>
    </row>
    <row r="1891" spans="1:8">
      <c r="A1891" s="29" t="s">
        <v>843</v>
      </c>
      <c r="B1891" s="30" t="s">
        <v>8</v>
      </c>
      <c r="C1891" s="30" t="s">
        <v>39</v>
      </c>
      <c r="D1891" s="30" t="s">
        <v>10</v>
      </c>
      <c r="E1891" s="31">
        <v>0</v>
      </c>
      <c r="F1891" s="32">
        <v>25</v>
      </c>
      <c r="G1891" s="32">
        <f t="shared" si="29"/>
        <v>0</v>
      </c>
      <c r="H1891" s="33">
        <f>Table16[[#This Row],[TOTALE]]*0.22</f>
        <v>0</v>
      </c>
    </row>
    <row r="1892" spans="1:8">
      <c r="A1892" s="29" t="s">
        <v>844</v>
      </c>
      <c r="B1892" s="30" t="s">
        <v>8</v>
      </c>
      <c r="C1892" s="30" t="s">
        <v>186</v>
      </c>
      <c r="D1892" s="30"/>
      <c r="E1892" s="31">
        <v>30</v>
      </c>
      <c r="F1892" s="32">
        <v>23</v>
      </c>
      <c r="G1892" s="32">
        <f t="shared" si="29"/>
        <v>690</v>
      </c>
      <c r="H1892" s="33">
        <f>Table16[[#This Row],[TOTALE]]*0.22</f>
        <v>151.80000000000001</v>
      </c>
    </row>
    <row r="1893" spans="1:8">
      <c r="A1893" s="29" t="s">
        <v>844</v>
      </c>
      <c r="B1893" s="30" t="s">
        <v>8</v>
      </c>
      <c r="C1893" s="30" t="s">
        <v>186</v>
      </c>
      <c r="D1893" s="30"/>
      <c r="E1893" s="31">
        <v>20</v>
      </c>
      <c r="F1893" s="32">
        <v>25</v>
      </c>
      <c r="G1893" s="32">
        <f t="shared" si="29"/>
        <v>500</v>
      </c>
      <c r="H1893" s="33">
        <f>Table16[[#This Row],[TOTALE]]*0.22</f>
        <v>110</v>
      </c>
    </row>
    <row r="1894" spans="1:8">
      <c r="A1894" s="29" t="s">
        <v>844</v>
      </c>
      <c r="B1894" s="30" t="s">
        <v>8</v>
      </c>
      <c r="C1894" s="30" t="s">
        <v>186</v>
      </c>
      <c r="D1894" s="30" t="s">
        <v>10</v>
      </c>
      <c r="E1894" s="31">
        <v>0</v>
      </c>
      <c r="F1894" s="32">
        <v>36</v>
      </c>
      <c r="G1894" s="32">
        <f t="shared" si="29"/>
        <v>0</v>
      </c>
      <c r="H1894" s="33">
        <f>Table16[[#This Row],[TOTALE]]*0.22</f>
        <v>0</v>
      </c>
    </row>
    <row r="1895" spans="1:8">
      <c r="A1895" s="29" t="s">
        <v>845</v>
      </c>
      <c r="B1895" s="30" t="s">
        <v>8</v>
      </c>
      <c r="C1895" s="30" t="s">
        <v>9</v>
      </c>
      <c r="D1895" s="30" t="s">
        <v>10</v>
      </c>
      <c r="E1895" s="31">
        <v>0</v>
      </c>
      <c r="F1895" s="32">
        <v>39</v>
      </c>
      <c r="G1895" s="32">
        <f t="shared" si="29"/>
        <v>0</v>
      </c>
      <c r="H1895" s="33">
        <f>Table16[[#This Row],[TOTALE]]*0.22</f>
        <v>0</v>
      </c>
    </row>
    <row r="1896" spans="1:8">
      <c r="A1896" s="29" t="s">
        <v>846</v>
      </c>
      <c r="B1896" s="30" t="s">
        <v>8</v>
      </c>
      <c r="C1896" s="30" t="s">
        <v>39</v>
      </c>
      <c r="D1896" s="30" t="s">
        <v>10</v>
      </c>
      <c r="E1896" s="31">
        <v>0</v>
      </c>
      <c r="F1896" s="32">
        <v>29</v>
      </c>
      <c r="G1896" s="32">
        <f t="shared" si="29"/>
        <v>0</v>
      </c>
      <c r="H1896" s="33">
        <f>Table16[[#This Row],[TOTALE]]*0.22</f>
        <v>0</v>
      </c>
    </row>
    <row r="1897" spans="1:8">
      <c r="A1897" s="29" t="s">
        <v>847</v>
      </c>
      <c r="B1897" s="30" t="s">
        <v>8</v>
      </c>
      <c r="C1897" s="30" t="s">
        <v>68</v>
      </c>
      <c r="D1897" s="30"/>
      <c r="E1897" s="31">
        <v>20</v>
      </c>
      <c r="F1897" s="32">
        <v>28</v>
      </c>
      <c r="G1897" s="32">
        <f t="shared" si="29"/>
        <v>560</v>
      </c>
      <c r="H1897" s="33">
        <f>Table16[[#This Row],[TOTALE]]*0.22</f>
        <v>123.2</v>
      </c>
    </row>
    <row r="1898" spans="1:8">
      <c r="A1898" s="29" t="s">
        <v>847</v>
      </c>
      <c r="B1898" s="30" t="s">
        <v>8</v>
      </c>
      <c r="C1898" s="30" t="s">
        <v>68</v>
      </c>
      <c r="D1898" s="30" t="s">
        <v>10</v>
      </c>
      <c r="E1898" s="31">
        <v>0</v>
      </c>
      <c r="F1898" s="32">
        <v>19</v>
      </c>
      <c r="G1898" s="32">
        <f t="shared" si="29"/>
        <v>0</v>
      </c>
      <c r="H1898" s="33">
        <f>Table16[[#This Row],[TOTALE]]*0.22</f>
        <v>0</v>
      </c>
    </row>
    <row r="1899" spans="1:8">
      <c r="A1899" s="29" t="s">
        <v>848</v>
      </c>
      <c r="B1899" s="30" t="s">
        <v>8</v>
      </c>
      <c r="C1899" s="30" t="s">
        <v>9</v>
      </c>
      <c r="D1899" s="30" t="s">
        <v>10</v>
      </c>
      <c r="E1899" s="31">
        <v>0</v>
      </c>
      <c r="F1899" s="32">
        <v>28</v>
      </c>
      <c r="G1899" s="32">
        <f t="shared" si="29"/>
        <v>0</v>
      </c>
      <c r="H1899" s="33">
        <f>Table16[[#This Row],[TOTALE]]*0.22</f>
        <v>0</v>
      </c>
    </row>
    <row r="1900" spans="1:8">
      <c r="A1900" s="29" t="s">
        <v>849</v>
      </c>
      <c r="B1900" s="30" t="s">
        <v>8</v>
      </c>
      <c r="C1900" s="30" t="s">
        <v>9</v>
      </c>
      <c r="D1900" s="30" t="s">
        <v>10</v>
      </c>
      <c r="E1900" s="31">
        <v>0</v>
      </c>
      <c r="F1900" s="32">
        <v>26</v>
      </c>
      <c r="G1900" s="32">
        <f t="shared" si="29"/>
        <v>0</v>
      </c>
      <c r="H1900" s="33">
        <f>Table16[[#This Row],[TOTALE]]*0.22</f>
        <v>0</v>
      </c>
    </row>
    <row r="1901" spans="1:8">
      <c r="A1901" s="29" t="s">
        <v>849</v>
      </c>
      <c r="B1901" s="30" t="s">
        <v>8</v>
      </c>
      <c r="C1901" s="30" t="s">
        <v>9</v>
      </c>
      <c r="D1901" s="30"/>
      <c r="E1901" s="31">
        <v>20</v>
      </c>
      <c r="F1901" s="32">
        <v>28</v>
      </c>
      <c r="G1901" s="32">
        <f t="shared" si="29"/>
        <v>560</v>
      </c>
      <c r="H1901" s="33">
        <f>Table16[[#This Row],[TOTALE]]*0.22</f>
        <v>123.2</v>
      </c>
    </row>
    <row r="1902" spans="1:8">
      <c r="A1902" s="29" t="s">
        <v>849</v>
      </c>
      <c r="B1902" s="30" t="s">
        <v>8</v>
      </c>
      <c r="C1902" s="30" t="s">
        <v>9</v>
      </c>
      <c r="D1902" s="30"/>
      <c r="E1902" s="31">
        <v>30</v>
      </c>
      <c r="F1902" s="32">
        <v>20</v>
      </c>
      <c r="G1902" s="32">
        <f t="shared" si="29"/>
        <v>600</v>
      </c>
      <c r="H1902" s="33">
        <f>Table16[[#This Row],[TOTALE]]*0.22</f>
        <v>132</v>
      </c>
    </row>
    <row r="1903" spans="1:8">
      <c r="A1903" s="29" t="s">
        <v>850</v>
      </c>
      <c r="B1903" s="30" t="s">
        <v>8</v>
      </c>
      <c r="C1903" s="30" t="s">
        <v>39</v>
      </c>
      <c r="D1903" s="30" t="s">
        <v>10</v>
      </c>
      <c r="E1903" s="31">
        <v>0</v>
      </c>
      <c r="F1903" s="32">
        <v>32</v>
      </c>
      <c r="G1903" s="32">
        <f t="shared" si="29"/>
        <v>0</v>
      </c>
      <c r="H1903" s="33">
        <f>Table16[[#This Row],[TOTALE]]*0.22</f>
        <v>0</v>
      </c>
    </row>
    <row r="1904" spans="1:8">
      <c r="A1904" s="29" t="s">
        <v>850</v>
      </c>
      <c r="B1904" s="30" t="s">
        <v>8</v>
      </c>
      <c r="C1904" s="30" t="s">
        <v>39</v>
      </c>
      <c r="D1904" s="30"/>
      <c r="E1904" s="31">
        <v>20</v>
      </c>
      <c r="F1904" s="32">
        <v>35</v>
      </c>
      <c r="G1904" s="32">
        <f t="shared" si="29"/>
        <v>700</v>
      </c>
      <c r="H1904" s="33">
        <f>Table16[[#This Row],[TOTALE]]*0.22</f>
        <v>154</v>
      </c>
    </row>
    <row r="1905" spans="1:8">
      <c r="A1905" s="29" t="s">
        <v>851</v>
      </c>
      <c r="B1905" s="30" t="s">
        <v>8</v>
      </c>
      <c r="C1905" s="30" t="s">
        <v>39</v>
      </c>
      <c r="D1905" s="30" t="s">
        <v>10</v>
      </c>
      <c r="E1905" s="31">
        <v>0</v>
      </c>
      <c r="F1905" s="32">
        <v>38</v>
      </c>
      <c r="G1905" s="32">
        <f t="shared" si="29"/>
        <v>0</v>
      </c>
      <c r="H1905" s="33">
        <f>Table16[[#This Row],[TOTALE]]*0.22</f>
        <v>0</v>
      </c>
    </row>
    <row r="1906" spans="1:8">
      <c r="A1906" s="29" t="s">
        <v>851</v>
      </c>
      <c r="B1906" s="30" t="s">
        <v>8</v>
      </c>
      <c r="C1906" s="30" t="s">
        <v>39</v>
      </c>
      <c r="D1906" s="30"/>
      <c r="E1906" s="31">
        <v>30</v>
      </c>
      <c r="F1906" s="32">
        <v>28</v>
      </c>
      <c r="G1906" s="32">
        <f t="shared" si="29"/>
        <v>840</v>
      </c>
      <c r="H1906" s="33">
        <f>Table16[[#This Row],[TOTALE]]*0.22</f>
        <v>184.8</v>
      </c>
    </row>
    <row r="1907" spans="1:8">
      <c r="A1907" s="29" t="s">
        <v>851</v>
      </c>
      <c r="B1907" s="30" t="s">
        <v>8</v>
      </c>
      <c r="C1907" s="30" t="s">
        <v>39</v>
      </c>
      <c r="D1907" s="30"/>
      <c r="E1907" s="31">
        <v>20</v>
      </c>
      <c r="F1907" s="32">
        <v>25</v>
      </c>
      <c r="G1907" s="32">
        <f t="shared" si="29"/>
        <v>500</v>
      </c>
      <c r="H1907" s="33">
        <f>Table16[[#This Row],[TOTALE]]*0.22</f>
        <v>110</v>
      </c>
    </row>
    <row r="1908" spans="1:8">
      <c r="A1908" s="29" t="s">
        <v>851</v>
      </c>
      <c r="B1908" s="30" t="s">
        <v>8</v>
      </c>
      <c r="C1908" s="30" t="s">
        <v>39</v>
      </c>
      <c r="D1908" s="30"/>
      <c r="E1908" s="31">
        <v>20</v>
      </c>
      <c r="F1908" s="32">
        <v>33</v>
      </c>
      <c r="G1908" s="32">
        <f t="shared" si="29"/>
        <v>660</v>
      </c>
      <c r="H1908" s="33">
        <f>Table16[[#This Row],[TOTALE]]*0.22</f>
        <v>145.19999999999999</v>
      </c>
    </row>
    <row r="1909" spans="1:8">
      <c r="A1909" s="29" t="s">
        <v>853</v>
      </c>
      <c r="B1909" s="30" t="s">
        <v>8</v>
      </c>
      <c r="C1909" s="30" t="s">
        <v>39</v>
      </c>
      <c r="D1909" s="30" t="s">
        <v>10</v>
      </c>
      <c r="E1909" s="31">
        <v>0</v>
      </c>
      <c r="F1909" s="32">
        <v>29</v>
      </c>
      <c r="G1909" s="32">
        <f t="shared" si="29"/>
        <v>0</v>
      </c>
      <c r="H1909" s="33">
        <f>Table16[[#This Row],[TOTALE]]*0.22</f>
        <v>0</v>
      </c>
    </row>
    <row r="1910" spans="1:8">
      <c r="A1910" s="29" t="s">
        <v>853</v>
      </c>
      <c r="B1910" s="30" t="s">
        <v>8</v>
      </c>
      <c r="C1910" s="30" t="s">
        <v>39</v>
      </c>
      <c r="D1910" s="30"/>
      <c r="E1910" s="31">
        <v>30</v>
      </c>
      <c r="F1910" s="32">
        <v>30</v>
      </c>
      <c r="G1910" s="32">
        <f t="shared" si="29"/>
        <v>900</v>
      </c>
      <c r="H1910" s="33">
        <f>Table16[[#This Row],[TOTALE]]*0.22</f>
        <v>198</v>
      </c>
    </row>
    <row r="1911" spans="1:8">
      <c r="A1911" s="29" t="s">
        <v>854</v>
      </c>
      <c r="B1911" s="30" t="s">
        <v>8</v>
      </c>
      <c r="C1911" s="30" t="s">
        <v>39</v>
      </c>
      <c r="D1911" s="30"/>
      <c r="E1911" s="31">
        <v>20</v>
      </c>
      <c r="F1911" s="32">
        <v>40</v>
      </c>
      <c r="G1911" s="32">
        <f t="shared" si="29"/>
        <v>800</v>
      </c>
      <c r="H1911" s="33">
        <f>Table16[[#This Row],[TOTALE]]*0.22</f>
        <v>176</v>
      </c>
    </row>
    <row r="1912" spans="1:8">
      <c r="A1912" s="29" t="s">
        <v>854</v>
      </c>
      <c r="B1912" s="30" t="s">
        <v>8</v>
      </c>
      <c r="C1912" s="30" t="s">
        <v>39</v>
      </c>
      <c r="D1912" s="30"/>
      <c r="E1912" s="31">
        <v>20</v>
      </c>
      <c r="F1912" s="32">
        <v>39</v>
      </c>
      <c r="G1912" s="32">
        <f t="shared" si="29"/>
        <v>780</v>
      </c>
      <c r="H1912" s="33">
        <f>Table16[[#This Row],[TOTALE]]*0.22</f>
        <v>171.6</v>
      </c>
    </row>
    <row r="1913" spans="1:8">
      <c r="A1913" s="29" t="s">
        <v>854</v>
      </c>
      <c r="B1913" s="30" t="s">
        <v>8</v>
      </c>
      <c r="C1913" s="30" t="s">
        <v>39</v>
      </c>
      <c r="D1913" s="30" t="s">
        <v>10</v>
      </c>
      <c r="E1913" s="31">
        <v>0</v>
      </c>
      <c r="F1913" s="32">
        <v>13</v>
      </c>
      <c r="G1913" s="32">
        <f t="shared" si="29"/>
        <v>0</v>
      </c>
      <c r="H1913" s="33">
        <f>Table16[[#This Row],[TOTALE]]*0.22</f>
        <v>0</v>
      </c>
    </row>
    <row r="1914" spans="1:8">
      <c r="A1914" s="29" t="s">
        <v>854</v>
      </c>
      <c r="B1914" s="30" t="s">
        <v>8</v>
      </c>
      <c r="C1914" s="30" t="s">
        <v>39</v>
      </c>
      <c r="D1914" s="30"/>
      <c r="E1914" s="31">
        <v>30</v>
      </c>
      <c r="F1914" s="32">
        <v>21</v>
      </c>
      <c r="G1914" s="32">
        <f t="shared" si="29"/>
        <v>630</v>
      </c>
      <c r="H1914" s="33">
        <f>Table16[[#This Row],[TOTALE]]*0.22</f>
        <v>138.6</v>
      </c>
    </row>
    <row r="1915" spans="1:8">
      <c r="A1915" s="29" t="s">
        <v>855</v>
      </c>
      <c r="B1915" s="30" t="s">
        <v>8</v>
      </c>
      <c r="C1915" s="30" t="s">
        <v>9</v>
      </c>
      <c r="D1915" s="30"/>
      <c r="E1915" s="31">
        <v>30</v>
      </c>
      <c r="F1915" s="32">
        <v>31</v>
      </c>
      <c r="G1915" s="32">
        <f t="shared" si="29"/>
        <v>930</v>
      </c>
      <c r="H1915" s="33">
        <f>Table16[[#This Row],[TOTALE]]*0.22</f>
        <v>204.6</v>
      </c>
    </row>
    <row r="1916" spans="1:8">
      <c r="A1916" s="29" t="s">
        <v>855</v>
      </c>
      <c r="B1916" s="30" t="s">
        <v>8</v>
      </c>
      <c r="C1916" s="30" t="s">
        <v>9</v>
      </c>
      <c r="D1916" s="30" t="s">
        <v>10</v>
      </c>
      <c r="E1916" s="31">
        <v>0</v>
      </c>
      <c r="F1916" s="32">
        <v>17</v>
      </c>
      <c r="G1916" s="32">
        <f t="shared" si="29"/>
        <v>0</v>
      </c>
      <c r="H1916" s="33">
        <f>Table16[[#This Row],[TOTALE]]*0.22</f>
        <v>0</v>
      </c>
    </row>
    <row r="1917" spans="1:8">
      <c r="A1917" s="29" t="s">
        <v>856</v>
      </c>
      <c r="B1917" s="30" t="s">
        <v>8</v>
      </c>
      <c r="C1917" s="30" t="s">
        <v>39</v>
      </c>
      <c r="D1917" s="30"/>
      <c r="E1917" s="31">
        <v>30</v>
      </c>
      <c r="F1917" s="32">
        <v>34</v>
      </c>
      <c r="G1917" s="32">
        <f t="shared" si="29"/>
        <v>1020</v>
      </c>
      <c r="H1917" s="33">
        <f>Table16[[#This Row],[TOTALE]]*0.22</f>
        <v>224.4</v>
      </c>
    </row>
    <row r="1918" spans="1:8">
      <c r="A1918" s="29" t="s">
        <v>856</v>
      </c>
      <c r="B1918" s="30" t="s">
        <v>8</v>
      </c>
      <c r="C1918" s="30" t="s">
        <v>39</v>
      </c>
      <c r="D1918" s="30" t="s">
        <v>10</v>
      </c>
      <c r="E1918" s="31">
        <v>0</v>
      </c>
      <c r="F1918" s="32">
        <v>10</v>
      </c>
      <c r="G1918" s="32">
        <f t="shared" si="29"/>
        <v>0</v>
      </c>
      <c r="H1918" s="33">
        <f>Table16[[#This Row],[TOTALE]]*0.22</f>
        <v>0</v>
      </c>
    </row>
    <row r="1919" spans="1:8">
      <c r="A1919" s="29" t="s">
        <v>857</v>
      </c>
      <c r="B1919" s="30" t="s">
        <v>8</v>
      </c>
      <c r="C1919" s="30" t="s">
        <v>39</v>
      </c>
      <c r="D1919" s="30" t="s">
        <v>10</v>
      </c>
      <c r="E1919" s="31">
        <v>0</v>
      </c>
      <c r="F1919" s="32">
        <v>14</v>
      </c>
      <c r="G1919" s="32">
        <f t="shared" si="29"/>
        <v>0</v>
      </c>
      <c r="H1919" s="33">
        <f>Table16[[#This Row],[TOTALE]]*0.22</f>
        <v>0</v>
      </c>
    </row>
    <row r="1920" spans="1:8">
      <c r="A1920" s="29" t="s">
        <v>858</v>
      </c>
      <c r="B1920" s="30" t="s">
        <v>8</v>
      </c>
      <c r="C1920" s="30" t="s">
        <v>9</v>
      </c>
      <c r="D1920" s="30" t="s">
        <v>10</v>
      </c>
      <c r="E1920" s="31">
        <v>0</v>
      </c>
      <c r="F1920" s="32">
        <v>13</v>
      </c>
      <c r="G1920" s="32">
        <f t="shared" si="29"/>
        <v>0</v>
      </c>
      <c r="H1920" s="33">
        <f>Table16[[#This Row],[TOTALE]]*0.22</f>
        <v>0</v>
      </c>
    </row>
    <row r="1921" spans="1:8">
      <c r="A1921" s="29" t="s">
        <v>858</v>
      </c>
      <c r="B1921" s="30" t="s">
        <v>8</v>
      </c>
      <c r="C1921" s="30" t="s">
        <v>9</v>
      </c>
      <c r="D1921" s="30"/>
      <c r="E1921" s="31">
        <v>30</v>
      </c>
      <c r="F1921" s="32">
        <v>11</v>
      </c>
      <c r="G1921" s="32">
        <f t="shared" si="29"/>
        <v>330</v>
      </c>
      <c r="H1921" s="33">
        <f>Table16[[#This Row],[TOTALE]]*0.22</f>
        <v>72.599999999999994</v>
      </c>
    </row>
    <row r="1922" spans="1:8">
      <c r="A1922" s="29" t="s">
        <v>859</v>
      </c>
      <c r="B1922" s="30" t="s">
        <v>8</v>
      </c>
      <c r="C1922" s="30" t="s">
        <v>28</v>
      </c>
      <c r="D1922" s="30"/>
      <c r="E1922" s="31">
        <v>20</v>
      </c>
      <c r="F1922" s="32">
        <v>27</v>
      </c>
      <c r="G1922" s="32">
        <f t="shared" ref="G1922:G1985" si="30">F1922*E1922</f>
        <v>540</v>
      </c>
      <c r="H1922" s="33">
        <f>Table16[[#This Row],[TOTALE]]*0.22</f>
        <v>118.8</v>
      </c>
    </row>
    <row r="1923" spans="1:8">
      <c r="A1923" s="29" t="s">
        <v>859</v>
      </c>
      <c r="B1923" s="30" t="s">
        <v>8</v>
      </c>
      <c r="C1923" s="30" t="s">
        <v>28</v>
      </c>
      <c r="D1923" s="30" t="s">
        <v>10</v>
      </c>
      <c r="E1923" s="31">
        <v>0</v>
      </c>
      <c r="F1923" s="32">
        <v>12</v>
      </c>
      <c r="G1923" s="32">
        <f t="shared" si="30"/>
        <v>0</v>
      </c>
      <c r="H1923" s="33">
        <f>Table16[[#This Row],[TOTALE]]*0.22</f>
        <v>0</v>
      </c>
    </row>
    <row r="1924" spans="1:8">
      <c r="A1924" s="29" t="s">
        <v>859</v>
      </c>
      <c r="B1924" s="30" t="s">
        <v>8</v>
      </c>
      <c r="C1924" s="30" t="s">
        <v>28</v>
      </c>
      <c r="D1924" s="30"/>
      <c r="E1924" s="31">
        <v>30</v>
      </c>
      <c r="F1924" s="32">
        <v>11</v>
      </c>
      <c r="G1924" s="32">
        <f t="shared" si="30"/>
        <v>330</v>
      </c>
      <c r="H1924" s="33">
        <f>Table16[[#This Row],[TOTALE]]*0.22</f>
        <v>72.599999999999994</v>
      </c>
    </row>
    <row r="1925" spans="1:8">
      <c r="A1925" s="29" t="s">
        <v>860</v>
      </c>
      <c r="B1925" s="30" t="s">
        <v>8</v>
      </c>
      <c r="C1925" s="30" t="s">
        <v>9</v>
      </c>
      <c r="D1925" s="30"/>
      <c r="E1925" s="31">
        <v>30</v>
      </c>
      <c r="F1925" s="32">
        <v>20</v>
      </c>
      <c r="G1925" s="32">
        <f t="shared" si="30"/>
        <v>600</v>
      </c>
      <c r="H1925" s="33">
        <f>Table16[[#This Row],[TOTALE]]*0.22</f>
        <v>132</v>
      </c>
    </row>
    <row r="1926" spans="1:8">
      <c r="A1926" s="29" t="s">
        <v>860</v>
      </c>
      <c r="B1926" s="30" t="s">
        <v>8</v>
      </c>
      <c r="C1926" s="30" t="s">
        <v>9</v>
      </c>
      <c r="D1926" s="30" t="s">
        <v>10</v>
      </c>
      <c r="E1926" s="31">
        <v>0</v>
      </c>
      <c r="F1926" s="32">
        <v>16</v>
      </c>
      <c r="G1926" s="32">
        <f t="shared" si="30"/>
        <v>0</v>
      </c>
      <c r="H1926" s="33">
        <f>Table16[[#This Row],[TOTALE]]*0.22</f>
        <v>0</v>
      </c>
    </row>
    <row r="1927" spans="1:8">
      <c r="A1927" s="29" t="s">
        <v>861</v>
      </c>
      <c r="B1927" s="30" t="s">
        <v>8</v>
      </c>
      <c r="C1927" s="30" t="s">
        <v>90</v>
      </c>
      <c r="D1927" s="30"/>
      <c r="E1927" s="31">
        <v>20</v>
      </c>
      <c r="F1927" s="32">
        <v>17</v>
      </c>
      <c r="G1927" s="32">
        <f t="shared" si="30"/>
        <v>340</v>
      </c>
      <c r="H1927" s="33">
        <f>Table16[[#This Row],[TOTALE]]*0.22</f>
        <v>74.8</v>
      </c>
    </row>
    <row r="1928" spans="1:8">
      <c r="A1928" s="29" t="s">
        <v>861</v>
      </c>
      <c r="B1928" s="30" t="s">
        <v>8</v>
      </c>
      <c r="C1928" s="30" t="s">
        <v>90</v>
      </c>
      <c r="D1928" s="30" t="s">
        <v>10</v>
      </c>
      <c r="E1928" s="31">
        <v>0</v>
      </c>
      <c r="F1928" s="32">
        <v>30</v>
      </c>
      <c r="G1928" s="32">
        <f t="shared" si="30"/>
        <v>0</v>
      </c>
      <c r="H1928" s="33">
        <f>Table16[[#This Row],[TOTALE]]*0.22</f>
        <v>0</v>
      </c>
    </row>
    <row r="1929" spans="1:8">
      <c r="A1929" s="29" t="s">
        <v>861</v>
      </c>
      <c r="B1929" s="30" t="s">
        <v>8</v>
      </c>
      <c r="C1929" s="30" t="s">
        <v>90</v>
      </c>
      <c r="D1929" s="30"/>
      <c r="E1929" s="31">
        <v>30</v>
      </c>
      <c r="F1929" s="32">
        <v>16</v>
      </c>
      <c r="G1929" s="32">
        <f t="shared" si="30"/>
        <v>480</v>
      </c>
      <c r="H1929" s="33">
        <f>Table16[[#This Row],[TOTALE]]*0.22</f>
        <v>105.6</v>
      </c>
    </row>
    <row r="1930" spans="1:8">
      <c r="A1930" s="29" t="s">
        <v>863</v>
      </c>
      <c r="B1930" s="30" t="s">
        <v>8</v>
      </c>
      <c r="C1930" s="30" t="s">
        <v>9</v>
      </c>
      <c r="D1930" s="30" t="s">
        <v>10</v>
      </c>
      <c r="E1930" s="31">
        <v>0</v>
      </c>
      <c r="F1930" s="32">
        <v>39</v>
      </c>
      <c r="G1930" s="32">
        <f t="shared" si="30"/>
        <v>0</v>
      </c>
      <c r="H1930" s="33">
        <f>Table16[[#This Row],[TOTALE]]*0.22</f>
        <v>0</v>
      </c>
    </row>
    <row r="1931" spans="1:8">
      <c r="A1931" s="29" t="s">
        <v>863</v>
      </c>
      <c r="B1931" s="30" t="s">
        <v>8</v>
      </c>
      <c r="C1931" s="30" t="s">
        <v>9</v>
      </c>
      <c r="D1931" s="30"/>
      <c r="E1931" s="31">
        <v>20</v>
      </c>
      <c r="F1931" s="32">
        <v>30</v>
      </c>
      <c r="G1931" s="32">
        <f t="shared" si="30"/>
        <v>600</v>
      </c>
      <c r="H1931" s="33">
        <f>Table16[[#This Row],[TOTALE]]*0.22</f>
        <v>132</v>
      </c>
    </row>
    <row r="1932" spans="1:8">
      <c r="A1932" s="29" t="s">
        <v>863</v>
      </c>
      <c r="B1932" s="30" t="s">
        <v>8</v>
      </c>
      <c r="C1932" s="30" t="s">
        <v>9</v>
      </c>
      <c r="D1932" s="30"/>
      <c r="E1932" s="31">
        <v>30</v>
      </c>
      <c r="F1932" s="32">
        <v>19</v>
      </c>
      <c r="G1932" s="32">
        <f t="shared" si="30"/>
        <v>570</v>
      </c>
      <c r="H1932" s="33">
        <f>Table16[[#This Row],[TOTALE]]*0.22</f>
        <v>125.4</v>
      </c>
    </row>
    <row r="1933" spans="1:8">
      <c r="A1933" s="29" t="s">
        <v>864</v>
      </c>
      <c r="B1933" s="30" t="s">
        <v>8</v>
      </c>
      <c r="C1933" s="30" t="s">
        <v>98</v>
      </c>
      <c r="D1933" s="30" t="s">
        <v>10</v>
      </c>
      <c r="E1933" s="31">
        <v>0</v>
      </c>
      <c r="F1933" s="32">
        <v>37</v>
      </c>
      <c r="G1933" s="32">
        <f t="shared" si="30"/>
        <v>0</v>
      </c>
      <c r="H1933" s="33">
        <f>Table16[[#This Row],[TOTALE]]*0.22</f>
        <v>0</v>
      </c>
    </row>
    <row r="1934" spans="1:8">
      <c r="A1934" s="29" t="s">
        <v>864</v>
      </c>
      <c r="B1934" s="30" t="s">
        <v>8</v>
      </c>
      <c r="C1934" s="30" t="s">
        <v>98</v>
      </c>
      <c r="D1934" s="30"/>
      <c r="E1934" s="31">
        <v>20</v>
      </c>
      <c r="F1934" s="32">
        <v>17</v>
      </c>
      <c r="G1934" s="32">
        <f t="shared" si="30"/>
        <v>340</v>
      </c>
      <c r="H1934" s="33">
        <f>Table16[[#This Row],[TOTALE]]*0.22</f>
        <v>74.8</v>
      </c>
    </row>
    <row r="1935" spans="1:8">
      <c r="A1935" s="29" t="s">
        <v>864</v>
      </c>
      <c r="B1935" s="30" t="s">
        <v>8</v>
      </c>
      <c r="C1935" s="30" t="s">
        <v>98</v>
      </c>
      <c r="D1935" s="30"/>
      <c r="E1935" s="31">
        <v>20</v>
      </c>
      <c r="F1935" s="32">
        <v>11</v>
      </c>
      <c r="G1935" s="32">
        <f t="shared" si="30"/>
        <v>220</v>
      </c>
      <c r="H1935" s="33">
        <f>Table16[[#This Row],[TOTALE]]*0.22</f>
        <v>48.4</v>
      </c>
    </row>
    <row r="1936" spans="1:8">
      <c r="A1936" s="29" t="s">
        <v>865</v>
      </c>
      <c r="B1936" s="30" t="s">
        <v>8</v>
      </c>
      <c r="C1936" s="30" t="s">
        <v>173</v>
      </c>
      <c r="D1936" s="30" t="s">
        <v>10</v>
      </c>
      <c r="E1936" s="31">
        <v>0</v>
      </c>
      <c r="F1936" s="32">
        <v>13</v>
      </c>
      <c r="G1936" s="32">
        <f t="shared" si="30"/>
        <v>0</v>
      </c>
      <c r="H1936" s="33">
        <f>Table16[[#This Row],[TOTALE]]*0.22</f>
        <v>0</v>
      </c>
    </row>
    <row r="1937" spans="1:8">
      <c r="A1937" s="29" t="s">
        <v>866</v>
      </c>
      <c r="B1937" s="30" t="s">
        <v>8</v>
      </c>
      <c r="C1937" s="30" t="s">
        <v>39</v>
      </c>
      <c r="D1937" s="30" t="s">
        <v>10</v>
      </c>
      <c r="E1937" s="31">
        <v>0</v>
      </c>
      <c r="F1937" s="32">
        <v>38</v>
      </c>
      <c r="G1937" s="32">
        <f t="shared" si="30"/>
        <v>0</v>
      </c>
      <c r="H1937" s="33">
        <f>Table16[[#This Row],[TOTALE]]*0.22</f>
        <v>0</v>
      </c>
    </row>
    <row r="1938" spans="1:8">
      <c r="A1938" s="29" t="s">
        <v>866</v>
      </c>
      <c r="B1938" s="30" t="s">
        <v>8</v>
      </c>
      <c r="C1938" s="30" t="s">
        <v>39</v>
      </c>
      <c r="D1938" s="30"/>
      <c r="E1938" s="31">
        <v>20</v>
      </c>
      <c r="F1938" s="32">
        <v>40</v>
      </c>
      <c r="G1938" s="32">
        <f t="shared" si="30"/>
        <v>800</v>
      </c>
      <c r="H1938" s="33">
        <f>Table16[[#This Row],[TOTALE]]*0.22</f>
        <v>176</v>
      </c>
    </row>
    <row r="1939" spans="1:8">
      <c r="A1939" s="29" t="s">
        <v>867</v>
      </c>
      <c r="B1939" s="30" t="s">
        <v>8</v>
      </c>
      <c r="C1939" s="30" t="s">
        <v>90</v>
      </c>
      <c r="D1939" s="30"/>
      <c r="E1939" s="31">
        <v>20</v>
      </c>
      <c r="F1939" s="32">
        <v>15</v>
      </c>
      <c r="G1939" s="32">
        <f t="shared" si="30"/>
        <v>300</v>
      </c>
      <c r="H1939" s="33">
        <f>Table16[[#This Row],[TOTALE]]*0.22</f>
        <v>66</v>
      </c>
    </row>
    <row r="1940" spans="1:8">
      <c r="A1940" s="29" t="s">
        <v>867</v>
      </c>
      <c r="B1940" s="30" t="s">
        <v>8</v>
      </c>
      <c r="C1940" s="30" t="s">
        <v>90</v>
      </c>
      <c r="D1940" s="30" t="s">
        <v>10</v>
      </c>
      <c r="E1940" s="31">
        <v>0</v>
      </c>
      <c r="F1940" s="32">
        <v>37</v>
      </c>
      <c r="G1940" s="32">
        <f t="shared" si="30"/>
        <v>0</v>
      </c>
      <c r="H1940" s="33">
        <f>Table16[[#This Row],[TOTALE]]*0.22</f>
        <v>0</v>
      </c>
    </row>
    <row r="1941" spans="1:8">
      <c r="A1941" s="29" t="s">
        <v>868</v>
      </c>
      <c r="B1941" s="30" t="s">
        <v>8</v>
      </c>
      <c r="C1941" s="30" t="s">
        <v>90</v>
      </c>
      <c r="D1941" s="30"/>
      <c r="E1941" s="31">
        <v>20</v>
      </c>
      <c r="F1941" s="32">
        <v>36</v>
      </c>
      <c r="G1941" s="32">
        <f t="shared" si="30"/>
        <v>720</v>
      </c>
      <c r="H1941" s="33">
        <f>Table16[[#This Row],[TOTALE]]*0.22</f>
        <v>158.4</v>
      </c>
    </row>
    <row r="1942" spans="1:8">
      <c r="A1942" s="29" t="s">
        <v>869</v>
      </c>
      <c r="B1942" s="30" t="s">
        <v>8</v>
      </c>
      <c r="C1942" s="30" t="s">
        <v>9</v>
      </c>
      <c r="D1942" s="30" t="s">
        <v>10</v>
      </c>
      <c r="E1942" s="31">
        <v>0</v>
      </c>
      <c r="F1942" s="32">
        <v>28</v>
      </c>
      <c r="G1942" s="32">
        <f t="shared" si="30"/>
        <v>0</v>
      </c>
      <c r="H1942" s="33">
        <f>Table16[[#This Row],[TOTALE]]*0.22</f>
        <v>0</v>
      </c>
    </row>
    <row r="1943" spans="1:8">
      <c r="A1943" s="29" t="s">
        <v>869</v>
      </c>
      <c r="B1943" s="30" t="s">
        <v>8</v>
      </c>
      <c r="C1943" s="30" t="s">
        <v>9</v>
      </c>
      <c r="D1943" s="30"/>
      <c r="E1943" s="31">
        <v>10</v>
      </c>
      <c r="F1943" s="32">
        <v>28</v>
      </c>
      <c r="G1943" s="32">
        <f t="shared" si="30"/>
        <v>280</v>
      </c>
      <c r="H1943" s="33">
        <f>Table16[[#This Row],[TOTALE]]*0.22</f>
        <v>61.6</v>
      </c>
    </row>
    <row r="1944" spans="1:8">
      <c r="A1944" s="29" t="s">
        <v>869</v>
      </c>
      <c r="B1944" s="30" t="s">
        <v>8</v>
      </c>
      <c r="C1944" s="30" t="s">
        <v>9</v>
      </c>
      <c r="D1944" s="30"/>
      <c r="E1944" s="31">
        <v>20</v>
      </c>
      <c r="F1944" s="32">
        <v>36</v>
      </c>
      <c r="G1944" s="32">
        <f t="shared" si="30"/>
        <v>720</v>
      </c>
      <c r="H1944" s="33">
        <f>Table16[[#This Row],[TOTALE]]*0.22</f>
        <v>158.4</v>
      </c>
    </row>
    <row r="1945" spans="1:8">
      <c r="A1945" s="29" t="s">
        <v>869</v>
      </c>
      <c r="B1945" s="30" t="s">
        <v>8</v>
      </c>
      <c r="C1945" s="30" t="s">
        <v>9</v>
      </c>
      <c r="D1945" s="30"/>
      <c r="E1945" s="31">
        <v>20</v>
      </c>
      <c r="F1945" s="32">
        <v>36</v>
      </c>
      <c r="G1945" s="32">
        <f t="shared" si="30"/>
        <v>720</v>
      </c>
      <c r="H1945" s="33">
        <f>Table16[[#This Row],[TOTALE]]*0.22</f>
        <v>158.4</v>
      </c>
    </row>
    <row r="1946" spans="1:8">
      <c r="A1946" s="29" t="s">
        <v>870</v>
      </c>
      <c r="B1946" s="30" t="s">
        <v>8</v>
      </c>
      <c r="C1946" s="30" t="s">
        <v>28</v>
      </c>
      <c r="D1946" s="30"/>
      <c r="E1946" s="31">
        <v>20</v>
      </c>
      <c r="F1946" s="32">
        <v>22</v>
      </c>
      <c r="G1946" s="32">
        <f t="shared" si="30"/>
        <v>440</v>
      </c>
      <c r="H1946" s="33">
        <f>Table16[[#This Row],[TOTALE]]*0.22</f>
        <v>96.8</v>
      </c>
    </row>
    <row r="1947" spans="1:8">
      <c r="A1947" s="29" t="s">
        <v>870</v>
      </c>
      <c r="B1947" s="30" t="s">
        <v>8</v>
      </c>
      <c r="C1947" s="30" t="s">
        <v>28</v>
      </c>
      <c r="D1947" s="30"/>
      <c r="E1947" s="31">
        <v>20</v>
      </c>
      <c r="F1947" s="32">
        <v>14</v>
      </c>
      <c r="G1947" s="32">
        <f t="shared" si="30"/>
        <v>280</v>
      </c>
      <c r="H1947" s="33">
        <f>Table16[[#This Row],[TOTALE]]*0.22</f>
        <v>61.6</v>
      </c>
    </row>
    <row r="1948" spans="1:8">
      <c r="A1948" s="29" t="s">
        <v>870</v>
      </c>
      <c r="B1948" s="30" t="s">
        <v>8</v>
      </c>
      <c r="C1948" s="30" t="s">
        <v>28</v>
      </c>
      <c r="D1948" s="30"/>
      <c r="E1948" s="31">
        <v>10</v>
      </c>
      <c r="F1948" s="32">
        <v>27</v>
      </c>
      <c r="G1948" s="32">
        <f t="shared" si="30"/>
        <v>270</v>
      </c>
      <c r="H1948" s="33">
        <f>Table16[[#This Row],[TOTALE]]*0.22</f>
        <v>59.4</v>
      </c>
    </row>
    <row r="1949" spans="1:8">
      <c r="A1949" s="29" t="s">
        <v>870</v>
      </c>
      <c r="B1949" s="30" t="s">
        <v>8</v>
      </c>
      <c r="C1949" s="30" t="s">
        <v>28</v>
      </c>
      <c r="D1949" s="30" t="s">
        <v>10</v>
      </c>
      <c r="E1949" s="31">
        <v>0</v>
      </c>
      <c r="F1949" s="32">
        <v>11</v>
      </c>
      <c r="G1949" s="32">
        <f t="shared" si="30"/>
        <v>0</v>
      </c>
      <c r="H1949" s="33">
        <f>Table16[[#This Row],[TOTALE]]*0.22</f>
        <v>0</v>
      </c>
    </row>
    <row r="1950" spans="1:8">
      <c r="A1950" s="29" t="s">
        <v>871</v>
      </c>
      <c r="B1950" s="30" t="s">
        <v>8</v>
      </c>
      <c r="C1950" s="30" t="s">
        <v>68</v>
      </c>
      <c r="D1950" s="30" t="s">
        <v>10</v>
      </c>
      <c r="E1950" s="31">
        <v>0</v>
      </c>
      <c r="F1950" s="32">
        <v>26</v>
      </c>
      <c r="G1950" s="32">
        <f t="shared" si="30"/>
        <v>0</v>
      </c>
      <c r="H1950" s="33">
        <f>Table16[[#This Row],[TOTALE]]*0.22</f>
        <v>0</v>
      </c>
    </row>
    <row r="1951" spans="1:8">
      <c r="A1951" s="29" t="s">
        <v>872</v>
      </c>
      <c r="B1951" s="30" t="s">
        <v>8</v>
      </c>
      <c r="C1951" s="30" t="s">
        <v>46</v>
      </c>
      <c r="D1951" s="30" t="s">
        <v>10</v>
      </c>
      <c r="E1951" s="31">
        <v>0</v>
      </c>
      <c r="F1951" s="32">
        <v>37</v>
      </c>
      <c r="G1951" s="32">
        <f t="shared" si="30"/>
        <v>0</v>
      </c>
      <c r="H1951" s="33">
        <f>Table16[[#This Row],[TOTALE]]*0.22</f>
        <v>0</v>
      </c>
    </row>
    <row r="1952" spans="1:8">
      <c r="A1952" s="29" t="s">
        <v>873</v>
      </c>
      <c r="B1952" s="30" t="s">
        <v>8</v>
      </c>
      <c r="C1952" s="30" t="s">
        <v>9</v>
      </c>
      <c r="D1952" s="30" t="s">
        <v>10</v>
      </c>
      <c r="E1952" s="31">
        <v>0</v>
      </c>
      <c r="F1952" s="32">
        <v>38</v>
      </c>
      <c r="G1952" s="32">
        <f t="shared" si="30"/>
        <v>0</v>
      </c>
      <c r="H1952" s="33">
        <f>Table16[[#This Row],[TOTALE]]*0.22</f>
        <v>0</v>
      </c>
    </row>
    <row r="1953" spans="1:8">
      <c r="A1953" s="29" t="s">
        <v>873</v>
      </c>
      <c r="B1953" s="30" t="s">
        <v>8</v>
      </c>
      <c r="C1953" s="30" t="s">
        <v>9</v>
      </c>
      <c r="D1953" s="30"/>
      <c r="E1953" s="31">
        <v>10</v>
      </c>
      <c r="F1953" s="32">
        <v>18</v>
      </c>
      <c r="G1953" s="32">
        <f t="shared" si="30"/>
        <v>180</v>
      </c>
      <c r="H1953" s="33">
        <f>Table16[[#This Row],[TOTALE]]*0.22</f>
        <v>39.6</v>
      </c>
    </row>
    <row r="1954" spans="1:8">
      <c r="A1954" s="29" t="s">
        <v>874</v>
      </c>
      <c r="B1954" s="30" t="s">
        <v>8</v>
      </c>
      <c r="C1954" s="30" t="s">
        <v>9</v>
      </c>
      <c r="D1954" s="30" t="s">
        <v>10</v>
      </c>
      <c r="E1954" s="31">
        <v>0</v>
      </c>
      <c r="F1954" s="32">
        <v>32</v>
      </c>
      <c r="G1954" s="32">
        <f t="shared" si="30"/>
        <v>0</v>
      </c>
      <c r="H1954" s="33">
        <f>Table16[[#This Row],[TOTALE]]*0.22</f>
        <v>0</v>
      </c>
    </row>
    <row r="1955" spans="1:8">
      <c r="A1955" s="29" t="s">
        <v>874</v>
      </c>
      <c r="B1955" s="30" t="s">
        <v>8</v>
      </c>
      <c r="C1955" s="30" t="s">
        <v>9</v>
      </c>
      <c r="D1955" s="30"/>
      <c r="E1955" s="31">
        <v>10</v>
      </c>
      <c r="F1955" s="32">
        <v>35</v>
      </c>
      <c r="G1955" s="32">
        <f t="shared" si="30"/>
        <v>350</v>
      </c>
      <c r="H1955" s="33">
        <f>Table16[[#This Row],[TOTALE]]*0.22</f>
        <v>77</v>
      </c>
    </row>
    <row r="1956" spans="1:8">
      <c r="A1956" s="29" t="s">
        <v>875</v>
      </c>
      <c r="B1956" s="30" t="s">
        <v>8</v>
      </c>
      <c r="C1956" s="30" t="s">
        <v>39</v>
      </c>
      <c r="D1956" s="30"/>
      <c r="E1956" s="31">
        <v>20</v>
      </c>
      <c r="F1956" s="32">
        <v>13</v>
      </c>
      <c r="G1956" s="32">
        <f t="shared" si="30"/>
        <v>260</v>
      </c>
      <c r="H1956" s="33">
        <f>Table16[[#This Row],[TOTALE]]*0.22</f>
        <v>57.2</v>
      </c>
    </row>
    <row r="1957" spans="1:8">
      <c r="A1957" s="29" t="s">
        <v>875</v>
      </c>
      <c r="B1957" s="30" t="s">
        <v>8</v>
      </c>
      <c r="C1957" s="30" t="s">
        <v>39</v>
      </c>
      <c r="D1957" s="30" t="s">
        <v>10</v>
      </c>
      <c r="E1957" s="31">
        <v>0</v>
      </c>
      <c r="F1957" s="32">
        <v>20</v>
      </c>
      <c r="G1957" s="32">
        <f t="shared" si="30"/>
        <v>0</v>
      </c>
      <c r="H1957" s="33">
        <f>Table16[[#This Row],[TOTALE]]*0.22</f>
        <v>0</v>
      </c>
    </row>
    <row r="1958" spans="1:8">
      <c r="A1958" s="29" t="s">
        <v>875</v>
      </c>
      <c r="B1958" s="30" t="s">
        <v>8</v>
      </c>
      <c r="C1958" s="30" t="s">
        <v>39</v>
      </c>
      <c r="D1958" s="30"/>
      <c r="E1958" s="31">
        <v>10</v>
      </c>
      <c r="F1958" s="32">
        <v>35</v>
      </c>
      <c r="G1958" s="32">
        <f t="shared" si="30"/>
        <v>350</v>
      </c>
      <c r="H1958" s="33">
        <f>Table16[[#This Row],[TOTALE]]*0.22</f>
        <v>77</v>
      </c>
    </row>
    <row r="1959" spans="1:8">
      <c r="A1959" s="29" t="s">
        <v>876</v>
      </c>
      <c r="B1959" s="30" t="s">
        <v>8</v>
      </c>
      <c r="C1959" s="30" t="s">
        <v>173</v>
      </c>
      <c r="D1959" s="30"/>
      <c r="E1959" s="31">
        <v>10</v>
      </c>
      <c r="F1959" s="32">
        <v>34</v>
      </c>
      <c r="G1959" s="32">
        <f t="shared" si="30"/>
        <v>340</v>
      </c>
      <c r="H1959" s="33">
        <f>Table16[[#This Row],[TOTALE]]*0.22</f>
        <v>74.8</v>
      </c>
    </row>
    <row r="1960" spans="1:8">
      <c r="A1960" s="29" t="s">
        <v>876</v>
      </c>
      <c r="B1960" s="30" t="s">
        <v>8</v>
      </c>
      <c r="C1960" s="30" t="s">
        <v>173</v>
      </c>
      <c r="D1960" s="30" t="s">
        <v>10</v>
      </c>
      <c r="E1960" s="31">
        <v>0</v>
      </c>
      <c r="F1960" s="32">
        <v>23</v>
      </c>
      <c r="G1960" s="32">
        <f t="shared" si="30"/>
        <v>0</v>
      </c>
      <c r="H1960" s="33">
        <f>Table16[[#This Row],[TOTALE]]*0.22</f>
        <v>0</v>
      </c>
    </row>
    <row r="1961" spans="1:8">
      <c r="A1961" s="29" t="s">
        <v>876</v>
      </c>
      <c r="B1961" s="30" t="s">
        <v>8</v>
      </c>
      <c r="C1961" s="30" t="s">
        <v>173</v>
      </c>
      <c r="D1961" s="30"/>
      <c r="E1961" s="31">
        <v>20</v>
      </c>
      <c r="F1961" s="32">
        <v>21</v>
      </c>
      <c r="G1961" s="32">
        <f t="shared" si="30"/>
        <v>420</v>
      </c>
      <c r="H1961" s="33">
        <f>Table16[[#This Row],[TOTALE]]*0.22</f>
        <v>92.4</v>
      </c>
    </row>
    <row r="1962" spans="1:8">
      <c r="A1962" s="29" t="s">
        <v>882</v>
      </c>
      <c r="B1962" s="30" t="s">
        <v>8</v>
      </c>
      <c r="C1962" s="30" t="s">
        <v>39</v>
      </c>
      <c r="D1962" s="30"/>
      <c r="E1962" s="31">
        <v>10</v>
      </c>
      <c r="F1962" s="32">
        <v>17</v>
      </c>
      <c r="G1962" s="32">
        <f t="shared" si="30"/>
        <v>170</v>
      </c>
      <c r="H1962" s="33">
        <f>Table16[[#This Row],[TOTALE]]*0.22</f>
        <v>37.4</v>
      </c>
    </row>
    <row r="1963" spans="1:8">
      <c r="A1963" s="29" t="s">
        <v>882</v>
      </c>
      <c r="B1963" s="30" t="s">
        <v>8</v>
      </c>
      <c r="C1963" s="30" t="s">
        <v>39</v>
      </c>
      <c r="D1963" s="30" t="s">
        <v>10</v>
      </c>
      <c r="E1963" s="31">
        <v>0</v>
      </c>
      <c r="F1963" s="32">
        <v>12</v>
      </c>
      <c r="G1963" s="32">
        <f t="shared" si="30"/>
        <v>0</v>
      </c>
      <c r="H1963" s="33">
        <f>Table16[[#This Row],[TOTALE]]*0.22</f>
        <v>0</v>
      </c>
    </row>
    <row r="1964" spans="1:8">
      <c r="A1964" s="29" t="s">
        <v>882</v>
      </c>
      <c r="B1964" s="30" t="s">
        <v>8</v>
      </c>
      <c r="C1964" s="30" t="s">
        <v>39</v>
      </c>
      <c r="D1964" s="30"/>
      <c r="E1964" s="31">
        <v>20</v>
      </c>
      <c r="F1964" s="32">
        <v>27</v>
      </c>
      <c r="G1964" s="32">
        <f t="shared" si="30"/>
        <v>540</v>
      </c>
      <c r="H1964" s="33">
        <f>Table16[[#This Row],[TOTALE]]*0.22</f>
        <v>118.8</v>
      </c>
    </row>
    <row r="1965" spans="1:8">
      <c r="A1965" s="29" t="s">
        <v>883</v>
      </c>
      <c r="B1965" s="30" t="s">
        <v>8</v>
      </c>
      <c r="C1965" s="30" t="s">
        <v>9</v>
      </c>
      <c r="D1965" s="30" t="s">
        <v>10</v>
      </c>
      <c r="E1965" s="31">
        <v>0</v>
      </c>
      <c r="F1965" s="32">
        <v>38</v>
      </c>
      <c r="G1965" s="32">
        <f t="shared" si="30"/>
        <v>0</v>
      </c>
      <c r="H1965" s="33">
        <f>Table16[[#This Row],[TOTALE]]*0.22</f>
        <v>0</v>
      </c>
    </row>
    <row r="1966" spans="1:8">
      <c r="A1966" s="29" t="s">
        <v>883</v>
      </c>
      <c r="B1966" s="30" t="s">
        <v>8</v>
      </c>
      <c r="C1966" s="30" t="s">
        <v>9</v>
      </c>
      <c r="D1966" s="30"/>
      <c r="E1966" s="31">
        <v>10</v>
      </c>
      <c r="F1966" s="32">
        <v>14</v>
      </c>
      <c r="G1966" s="32">
        <f t="shared" si="30"/>
        <v>140</v>
      </c>
      <c r="H1966" s="33">
        <f>Table16[[#This Row],[TOTALE]]*0.22</f>
        <v>30.8</v>
      </c>
    </row>
    <row r="1967" spans="1:8">
      <c r="A1967" s="29" t="s">
        <v>884</v>
      </c>
      <c r="B1967" s="30" t="s">
        <v>8</v>
      </c>
      <c r="C1967" s="30" t="s">
        <v>9</v>
      </c>
      <c r="D1967" s="30"/>
      <c r="E1967" s="31">
        <v>10</v>
      </c>
      <c r="F1967" s="32">
        <v>23</v>
      </c>
      <c r="G1967" s="32">
        <f t="shared" si="30"/>
        <v>230</v>
      </c>
      <c r="H1967" s="33">
        <f>Table16[[#This Row],[TOTALE]]*0.22</f>
        <v>50.6</v>
      </c>
    </row>
    <row r="1968" spans="1:8">
      <c r="A1968" s="29" t="s">
        <v>884</v>
      </c>
      <c r="B1968" s="30" t="s">
        <v>8</v>
      </c>
      <c r="C1968" s="30" t="s">
        <v>9</v>
      </c>
      <c r="D1968" s="30" t="s">
        <v>10</v>
      </c>
      <c r="E1968" s="31">
        <v>0</v>
      </c>
      <c r="F1968" s="32">
        <v>14</v>
      </c>
      <c r="G1968" s="32">
        <f t="shared" si="30"/>
        <v>0</v>
      </c>
      <c r="H1968" s="33">
        <f>Table16[[#This Row],[TOTALE]]*0.22</f>
        <v>0</v>
      </c>
    </row>
    <row r="1969" spans="1:8">
      <c r="A1969" s="29" t="s">
        <v>885</v>
      </c>
      <c r="B1969" s="30" t="s">
        <v>8</v>
      </c>
      <c r="C1969" s="30" t="s">
        <v>9</v>
      </c>
      <c r="D1969" s="30"/>
      <c r="E1969" s="31">
        <v>10</v>
      </c>
      <c r="F1969" s="32">
        <v>33</v>
      </c>
      <c r="G1969" s="32">
        <f t="shared" si="30"/>
        <v>330</v>
      </c>
      <c r="H1969" s="33">
        <f>Table16[[#This Row],[TOTALE]]*0.22</f>
        <v>72.599999999999994</v>
      </c>
    </row>
    <row r="1970" spans="1:8">
      <c r="A1970" s="29" t="s">
        <v>885</v>
      </c>
      <c r="B1970" s="30" t="s">
        <v>8</v>
      </c>
      <c r="C1970" s="30" t="s">
        <v>9</v>
      </c>
      <c r="D1970" s="30" t="s">
        <v>10</v>
      </c>
      <c r="E1970" s="31">
        <v>0</v>
      </c>
      <c r="F1970" s="32">
        <v>27</v>
      </c>
      <c r="G1970" s="32">
        <f t="shared" si="30"/>
        <v>0</v>
      </c>
      <c r="H1970" s="33">
        <f>Table16[[#This Row],[TOTALE]]*0.22</f>
        <v>0</v>
      </c>
    </row>
    <row r="1971" spans="1:8">
      <c r="A1971" s="29" t="s">
        <v>886</v>
      </c>
      <c r="B1971" s="30" t="s">
        <v>8</v>
      </c>
      <c r="C1971" s="30" t="s">
        <v>9</v>
      </c>
      <c r="D1971" s="30" t="s">
        <v>10</v>
      </c>
      <c r="E1971" s="31">
        <v>0</v>
      </c>
      <c r="F1971" s="32">
        <v>25</v>
      </c>
      <c r="G1971" s="32">
        <f t="shared" si="30"/>
        <v>0</v>
      </c>
      <c r="H1971" s="33">
        <f>Table16[[#This Row],[TOTALE]]*0.22</f>
        <v>0</v>
      </c>
    </row>
    <row r="1972" spans="1:8">
      <c r="A1972" s="29" t="s">
        <v>886</v>
      </c>
      <c r="B1972" s="30" t="s">
        <v>8</v>
      </c>
      <c r="C1972" s="30" t="s">
        <v>9</v>
      </c>
      <c r="D1972" s="30"/>
      <c r="E1972" s="31">
        <v>10</v>
      </c>
      <c r="F1972" s="32">
        <v>14</v>
      </c>
      <c r="G1972" s="32">
        <f t="shared" si="30"/>
        <v>140</v>
      </c>
      <c r="H1972" s="33">
        <f>Table16[[#This Row],[TOTALE]]*0.22</f>
        <v>30.8</v>
      </c>
    </row>
    <row r="1973" spans="1:8">
      <c r="A1973" s="29" t="s">
        <v>886</v>
      </c>
      <c r="B1973" s="30" t="s">
        <v>8</v>
      </c>
      <c r="C1973" s="30" t="s">
        <v>9</v>
      </c>
      <c r="D1973" s="30"/>
      <c r="E1973" s="31">
        <v>20</v>
      </c>
      <c r="F1973" s="32">
        <v>13</v>
      </c>
      <c r="G1973" s="32">
        <f t="shared" si="30"/>
        <v>260</v>
      </c>
      <c r="H1973" s="33">
        <f>Table16[[#This Row],[TOTALE]]*0.22</f>
        <v>57.2</v>
      </c>
    </row>
    <row r="1974" spans="1:8">
      <c r="A1974" s="29" t="s">
        <v>886</v>
      </c>
      <c r="B1974" s="30" t="s">
        <v>8</v>
      </c>
      <c r="C1974" s="30" t="s">
        <v>9</v>
      </c>
      <c r="D1974" s="30"/>
      <c r="E1974" s="31">
        <v>20</v>
      </c>
      <c r="F1974" s="32">
        <v>30</v>
      </c>
      <c r="G1974" s="32">
        <f t="shared" si="30"/>
        <v>600</v>
      </c>
      <c r="H1974" s="33">
        <f>Table16[[#This Row],[TOTALE]]*0.22</f>
        <v>132</v>
      </c>
    </row>
    <row r="1975" spans="1:8">
      <c r="A1975" s="29" t="s">
        <v>887</v>
      </c>
      <c r="B1975" s="30" t="s">
        <v>8</v>
      </c>
      <c r="C1975" s="30" t="s">
        <v>46</v>
      </c>
      <c r="D1975" s="30" t="s">
        <v>10</v>
      </c>
      <c r="E1975" s="31">
        <v>0</v>
      </c>
      <c r="F1975" s="32">
        <v>22</v>
      </c>
      <c r="G1975" s="32">
        <f t="shared" si="30"/>
        <v>0</v>
      </c>
      <c r="H1975" s="33">
        <f>Table16[[#This Row],[TOTALE]]*0.22</f>
        <v>0</v>
      </c>
    </row>
    <row r="1976" spans="1:8">
      <c r="A1976" s="29" t="s">
        <v>888</v>
      </c>
      <c r="B1976" s="30" t="s">
        <v>8</v>
      </c>
      <c r="C1976" s="30" t="s">
        <v>90</v>
      </c>
      <c r="D1976" s="30" t="s">
        <v>10</v>
      </c>
      <c r="E1976" s="31">
        <v>0</v>
      </c>
      <c r="F1976" s="32">
        <v>24</v>
      </c>
      <c r="G1976" s="32">
        <f t="shared" si="30"/>
        <v>0</v>
      </c>
      <c r="H1976" s="33">
        <f>Table16[[#This Row],[TOTALE]]*0.22</f>
        <v>0</v>
      </c>
    </row>
    <row r="1977" spans="1:8">
      <c r="A1977" s="29" t="s">
        <v>888</v>
      </c>
      <c r="B1977" s="30" t="s">
        <v>8</v>
      </c>
      <c r="C1977" s="30" t="s">
        <v>90</v>
      </c>
      <c r="D1977" s="30"/>
      <c r="E1977" s="31">
        <v>20</v>
      </c>
      <c r="F1977" s="32">
        <v>34</v>
      </c>
      <c r="G1977" s="32">
        <f t="shared" si="30"/>
        <v>680</v>
      </c>
      <c r="H1977" s="33">
        <f>Table16[[#This Row],[TOTALE]]*0.22</f>
        <v>149.6</v>
      </c>
    </row>
    <row r="1978" spans="1:8">
      <c r="A1978" s="29" t="s">
        <v>888</v>
      </c>
      <c r="B1978" s="30" t="s">
        <v>8</v>
      </c>
      <c r="C1978" s="30" t="s">
        <v>90</v>
      </c>
      <c r="D1978" s="30"/>
      <c r="E1978" s="31">
        <v>10</v>
      </c>
      <c r="F1978" s="32">
        <v>36</v>
      </c>
      <c r="G1978" s="32">
        <f t="shared" si="30"/>
        <v>360</v>
      </c>
      <c r="H1978" s="33">
        <f>Table16[[#This Row],[TOTALE]]*0.22</f>
        <v>79.2</v>
      </c>
    </row>
    <row r="1979" spans="1:8">
      <c r="A1979" s="29" t="s">
        <v>889</v>
      </c>
      <c r="B1979" s="30" t="s">
        <v>8</v>
      </c>
      <c r="C1979" s="30" t="s">
        <v>28</v>
      </c>
      <c r="D1979" s="30"/>
      <c r="E1979" s="31">
        <v>20</v>
      </c>
      <c r="F1979" s="32">
        <v>35</v>
      </c>
      <c r="G1979" s="32">
        <f t="shared" si="30"/>
        <v>700</v>
      </c>
      <c r="H1979" s="33">
        <f>Table16[[#This Row],[TOTALE]]*0.22</f>
        <v>154</v>
      </c>
    </row>
    <row r="1980" spans="1:8">
      <c r="A1980" s="29" t="s">
        <v>889</v>
      </c>
      <c r="B1980" s="30" t="s">
        <v>8</v>
      </c>
      <c r="C1980" s="30" t="s">
        <v>28</v>
      </c>
      <c r="D1980" s="30" t="s">
        <v>10</v>
      </c>
      <c r="E1980" s="31">
        <v>0</v>
      </c>
      <c r="F1980" s="32">
        <v>35</v>
      </c>
      <c r="G1980" s="32">
        <f t="shared" si="30"/>
        <v>0</v>
      </c>
      <c r="H1980" s="33">
        <f>Table16[[#This Row],[TOTALE]]*0.22</f>
        <v>0</v>
      </c>
    </row>
    <row r="1981" spans="1:8">
      <c r="A1981" s="29" t="s">
        <v>889</v>
      </c>
      <c r="B1981" s="30" t="s">
        <v>8</v>
      </c>
      <c r="C1981" s="30" t="s">
        <v>28</v>
      </c>
      <c r="D1981" s="30"/>
      <c r="E1981" s="31">
        <v>10</v>
      </c>
      <c r="F1981" s="32">
        <v>18</v>
      </c>
      <c r="G1981" s="32">
        <f t="shared" si="30"/>
        <v>180</v>
      </c>
      <c r="H1981" s="33">
        <f>Table16[[#This Row],[TOTALE]]*0.22</f>
        <v>39.6</v>
      </c>
    </row>
    <row r="1982" spans="1:8">
      <c r="A1982" s="29" t="s">
        <v>890</v>
      </c>
      <c r="B1982" s="30" t="s">
        <v>8</v>
      </c>
      <c r="C1982" s="30" t="s">
        <v>9</v>
      </c>
      <c r="D1982" s="30" t="s">
        <v>10</v>
      </c>
      <c r="E1982" s="31">
        <v>0</v>
      </c>
      <c r="F1982" s="32">
        <v>17</v>
      </c>
      <c r="G1982" s="32">
        <f t="shared" si="30"/>
        <v>0</v>
      </c>
      <c r="H1982" s="33">
        <f>Table16[[#This Row],[TOTALE]]*0.22</f>
        <v>0</v>
      </c>
    </row>
    <row r="1983" spans="1:8">
      <c r="A1983" s="29" t="s">
        <v>890</v>
      </c>
      <c r="B1983" s="30" t="s">
        <v>8</v>
      </c>
      <c r="C1983" s="30" t="s">
        <v>9</v>
      </c>
      <c r="D1983" s="30"/>
      <c r="E1983" s="31">
        <v>10</v>
      </c>
      <c r="F1983" s="32">
        <v>39</v>
      </c>
      <c r="G1983" s="32">
        <f t="shared" si="30"/>
        <v>390</v>
      </c>
      <c r="H1983" s="33">
        <f>Table16[[#This Row],[TOTALE]]*0.22</f>
        <v>85.8</v>
      </c>
    </row>
    <row r="1984" spans="1:8">
      <c r="A1984" s="29" t="s">
        <v>891</v>
      </c>
      <c r="B1984" s="30" t="s">
        <v>8</v>
      </c>
      <c r="C1984" s="30" t="s">
        <v>28</v>
      </c>
      <c r="D1984" s="30" t="s">
        <v>10</v>
      </c>
      <c r="E1984" s="31">
        <v>0</v>
      </c>
      <c r="F1984" s="32">
        <v>20</v>
      </c>
      <c r="G1984" s="32">
        <f t="shared" si="30"/>
        <v>0</v>
      </c>
      <c r="H1984" s="33">
        <f>Table16[[#This Row],[TOTALE]]*0.22</f>
        <v>0</v>
      </c>
    </row>
    <row r="1985" spans="1:8">
      <c r="A1985" s="29" t="s">
        <v>892</v>
      </c>
      <c r="B1985" s="30" t="s">
        <v>8</v>
      </c>
      <c r="C1985" s="30" t="s">
        <v>9</v>
      </c>
      <c r="D1985" s="30" t="s">
        <v>10</v>
      </c>
      <c r="E1985" s="31">
        <v>0</v>
      </c>
      <c r="F1985" s="32">
        <v>10</v>
      </c>
      <c r="G1985" s="32">
        <f t="shared" si="30"/>
        <v>0</v>
      </c>
      <c r="H1985" s="33">
        <f>Table16[[#This Row],[TOTALE]]*0.22</f>
        <v>0</v>
      </c>
    </row>
    <row r="1986" spans="1:8">
      <c r="A1986" s="29" t="s">
        <v>892</v>
      </c>
      <c r="B1986" s="30" t="s">
        <v>8</v>
      </c>
      <c r="C1986" s="30" t="s">
        <v>9</v>
      </c>
      <c r="D1986" s="30"/>
      <c r="E1986" s="31">
        <v>20</v>
      </c>
      <c r="F1986" s="32">
        <v>29</v>
      </c>
      <c r="G1986" s="32">
        <f t="shared" ref="G1986:G2049" si="31">F1986*E1986</f>
        <v>580</v>
      </c>
      <c r="H1986" s="33">
        <f>Table16[[#This Row],[TOTALE]]*0.22</f>
        <v>127.6</v>
      </c>
    </row>
    <row r="1987" spans="1:8">
      <c r="A1987" s="29" t="s">
        <v>892</v>
      </c>
      <c r="B1987" s="30" t="s">
        <v>8</v>
      </c>
      <c r="C1987" s="30" t="s">
        <v>9</v>
      </c>
      <c r="D1987" s="30"/>
      <c r="E1987" s="31">
        <v>10</v>
      </c>
      <c r="F1987" s="32">
        <v>40</v>
      </c>
      <c r="G1987" s="32">
        <f t="shared" si="31"/>
        <v>400</v>
      </c>
      <c r="H1987" s="33">
        <f>Table16[[#This Row],[TOTALE]]*0.22</f>
        <v>88</v>
      </c>
    </row>
    <row r="1988" spans="1:8">
      <c r="A1988" s="29" t="s">
        <v>893</v>
      </c>
      <c r="B1988" s="30" t="s">
        <v>8</v>
      </c>
      <c r="C1988" s="30" t="s">
        <v>28</v>
      </c>
      <c r="D1988" s="30" t="s">
        <v>10</v>
      </c>
      <c r="E1988" s="31">
        <v>0</v>
      </c>
      <c r="F1988" s="32">
        <v>16</v>
      </c>
      <c r="G1988" s="32">
        <f t="shared" si="31"/>
        <v>0</v>
      </c>
      <c r="H1988" s="33">
        <f>Table16[[#This Row],[TOTALE]]*0.22</f>
        <v>0</v>
      </c>
    </row>
    <row r="1989" spans="1:8">
      <c r="A1989" s="29" t="s">
        <v>894</v>
      </c>
      <c r="B1989" s="30" t="s">
        <v>8</v>
      </c>
      <c r="C1989" s="30" t="s">
        <v>9</v>
      </c>
      <c r="D1989" s="30"/>
      <c r="E1989" s="31">
        <v>10</v>
      </c>
      <c r="F1989" s="32">
        <v>24</v>
      </c>
      <c r="G1989" s="32">
        <f t="shared" si="31"/>
        <v>240</v>
      </c>
      <c r="H1989" s="33">
        <f>Table16[[#This Row],[TOTALE]]*0.22</f>
        <v>52.8</v>
      </c>
    </row>
    <row r="1990" spans="1:8">
      <c r="A1990" s="29" t="s">
        <v>894</v>
      </c>
      <c r="B1990" s="30" t="s">
        <v>8</v>
      </c>
      <c r="C1990" s="30" t="s">
        <v>9</v>
      </c>
      <c r="D1990" s="30" t="s">
        <v>10</v>
      </c>
      <c r="E1990" s="31">
        <v>0</v>
      </c>
      <c r="F1990" s="32">
        <v>38</v>
      </c>
      <c r="G1990" s="32">
        <f t="shared" si="31"/>
        <v>0</v>
      </c>
      <c r="H1990" s="33">
        <f>Table16[[#This Row],[TOTALE]]*0.22</f>
        <v>0</v>
      </c>
    </row>
    <row r="1991" spans="1:8">
      <c r="A1991" s="29" t="s">
        <v>895</v>
      </c>
      <c r="B1991" s="30" t="s">
        <v>8</v>
      </c>
      <c r="C1991" s="30" t="s">
        <v>39</v>
      </c>
      <c r="D1991" s="30" t="s">
        <v>10</v>
      </c>
      <c r="E1991" s="31">
        <v>0</v>
      </c>
      <c r="F1991" s="32">
        <v>32</v>
      </c>
      <c r="G1991" s="32">
        <f t="shared" si="31"/>
        <v>0</v>
      </c>
      <c r="H1991" s="33">
        <f>Table16[[#This Row],[TOTALE]]*0.22</f>
        <v>0</v>
      </c>
    </row>
    <row r="1992" spans="1:8">
      <c r="A1992" s="29" t="s">
        <v>896</v>
      </c>
      <c r="B1992" s="30" t="s">
        <v>8</v>
      </c>
      <c r="C1992" s="30" t="s">
        <v>9</v>
      </c>
      <c r="D1992" s="30"/>
      <c r="E1992" s="31">
        <v>10</v>
      </c>
      <c r="F1992" s="32">
        <v>14</v>
      </c>
      <c r="G1992" s="32">
        <f t="shared" si="31"/>
        <v>140</v>
      </c>
      <c r="H1992" s="33">
        <f>Table16[[#This Row],[TOTALE]]*0.22</f>
        <v>30.8</v>
      </c>
    </row>
    <row r="1993" spans="1:8">
      <c r="A1993" s="29" t="s">
        <v>896</v>
      </c>
      <c r="B1993" s="30" t="s">
        <v>8</v>
      </c>
      <c r="C1993" s="30" t="s">
        <v>9</v>
      </c>
      <c r="D1993" s="30" t="s">
        <v>10</v>
      </c>
      <c r="E1993" s="31">
        <v>0</v>
      </c>
      <c r="F1993" s="32">
        <v>30</v>
      </c>
      <c r="G1993" s="32">
        <f t="shared" si="31"/>
        <v>0</v>
      </c>
      <c r="H1993" s="33">
        <f>Table16[[#This Row],[TOTALE]]*0.22</f>
        <v>0</v>
      </c>
    </row>
    <row r="1994" spans="1:8">
      <c r="A1994" s="29" t="s">
        <v>897</v>
      </c>
      <c r="B1994" s="30" t="s">
        <v>8</v>
      </c>
      <c r="C1994" s="30" t="s">
        <v>9</v>
      </c>
      <c r="D1994" s="30"/>
      <c r="E1994" s="31">
        <v>10</v>
      </c>
      <c r="F1994" s="32">
        <v>34</v>
      </c>
      <c r="G1994" s="32">
        <f t="shared" si="31"/>
        <v>340</v>
      </c>
      <c r="H1994" s="33">
        <f>Table16[[#This Row],[TOTALE]]*0.22</f>
        <v>74.8</v>
      </c>
    </row>
    <row r="1995" spans="1:8">
      <c r="A1995" s="29" t="s">
        <v>897</v>
      </c>
      <c r="B1995" s="30" t="s">
        <v>8</v>
      </c>
      <c r="C1995" s="30" t="s">
        <v>9</v>
      </c>
      <c r="D1995" s="30" t="s">
        <v>10</v>
      </c>
      <c r="E1995" s="31">
        <v>0</v>
      </c>
      <c r="F1995" s="32">
        <v>21</v>
      </c>
      <c r="G1995" s="32">
        <f t="shared" si="31"/>
        <v>0</v>
      </c>
      <c r="H1995" s="33">
        <f>Table16[[#This Row],[TOTALE]]*0.22</f>
        <v>0</v>
      </c>
    </row>
    <row r="1996" spans="1:8">
      <c r="A1996" s="29" t="s">
        <v>898</v>
      </c>
      <c r="B1996" s="30" t="s">
        <v>8</v>
      </c>
      <c r="C1996" s="30" t="s">
        <v>9</v>
      </c>
      <c r="D1996" s="30" t="s">
        <v>10</v>
      </c>
      <c r="E1996" s="31">
        <v>0</v>
      </c>
      <c r="F1996" s="32">
        <v>27</v>
      </c>
      <c r="G1996" s="32">
        <f t="shared" si="31"/>
        <v>0</v>
      </c>
      <c r="H1996" s="33">
        <f>Table16[[#This Row],[TOTALE]]*0.22</f>
        <v>0</v>
      </c>
    </row>
    <row r="1997" spans="1:8">
      <c r="A1997" s="29" t="s">
        <v>899</v>
      </c>
      <c r="B1997" s="30" t="s">
        <v>8</v>
      </c>
      <c r="C1997" s="30" t="s">
        <v>28</v>
      </c>
      <c r="D1997" s="30" t="s">
        <v>10</v>
      </c>
      <c r="E1997" s="31">
        <v>0</v>
      </c>
      <c r="F1997" s="32">
        <v>31</v>
      </c>
      <c r="G1997" s="32">
        <f t="shared" si="31"/>
        <v>0</v>
      </c>
      <c r="H1997" s="33">
        <f>Table16[[#This Row],[TOTALE]]*0.22</f>
        <v>0</v>
      </c>
    </row>
    <row r="1998" spans="1:8">
      <c r="A1998" s="29" t="s">
        <v>900</v>
      </c>
      <c r="B1998" s="30" t="s">
        <v>8</v>
      </c>
      <c r="C1998" s="30" t="s">
        <v>58</v>
      </c>
      <c r="D1998" s="30" t="s">
        <v>10</v>
      </c>
      <c r="E1998" s="31">
        <v>0</v>
      </c>
      <c r="F1998" s="32">
        <v>20</v>
      </c>
      <c r="G1998" s="32">
        <f t="shared" si="31"/>
        <v>0</v>
      </c>
      <c r="H1998" s="33">
        <f>Table16[[#This Row],[TOTALE]]*0.22</f>
        <v>0</v>
      </c>
    </row>
    <row r="1999" spans="1:8">
      <c r="A1999" s="29" t="s">
        <v>900</v>
      </c>
      <c r="B1999" s="30" t="s">
        <v>8</v>
      </c>
      <c r="C1999" s="30" t="s">
        <v>58</v>
      </c>
      <c r="D1999" s="30"/>
      <c r="E1999" s="31">
        <v>20</v>
      </c>
      <c r="F1999" s="32">
        <v>40</v>
      </c>
      <c r="G1999" s="32">
        <f t="shared" si="31"/>
        <v>800</v>
      </c>
      <c r="H1999" s="33">
        <f>Table16[[#This Row],[TOTALE]]*0.22</f>
        <v>176</v>
      </c>
    </row>
    <row r="2000" spans="1:8">
      <c r="A2000" s="29" t="s">
        <v>900</v>
      </c>
      <c r="B2000" s="30" t="s">
        <v>8</v>
      </c>
      <c r="C2000" s="30" t="s">
        <v>58</v>
      </c>
      <c r="D2000" s="30"/>
      <c r="E2000" s="31">
        <v>10</v>
      </c>
      <c r="F2000" s="32">
        <v>36</v>
      </c>
      <c r="G2000" s="32">
        <f t="shared" si="31"/>
        <v>360</v>
      </c>
      <c r="H2000" s="33">
        <f>Table16[[#This Row],[TOTALE]]*0.22</f>
        <v>79.2</v>
      </c>
    </row>
    <row r="2001" spans="1:8">
      <c r="A2001" s="29" t="s">
        <v>900</v>
      </c>
      <c r="B2001" s="30" t="s">
        <v>8</v>
      </c>
      <c r="C2001" s="30" t="s">
        <v>58</v>
      </c>
      <c r="D2001" s="30"/>
      <c r="E2001" s="31">
        <v>20</v>
      </c>
      <c r="F2001" s="32">
        <v>12</v>
      </c>
      <c r="G2001" s="32">
        <f t="shared" si="31"/>
        <v>240</v>
      </c>
      <c r="H2001" s="33">
        <f>Table16[[#This Row],[TOTALE]]*0.22</f>
        <v>52.8</v>
      </c>
    </row>
    <row r="2002" spans="1:8">
      <c r="A2002" s="29" t="s">
        <v>901</v>
      </c>
      <c r="B2002" s="30" t="s">
        <v>8</v>
      </c>
      <c r="C2002" s="30" t="s">
        <v>39</v>
      </c>
      <c r="D2002" s="30" t="s">
        <v>10</v>
      </c>
      <c r="E2002" s="31">
        <v>0</v>
      </c>
      <c r="F2002" s="32">
        <v>12</v>
      </c>
      <c r="G2002" s="32">
        <f t="shared" si="31"/>
        <v>0</v>
      </c>
      <c r="H2002" s="33">
        <f>Table16[[#This Row],[TOTALE]]*0.22</f>
        <v>0</v>
      </c>
    </row>
    <row r="2003" spans="1:8">
      <c r="A2003" s="29" t="s">
        <v>901</v>
      </c>
      <c r="B2003" s="30" t="s">
        <v>8</v>
      </c>
      <c r="C2003" s="30" t="s">
        <v>39</v>
      </c>
      <c r="D2003" s="30"/>
      <c r="E2003" s="31">
        <v>10</v>
      </c>
      <c r="F2003" s="32">
        <v>16</v>
      </c>
      <c r="G2003" s="32">
        <f t="shared" si="31"/>
        <v>160</v>
      </c>
      <c r="H2003" s="33">
        <f>Table16[[#This Row],[TOTALE]]*0.22</f>
        <v>35.200000000000003</v>
      </c>
    </row>
    <row r="2004" spans="1:8">
      <c r="A2004" s="29" t="s">
        <v>901</v>
      </c>
      <c r="B2004" s="30" t="s">
        <v>8</v>
      </c>
      <c r="C2004" s="30" t="s">
        <v>39</v>
      </c>
      <c r="D2004" s="30"/>
      <c r="E2004" s="31">
        <v>20</v>
      </c>
      <c r="F2004" s="32">
        <v>13</v>
      </c>
      <c r="G2004" s="32">
        <f t="shared" si="31"/>
        <v>260</v>
      </c>
      <c r="H2004" s="33">
        <f>Table16[[#This Row],[TOTALE]]*0.22</f>
        <v>57.2</v>
      </c>
    </row>
    <row r="2005" spans="1:8">
      <c r="A2005" s="29" t="s">
        <v>902</v>
      </c>
      <c r="B2005" s="30" t="s">
        <v>8</v>
      </c>
      <c r="C2005" s="30" t="s">
        <v>58</v>
      </c>
      <c r="D2005" s="30"/>
      <c r="E2005" s="31">
        <v>20</v>
      </c>
      <c r="F2005" s="32">
        <v>31</v>
      </c>
      <c r="G2005" s="32">
        <f t="shared" si="31"/>
        <v>620</v>
      </c>
      <c r="H2005" s="33">
        <f>Table16[[#This Row],[TOTALE]]*0.22</f>
        <v>136.4</v>
      </c>
    </row>
    <row r="2006" spans="1:8">
      <c r="A2006" s="29" t="s">
        <v>902</v>
      </c>
      <c r="B2006" s="30" t="s">
        <v>8</v>
      </c>
      <c r="C2006" s="30" t="s">
        <v>58</v>
      </c>
      <c r="D2006" s="30" t="s">
        <v>10</v>
      </c>
      <c r="E2006" s="31">
        <v>0</v>
      </c>
      <c r="F2006" s="32">
        <v>29</v>
      </c>
      <c r="G2006" s="32">
        <f t="shared" si="31"/>
        <v>0</v>
      </c>
      <c r="H2006" s="33">
        <f>Table16[[#This Row],[TOTALE]]*0.22</f>
        <v>0</v>
      </c>
    </row>
    <row r="2007" spans="1:8">
      <c r="A2007" s="29" t="s">
        <v>902</v>
      </c>
      <c r="B2007" s="30" t="s">
        <v>8</v>
      </c>
      <c r="C2007" s="30" t="s">
        <v>58</v>
      </c>
      <c r="D2007" s="30"/>
      <c r="E2007" s="31">
        <v>10</v>
      </c>
      <c r="F2007" s="32">
        <v>31</v>
      </c>
      <c r="G2007" s="32">
        <f t="shared" si="31"/>
        <v>310</v>
      </c>
      <c r="H2007" s="33">
        <f>Table16[[#This Row],[TOTALE]]*0.22</f>
        <v>68.2</v>
      </c>
    </row>
    <row r="2008" spans="1:8">
      <c r="A2008" s="29" t="s">
        <v>903</v>
      </c>
      <c r="B2008" s="30" t="s">
        <v>8</v>
      </c>
      <c r="C2008" s="30" t="s">
        <v>90</v>
      </c>
      <c r="D2008" s="30"/>
      <c r="E2008" s="31">
        <v>10</v>
      </c>
      <c r="F2008" s="32">
        <v>11</v>
      </c>
      <c r="G2008" s="32">
        <f t="shared" si="31"/>
        <v>110</v>
      </c>
      <c r="H2008" s="33">
        <f>Table16[[#This Row],[TOTALE]]*0.22</f>
        <v>24.2</v>
      </c>
    </row>
    <row r="2009" spans="1:8">
      <c r="A2009" s="29" t="s">
        <v>904</v>
      </c>
      <c r="B2009" s="30" t="s">
        <v>8</v>
      </c>
      <c r="C2009" s="30" t="s">
        <v>87</v>
      </c>
      <c r="D2009" s="30"/>
      <c r="E2009" s="31">
        <v>20</v>
      </c>
      <c r="F2009" s="32">
        <v>38</v>
      </c>
      <c r="G2009" s="32">
        <f t="shared" si="31"/>
        <v>760</v>
      </c>
      <c r="H2009" s="33">
        <f>Table16[[#This Row],[TOTALE]]*0.22</f>
        <v>167.2</v>
      </c>
    </row>
    <row r="2010" spans="1:8">
      <c r="A2010" s="29" t="s">
        <v>904</v>
      </c>
      <c r="B2010" s="30" t="s">
        <v>8</v>
      </c>
      <c r="C2010" s="30" t="s">
        <v>87</v>
      </c>
      <c r="D2010" s="30"/>
      <c r="E2010" s="31">
        <v>10</v>
      </c>
      <c r="F2010" s="32">
        <v>15</v>
      </c>
      <c r="G2010" s="32">
        <f t="shared" si="31"/>
        <v>150</v>
      </c>
      <c r="H2010" s="33">
        <f>Table16[[#This Row],[TOTALE]]*0.22</f>
        <v>33</v>
      </c>
    </row>
    <row r="2011" spans="1:8">
      <c r="A2011" s="29" t="s">
        <v>905</v>
      </c>
      <c r="B2011" s="30" t="s">
        <v>8</v>
      </c>
      <c r="C2011" s="30" t="s">
        <v>173</v>
      </c>
      <c r="D2011" s="30"/>
      <c r="E2011" s="31">
        <v>10</v>
      </c>
      <c r="F2011" s="32">
        <v>27</v>
      </c>
      <c r="G2011" s="32">
        <f t="shared" si="31"/>
        <v>270</v>
      </c>
      <c r="H2011" s="33">
        <f>Table16[[#This Row],[TOTALE]]*0.22</f>
        <v>59.4</v>
      </c>
    </row>
    <row r="2012" spans="1:8">
      <c r="A2012" s="29" t="s">
        <v>905</v>
      </c>
      <c r="B2012" s="30" t="s">
        <v>8</v>
      </c>
      <c r="C2012" s="30" t="s">
        <v>173</v>
      </c>
      <c r="D2012" s="30" t="s">
        <v>10</v>
      </c>
      <c r="E2012" s="31">
        <v>0</v>
      </c>
      <c r="F2012" s="32">
        <v>17</v>
      </c>
      <c r="G2012" s="32">
        <f t="shared" si="31"/>
        <v>0</v>
      </c>
      <c r="H2012" s="33">
        <f>Table16[[#This Row],[TOTALE]]*0.22</f>
        <v>0</v>
      </c>
    </row>
    <row r="2013" spans="1:8">
      <c r="A2013" s="29" t="s">
        <v>905</v>
      </c>
      <c r="B2013" s="30" t="s">
        <v>8</v>
      </c>
      <c r="C2013" s="30" t="s">
        <v>173</v>
      </c>
      <c r="D2013" s="30"/>
      <c r="E2013" s="31">
        <v>20</v>
      </c>
      <c r="F2013" s="32">
        <v>31</v>
      </c>
      <c r="G2013" s="32">
        <f t="shared" si="31"/>
        <v>620</v>
      </c>
      <c r="H2013" s="33">
        <f>Table16[[#This Row],[TOTALE]]*0.22</f>
        <v>136.4</v>
      </c>
    </row>
    <row r="2014" spans="1:8">
      <c r="A2014" s="29" t="s">
        <v>906</v>
      </c>
      <c r="B2014" s="30" t="s">
        <v>8</v>
      </c>
      <c r="C2014" s="30" t="s">
        <v>9</v>
      </c>
      <c r="D2014" s="30" t="s">
        <v>10</v>
      </c>
      <c r="E2014" s="31">
        <v>0</v>
      </c>
      <c r="F2014" s="32">
        <v>37</v>
      </c>
      <c r="G2014" s="32">
        <f t="shared" si="31"/>
        <v>0</v>
      </c>
      <c r="H2014" s="33">
        <f>Table16[[#This Row],[TOTALE]]*0.22</f>
        <v>0</v>
      </c>
    </row>
    <row r="2015" spans="1:8">
      <c r="A2015" s="29" t="s">
        <v>908</v>
      </c>
      <c r="B2015" s="30" t="s">
        <v>8</v>
      </c>
      <c r="C2015" s="30" t="s">
        <v>28</v>
      </c>
      <c r="D2015" s="30" t="s">
        <v>10</v>
      </c>
      <c r="E2015" s="31">
        <v>0</v>
      </c>
      <c r="F2015" s="32">
        <v>23</v>
      </c>
      <c r="G2015" s="32">
        <f t="shared" si="31"/>
        <v>0</v>
      </c>
      <c r="H2015" s="33">
        <f>Table16[[#This Row],[TOTALE]]*0.22</f>
        <v>0</v>
      </c>
    </row>
    <row r="2016" spans="1:8">
      <c r="A2016" s="29" t="s">
        <v>908</v>
      </c>
      <c r="B2016" s="30" t="s">
        <v>8</v>
      </c>
      <c r="C2016" s="30" t="s">
        <v>28</v>
      </c>
      <c r="D2016" s="30"/>
      <c r="E2016" s="31">
        <v>20</v>
      </c>
      <c r="F2016" s="32">
        <v>13</v>
      </c>
      <c r="G2016" s="32">
        <f t="shared" si="31"/>
        <v>260</v>
      </c>
      <c r="H2016" s="33">
        <f>Table16[[#This Row],[TOTALE]]*0.22</f>
        <v>57.2</v>
      </c>
    </row>
    <row r="2017" spans="1:8">
      <c r="A2017" s="29" t="s">
        <v>908</v>
      </c>
      <c r="B2017" s="30" t="s">
        <v>8</v>
      </c>
      <c r="C2017" s="30" t="s">
        <v>28</v>
      </c>
      <c r="D2017" s="30"/>
      <c r="E2017" s="31">
        <v>10</v>
      </c>
      <c r="F2017" s="32">
        <v>31</v>
      </c>
      <c r="G2017" s="32">
        <f t="shared" si="31"/>
        <v>310</v>
      </c>
      <c r="H2017" s="33">
        <f>Table16[[#This Row],[TOTALE]]*0.22</f>
        <v>68.2</v>
      </c>
    </row>
    <row r="2018" spans="1:8">
      <c r="A2018" s="29" t="s">
        <v>911</v>
      </c>
      <c r="B2018" s="30" t="s">
        <v>8</v>
      </c>
      <c r="C2018" s="30" t="s">
        <v>90</v>
      </c>
      <c r="D2018" s="30"/>
      <c r="E2018" s="31">
        <v>10</v>
      </c>
      <c r="F2018" s="32">
        <v>24</v>
      </c>
      <c r="G2018" s="32">
        <f t="shared" si="31"/>
        <v>240</v>
      </c>
      <c r="H2018" s="33">
        <f>Table16[[#This Row],[TOTALE]]*0.22</f>
        <v>52.8</v>
      </c>
    </row>
    <row r="2019" spans="1:8">
      <c r="A2019" s="29" t="s">
        <v>912</v>
      </c>
      <c r="B2019" s="30" t="s">
        <v>8</v>
      </c>
      <c r="C2019" s="30" t="s">
        <v>46</v>
      </c>
      <c r="D2019" s="30"/>
      <c r="E2019" s="31">
        <v>10</v>
      </c>
      <c r="F2019" s="32">
        <v>38</v>
      </c>
      <c r="G2019" s="32">
        <f t="shared" si="31"/>
        <v>380</v>
      </c>
      <c r="H2019" s="33">
        <f>Table16[[#This Row],[TOTALE]]*0.22</f>
        <v>83.6</v>
      </c>
    </row>
    <row r="2020" spans="1:8">
      <c r="A2020" s="29" t="s">
        <v>912</v>
      </c>
      <c r="B2020" s="30" t="s">
        <v>8</v>
      </c>
      <c r="C2020" s="30" t="s">
        <v>46</v>
      </c>
      <c r="D2020" s="30"/>
      <c r="E2020" s="31">
        <v>20</v>
      </c>
      <c r="F2020" s="32">
        <v>34</v>
      </c>
      <c r="G2020" s="32">
        <f t="shared" si="31"/>
        <v>680</v>
      </c>
      <c r="H2020" s="33">
        <f>Table16[[#This Row],[TOTALE]]*0.22</f>
        <v>149.6</v>
      </c>
    </row>
    <row r="2021" spans="1:8">
      <c r="A2021" s="29" t="s">
        <v>916</v>
      </c>
      <c r="B2021" s="30" t="s">
        <v>8</v>
      </c>
      <c r="C2021" s="30" t="s">
        <v>9</v>
      </c>
      <c r="D2021" s="30"/>
      <c r="E2021" s="31">
        <v>10</v>
      </c>
      <c r="F2021" s="32">
        <v>34</v>
      </c>
      <c r="G2021" s="32">
        <f t="shared" si="31"/>
        <v>340</v>
      </c>
      <c r="H2021" s="33">
        <f>Table16[[#This Row],[TOTALE]]*0.22</f>
        <v>74.8</v>
      </c>
    </row>
    <row r="2022" spans="1:8">
      <c r="A2022" s="29" t="s">
        <v>916</v>
      </c>
      <c r="B2022" s="30" t="s">
        <v>8</v>
      </c>
      <c r="C2022" s="30" t="s">
        <v>9</v>
      </c>
      <c r="D2022" s="30" t="s">
        <v>10</v>
      </c>
      <c r="E2022" s="31">
        <v>0</v>
      </c>
      <c r="F2022" s="32">
        <v>35</v>
      </c>
      <c r="G2022" s="32">
        <f t="shared" si="31"/>
        <v>0</v>
      </c>
      <c r="H2022" s="33">
        <f>Table16[[#This Row],[TOTALE]]*0.22</f>
        <v>0</v>
      </c>
    </row>
    <row r="2023" spans="1:8">
      <c r="A2023" s="29" t="s">
        <v>917</v>
      </c>
      <c r="B2023" s="30" t="s">
        <v>8</v>
      </c>
      <c r="C2023" s="30" t="s">
        <v>9</v>
      </c>
      <c r="D2023" s="30"/>
      <c r="E2023" s="31">
        <v>10</v>
      </c>
      <c r="F2023" s="32">
        <v>37</v>
      </c>
      <c r="G2023" s="32">
        <f t="shared" si="31"/>
        <v>370</v>
      </c>
      <c r="H2023" s="33">
        <f>Table16[[#This Row],[TOTALE]]*0.22</f>
        <v>81.400000000000006</v>
      </c>
    </row>
    <row r="2024" spans="1:8">
      <c r="A2024" s="29" t="s">
        <v>917</v>
      </c>
      <c r="B2024" s="30" t="s">
        <v>8</v>
      </c>
      <c r="C2024" s="30" t="s">
        <v>9</v>
      </c>
      <c r="D2024" s="30" t="s">
        <v>10</v>
      </c>
      <c r="E2024" s="31">
        <v>0</v>
      </c>
      <c r="F2024" s="32">
        <v>39</v>
      </c>
      <c r="G2024" s="32">
        <f t="shared" si="31"/>
        <v>0</v>
      </c>
      <c r="H2024" s="33">
        <f>Table16[[#This Row],[TOTALE]]*0.22</f>
        <v>0</v>
      </c>
    </row>
    <row r="2025" spans="1:8">
      <c r="A2025" s="29" t="s">
        <v>917</v>
      </c>
      <c r="B2025" s="30" t="s">
        <v>8</v>
      </c>
      <c r="C2025" s="30" t="s">
        <v>9</v>
      </c>
      <c r="D2025" s="30"/>
      <c r="E2025" s="31">
        <v>20</v>
      </c>
      <c r="F2025" s="32">
        <v>31</v>
      </c>
      <c r="G2025" s="32">
        <f t="shared" si="31"/>
        <v>620</v>
      </c>
      <c r="H2025" s="33">
        <f>Table16[[#This Row],[TOTALE]]*0.22</f>
        <v>136.4</v>
      </c>
    </row>
    <row r="2026" spans="1:8">
      <c r="A2026" s="29" t="s">
        <v>918</v>
      </c>
      <c r="B2026" s="30" t="s">
        <v>8</v>
      </c>
      <c r="C2026" s="30" t="s">
        <v>9</v>
      </c>
      <c r="D2026" s="30" t="s">
        <v>10</v>
      </c>
      <c r="E2026" s="31">
        <v>0</v>
      </c>
      <c r="F2026" s="32">
        <v>10</v>
      </c>
      <c r="G2026" s="32">
        <f t="shared" si="31"/>
        <v>0</v>
      </c>
      <c r="H2026" s="33">
        <f>Table16[[#This Row],[TOTALE]]*0.22</f>
        <v>0</v>
      </c>
    </row>
    <row r="2027" spans="1:8">
      <c r="A2027" s="29" t="s">
        <v>919</v>
      </c>
      <c r="B2027" s="30" t="s">
        <v>8</v>
      </c>
      <c r="C2027" s="30" t="s">
        <v>9</v>
      </c>
      <c r="D2027" s="30" t="s">
        <v>10</v>
      </c>
      <c r="E2027" s="31">
        <v>0</v>
      </c>
      <c r="F2027" s="32">
        <v>10</v>
      </c>
      <c r="G2027" s="32">
        <f t="shared" si="31"/>
        <v>0</v>
      </c>
      <c r="H2027" s="33">
        <f>Table16[[#This Row],[TOTALE]]*0.22</f>
        <v>0</v>
      </c>
    </row>
    <row r="2028" spans="1:8">
      <c r="A2028" s="29" t="s">
        <v>919</v>
      </c>
      <c r="B2028" s="30" t="s">
        <v>8</v>
      </c>
      <c r="C2028" s="30" t="s">
        <v>9</v>
      </c>
      <c r="D2028" s="30"/>
      <c r="E2028" s="31">
        <v>10</v>
      </c>
      <c r="F2028" s="32">
        <v>24</v>
      </c>
      <c r="G2028" s="32">
        <f t="shared" si="31"/>
        <v>240</v>
      </c>
      <c r="H2028" s="33">
        <f>Table16[[#This Row],[TOTALE]]*0.22</f>
        <v>52.8</v>
      </c>
    </row>
    <row r="2029" spans="1:8">
      <c r="A2029" s="29" t="s">
        <v>921</v>
      </c>
      <c r="B2029" s="30" t="s">
        <v>8</v>
      </c>
      <c r="C2029" s="30" t="s">
        <v>9</v>
      </c>
      <c r="D2029" s="30" t="s">
        <v>10</v>
      </c>
      <c r="E2029" s="31">
        <v>0</v>
      </c>
      <c r="F2029" s="32">
        <v>27</v>
      </c>
      <c r="G2029" s="32">
        <f t="shared" si="31"/>
        <v>0</v>
      </c>
      <c r="H2029" s="33">
        <f>Table16[[#This Row],[TOTALE]]*0.22</f>
        <v>0</v>
      </c>
    </row>
    <row r="2030" spans="1:8">
      <c r="A2030" s="29" t="s">
        <v>921</v>
      </c>
      <c r="B2030" s="30" t="s">
        <v>8</v>
      </c>
      <c r="C2030" s="30" t="s">
        <v>9</v>
      </c>
      <c r="D2030" s="30"/>
      <c r="E2030" s="31">
        <v>20</v>
      </c>
      <c r="F2030" s="32">
        <v>35</v>
      </c>
      <c r="G2030" s="32">
        <f t="shared" si="31"/>
        <v>700</v>
      </c>
      <c r="H2030" s="33">
        <f>Table16[[#This Row],[TOTALE]]*0.22</f>
        <v>154</v>
      </c>
    </row>
    <row r="2031" spans="1:8">
      <c r="A2031" s="29" t="s">
        <v>921</v>
      </c>
      <c r="B2031" s="30" t="s">
        <v>8</v>
      </c>
      <c r="C2031" s="30" t="s">
        <v>9</v>
      </c>
      <c r="D2031" s="30"/>
      <c r="E2031" s="31">
        <v>10</v>
      </c>
      <c r="F2031" s="32">
        <v>34</v>
      </c>
      <c r="G2031" s="32">
        <f t="shared" si="31"/>
        <v>340</v>
      </c>
      <c r="H2031" s="33">
        <f>Table16[[#This Row],[TOTALE]]*0.22</f>
        <v>74.8</v>
      </c>
    </row>
    <row r="2032" spans="1:8">
      <c r="A2032" s="29" t="s">
        <v>922</v>
      </c>
      <c r="B2032" s="30" t="s">
        <v>8</v>
      </c>
      <c r="C2032" s="30" t="s">
        <v>9</v>
      </c>
      <c r="D2032" s="30"/>
      <c r="E2032" s="31">
        <v>20</v>
      </c>
      <c r="F2032" s="32">
        <v>26</v>
      </c>
      <c r="G2032" s="32">
        <f t="shared" si="31"/>
        <v>520</v>
      </c>
      <c r="H2032" s="33">
        <f>Table16[[#This Row],[TOTALE]]*0.22</f>
        <v>114.4</v>
      </c>
    </row>
    <row r="2033" spans="1:8">
      <c r="A2033" s="29" t="s">
        <v>922</v>
      </c>
      <c r="B2033" s="30" t="s">
        <v>8</v>
      </c>
      <c r="C2033" s="30" t="s">
        <v>9</v>
      </c>
      <c r="D2033" s="30"/>
      <c r="E2033" s="31">
        <v>10</v>
      </c>
      <c r="F2033" s="32">
        <v>39</v>
      </c>
      <c r="G2033" s="32">
        <f t="shared" si="31"/>
        <v>390</v>
      </c>
      <c r="H2033" s="33">
        <f>Table16[[#This Row],[TOTALE]]*0.22</f>
        <v>85.8</v>
      </c>
    </row>
    <row r="2034" spans="1:8">
      <c r="A2034" s="29" t="s">
        <v>923</v>
      </c>
      <c r="B2034" s="30" t="s">
        <v>8</v>
      </c>
      <c r="C2034" s="30" t="s">
        <v>41</v>
      </c>
      <c r="D2034" s="30"/>
      <c r="E2034" s="31">
        <v>20</v>
      </c>
      <c r="F2034" s="32">
        <v>30</v>
      </c>
      <c r="G2034" s="32">
        <f t="shared" si="31"/>
        <v>600</v>
      </c>
      <c r="H2034" s="33">
        <f>Table16[[#This Row],[TOTALE]]*0.22</f>
        <v>132</v>
      </c>
    </row>
    <row r="2035" spans="1:8">
      <c r="A2035" s="29" t="s">
        <v>924</v>
      </c>
      <c r="B2035" s="30" t="s">
        <v>8</v>
      </c>
      <c r="C2035" s="30" t="s">
        <v>39</v>
      </c>
      <c r="D2035" s="30" t="s">
        <v>10</v>
      </c>
      <c r="E2035" s="31">
        <v>0</v>
      </c>
      <c r="F2035" s="32">
        <v>37</v>
      </c>
      <c r="G2035" s="32">
        <f t="shared" si="31"/>
        <v>0</v>
      </c>
      <c r="H2035" s="33">
        <f>Table16[[#This Row],[TOTALE]]*0.22</f>
        <v>0</v>
      </c>
    </row>
    <row r="2036" spans="1:8">
      <c r="A2036" s="29" t="s">
        <v>925</v>
      </c>
      <c r="B2036" s="30" t="s">
        <v>8</v>
      </c>
      <c r="C2036" s="30" t="s">
        <v>90</v>
      </c>
      <c r="D2036" s="30"/>
      <c r="E2036" s="31">
        <v>10</v>
      </c>
      <c r="F2036" s="32">
        <v>17</v>
      </c>
      <c r="G2036" s="32">
        <f t="shared" si="31"/>
        <v>170</v>
      </c>
      <c r="H2036" s="33">
        <f>Table16[[#This Row],[TOTALE]]*0.22</f>
        <v>37.4</v>
      </c>
    </row>
    <row r="2037" spans="1:8">
      <c r="A2037" s="29" t="s">
        <v>925</v>
      </c>
      <c r="B2037" s="30" t="s">
        <v>8</v>
      </c>
      <c r="C2037" s="30" t="s">
        <v>90</v>
      </c>
      <c r="D2037" s="30"/>
      <c r="E2037" s="31">
        <v>20</v>
      </c>
      <c r="F2037" s="32">
        <v>26</v>
      </c>
      <c r="G2037" s="32">
        <f t="shared" si="31"/>
        <v>520</v>
      </c>
      <c r="H2037" s="33">
        <f>Table16[[#This Row],[TOTALE]]*0.22</f>
        <v>114.4</v>
      </c>
    </row>
    <row r="2038" spans="1:8">
      <c r="A2038" s="29" t="s">
        <v>926</v>
      </c>
      <c r="B2038" s="30" t="s">
        <v>8</v>
      </c>
      <c r="C2038" s="30" t="s">
        <v>9</v>
      </c>
      <c r="D2038" s="30" t="s">
        <v>10</v>
      </c>
      <c r="E2038" s="31">
        <v>0</v>
      </c>
      <c r="F2038" s="32">
        <v>39</v>
      </c>
      <c r="G2038" s="32">
        <f t="shared" si="31"/>
        <v>0</v>
      </c>
      <c r="H2038" s="33">
        <f>Table16[[#This Row],[TOTALE]]*0.22</f>
        <v>0</v>
      </c>
    </row>
    <row r="2039" spans="1:8">
      <c r="A2039" s="29" t="s">
        <v>929</v>
      </c>
      <c r="B2039" s="30" t="s">
        <v>8</v>
      </c>
      <c r="C2039" s="30" t="s">
        <v>28</v>
      </c>
      <c r="D2039" s="30" t="s">
        <v>10</v>
      </c>
      <c r="E2039" s="31">
        <v>0</v>
      </c>
      <c r="F2039" s="32">
        <v>31</v>
      </c>
      <c r="G2039" s="32">
        <f t="shared" si="31"/>
        <v>0</v>
      </c>
      <c r="H2039" s="33">
        <f>Table16[[#This Row],[TOTALE]]*0.22</f>
        <v>0</v>
      </c>
    </row>
    <row r="2040" spans="1:8">
      <c r="A2040" s="29" t="s">
        <v>929</v>
      </c>
      <c r="B2040" s="30" t="s">
        <v>8</v>
      </c>
      <c r="C2040" s="30" t="s">
        <v>28</v>
      </c>
      <c r="D2040" s="30"/>
      <c r="E2040" s="31">
        <v>10</v>
      </c>
      <c r="F2040" s="32">
        <v>36</v>
      </c>
      <c r="G2040" s="32">
        <f t="shared" si="31"/>
        <v>360</v>
      </c>
      <c r="H2040" s="33">
        <f>Table16[[#This Row],[TOTALE]]*0.22</f>
        <v>79.2</v>
      </c>
    </row>
    <row r="2041" spans="1:8">
      <c r="A2041" s="29" t="s">
        <v>929</v>
      </c>
      <c r="B2041" s="30" t="s">
        <v>8</v>
      </c>
      <c r="C2041" s="30" t="s">
        <v>28</v>
      </c>
      <c r="D2041" s="30"/>
      <c r="E2041" s="31">
        <v>20</v>
      </c>
      <c r="F2041" s="32">
        <v>40</v>
      </c>
      <c r="G2041" s="32">
        <f t="shared" si="31"/>
        <v>800</v>
      </c>
      <c r="H2041" s="33">
        <f>Table16[[#This Row],[TOTALE]]*0.22</f>
        <v>176</v>
      </c>
    </row>
    <row r="2042" spans="1:8">
      <c r="A2042" s="29" t="s">
        <v>930</v>
      </c>
      <c r="B2042" s="30" t="s">
        <v>8</v>
      </c>
      <c r="C2042" s="30" t="s">
        <v>90</v>
      </c>
      <c r="D2042" s="30"/>
      <c r="E2042" s="31">
        <v>20</v>
      </c>
      <c r="F2042" s="32">
        <v>15</v>
      </c>
      <c r="G2042" s="32">
        <f t="shared" si="31"/>
        <v>300</v>
      </c>
      <c r="H2042" s="33">
        <f>Table16[[#This Row],[TOTALE]]*0.22</f>
        <v>66</v>
      </c>
    </row>
    <row r="2043" spans="1:8">
      <c r="A2043" s="29" t="s">
        <v>930</v>
      </c>
      <c r="B2043" s="30" t="s">
        <v>8</v>
      </c>
      <c r="C2043" s="30" t="s">
        <v>90</v>
      </c>
      <c r="D2043" s="30"/>
      <c r="E2043" s="31">
        <v>10</v>
      </c>
      <c r="F2043" s="32">
        <v>37</v>
      </c>
      <c r="G2043" s="32">
        <f t="shared" si="31"/>
        <v>370</v>
      </c>
      <c r="H2043" s="33">
        <f>Table16[[#This Row],[TOTALE]]*0.22</f>
        <v>81.400000000000006</v>
      </c>
    </row>
    <row r="2044" spans="1:8">
      <c r="A2044" s="29" t="s">
        <v>931</v>
      </c>
      <c r="B2044" s="30" t="s">
        <v>8</v>
      </c>
      <c r="C2044" s="30" t="s">
        <v>58</v>
      </c>
      <c r="D2044" s="30"/>
      <c r="E2044" s="31">
        <v>20</v>
      </c>
      <c r="F2044" s="32">
        <v>34</v>
      </c>
      <c r="G2044" s="32">
        <f t="shared" si="31"/>
        <v>680</v>
      </c>
      <c r="H2044" s="33">
        <f>Table16[[#This Row],[TOTALE]]*0.22</f>
        <v>149.6</v>
      </c>
    </row>
    <row r="2045" spans="1:8">
      <c r="A2045" s="29" t="s">
        <v>931</v>
      </c>
      <c r="B2045" s="30" t="s">
        <v>8</v>
      </c>
      <c r="C2045" s="30" t="s">
        <v>58</v>
      </c>
      <c r="D2045" s="30" t="s">
        <v>10</v>
      </c>
      <c r="E2045" s="31">
        <v>0</v>
      </c>
      <c r="F2045" s="32">
        <v>11</v>
      </c>
      <c r="G2045" s="32">
        <f t="shared" si="31"/>
        <v>0</v>
      </c>
      <c r="H2045" s="33">
        <f>Table16[[#This Row],[TOTALE]]*0.22</f>
        <v>0</v>
      </c>
    </row>
    <row r="2046" spans="1:8">
      <c r="A2046" s="29" t="s">
        <v>932</v>
      </c>
      <c r="B2046" s="30" t="s">
        <v>8</v>
      </c>
      <c r="C2046" s="30" t="s">
        <v>41</v>
      </c>
      <c r="D2046" s="30"/>
      <c r="E2046" s="31">
        <v>10</v>
      </c>
      <c r="F2046" s="32">
        <v>22</v>
      </c>
      <c r="G2046" s="32">
        <f t="shared" si="31"/>
        <v>220</v>
      </c>
      <c r="H2046" s="33">
        <f>Table16[[#This Row],[TOTALE]]*0.22</f>
        <v>48.4</v>
      </c>
    </row>
    <row r="2047" spans="1:8">
      <c r="A2047" s="29" t="s">
        <v>933</v>
      </c>
      <c r="B2047" s="30" t="s">
        <v>8</v>
      </c>
      <c r="C2047" s="30" t="s">
        <v>46</v>
      </c>
      <c r="D2047" s="30" t="s">
        <v>10</v>
      </c>
      <c r="E2047" s="31">
        <v>0</v>
      </c>
      <c r="F2047" s="32">
        <v>34</v>
      </c>
      <c r="G2047" s="32">
        <f t="shared" si="31"/>
        <v>0</v>
      </c>
      <c r="H2047" s="33">
        <f>Table16[[#This Row],[TOTALE]]*0.22</f>
        <v>0</v>
      </c>
    </row>
    <row r="2048" spans="1:8">
      <c r="A2048" s="29" t="s">
        <v>934</v>
      </c>
      <c r="B2048" s="30" t="s">
        <v>8</v>
      </c>
      <c r="C2048" s="30" t="s">
        <v>39</v>
      </c>
      <c r="D2048" s="30"/>
      <c r="E2048" s="31">
        <v>10</v>
      </c>
      <c r="F2048" s="32">
        <v>19</v>
      </c>
      <c r="G2048" s="32">
        <f t="shared" si="31"/>
        <v>190</v>
      </c>
      <c r="H2048" s="33">
        <f>Table16[[#This Row],[TOTALE]]*0.22</f>
        <v>41.8</v>
      </c>
    </row>
    <row r="2049" spans="1:8">
      <c r="A2049" s="29" t="s">
        <v>934</v>
      </c>
      <c r="B2049" s="30" t="s">
        <v>8</v>
      </c>
      <c r="C2049" s="30" t="s">
        <v>39</v>
      </c>
      <c r="D2049" s="30" t="s">
        <v>10</v>
      </c>
      <c r="E2049" s="31">
        <v>0</v>
      </c>
      <c r="F2049" s="32">
        <v>10</v>
      </c>
      <c r="G2049" s="32">
        <f t="shared" si="31"/>
        <v>0</v>
      </c>
      <c r="H2049" s="33">
        <f>Table16[[#This Row],[TOTALE]]*0.22</f>
        <v>0</v>
      </c>
    </row>
    <row r="2050" spans="1:8">
      <c r="A2050" s="29" t="s">
        <v>935</v>
      </c>
      <c r="B2050" s="30" t="s">
        <v>8</v>
      </c>
      <c r="C2050" s="30" t="s">
        <v>28</v>
      </c>
      <c r="D2050" s="30"/>
      <c r="E2050" s="31">
        <v>20</v>
      </c>
      <c r="F2050" s="32">
        <v>26</v>
      </c>
      <c r="G2050" s="32">
        <f t="shared" ref="G2050:G2113" si="32">F2050*E2050</f>
        <v>520</v>
      </c>
      <c r="H2050" s="33">
        <f>Table16[[#This Row],[TOTALE]]*0.22</f>
        <v>114.4</v>
      </c>
    </row>
    <row r="2051" spans="1:8">
      <c r="A2051" s="29" t="s">
        <v>935</v>
      </c>
      <c r="B2051" s="30" t="s">
        <v>8</v>
      </c>
      <c r="C2051" s="30" t="s">
        <v>28</v>
      </c>
      <c r="D2051" s="30"/>
      <c r="E2051" s="31">
        <v>10</v>
      </c>
      <c r="F2051" s="32">
        <v>35</v>
      </c>
      <c r="G2051" s="32">
        <f t="shared" si="32"/>
        <v>350</v>
      </c>
      <c r="H2051" s="33">
        <f>Table16[[#This Row],[TOTALE]]*0.22</f>
        <v>77</v>
      </c>
    </row>
    <row r="2052" spans="1:8">
      <c r="A2052" s="29" t="s">
        <v>935</v>
      </c>
      <c r="B2052" s="30" t="s">
        <v>8</v>
      </c>
      <c r="C2052" s="30" t="s">
        <v>28</v>
      </c>
      <c r="D2052" s="30" t="s">
        <v>10</v>
      </c>
      <c r="E2052" s="31">
        <v>0</v>
      </c>
      <c r="F2052" s="32">
        <v>32</v>
      </c>
      <c r="G2052" s="32">
        <f t="shared" si="32"/>
        <v>0</v>
      </c>
      <c r="H2052" s="33">
        <f>Table16[[#This Row],[TOTALE]]*0.22</f>
        <v>0</v>
      </c>
    </row>
    <row r="2053" spans="1:8">
      <c r="A2053" s="29" t="s">
        <v>936</v>
      </c>
      <c r="B2053" s="30" t="s">
        <v>8</v>
      </c>
      <c r="C2053" s="30" t="s">
        <v>39</v>
      </c>
      <c r="D2053" s="30"/>
      <c r="E2053" s="31">
        <v>20</v>
      </c>
      <c r="F2053" s="32">
        <v>25</v>
      </c>
      <c r="G2053" s="32">
        <f t="shared" si="32"/>
        <v>500</v>
      </c>
      <c r="H2053" s="33">
        <f>Table16[[#This Row],[TOTALE]]*0.22</f>
        <v>110</v>
      </c>
    </row>
    <row r="2054" spans="1:8">
      <c r="A2054" s="29" t="s">
        <v>936</v>
      </c>
      <c r="B2054" s="30" t="s">
        <v>8</v>
      </c>
      <c r="C2054" s="30" t="s">
        <v>39</v>
      </c>
      <c r="D2054" s="30" t="s">
        <v>10</v>
      </c>
      <c r="E2054" s="31">
        <v>0</v>
      </c>
      <c r="F2054" s="32">
        <v>13</v>
      </c>
      <c r="G2054" s="32">
        <f t="shared" si="32"/>
        <v>0</v>
      </c>
      <c r="H2054" s="33">
        <f>Table16[[#This Row],[TOTALE]]*0.22</f>
        <v>0</v>
      </c>
    </row>
    <row r="2055" spans="1:8">
      <c r="A2055" s="29" t="s">
        <v>936</v>
      </c>
      <c r="B2055" s="30" t="s">
        <v>8</v>
      </c>
      <c r="C2055" s="30" t="s">
        <v>39</v>
      </c>
      <c r="D2055" s="30"/>
      <c r="E2055" s="31">
        <v>10</v>
      </c>
      <c r="F2055" s="32">
        <v>38</v>
      </c>
      <c r="G2055" s="32">
        <f t="shared" si="32"/>
        <v>380</v>
      </c>
      <c r="H2055" s="33">
        <f>Table16[[#This Row],[TOTALE]]*0.22</f>
        <v>83.6</v>
      </c>
    </row>
    <row r="2056" spans="1:8">
      <c r="A2056" s="29" t="s">
        <v>937</v>
      </c>
      <c r="B2056" s="30" t="s">
        <v>8</v>
      </c>
      <c r="C2056" s="30" t="s">
        <v>9</v>
      </c>
      <c r="D2056" s="30" t="s">
        <v>10</v>
      </c>
      <c r="E2056" s="31">
        <v>0</v>
      </c>
      <c r="F2056" s="32">
        <v>33</v>
      </c>
      <c r="G2056" s="32">
        <f t="shared" si="32"/>
        <v>0</v>
      </c>
      <c r="H2056" s="33">
        <f>Table16[[#This Row],[TOTALE]]*0.22</f>
        <v>0</v>
      </c>
    </row>
    <row r="2057" spans="1:8">
      <c r="A2057" s="29" t="s">
        <v>938</v>
      </c>
      <c r="B2057" s="30" t="s">
        <v>8</v>
      </c>
      <c r="C2057" s="30" t="s">
        <v>46</v>
      </c>
      <c r="D2057" s="30" t="s">
        <v>10</v>
      </c>
      <c r="E2057" s="31">
        <v>0</v>
      </c>
      <c r="F2057" s="32">
        <v>27</v>
      </c>
      <c r="G2057" s="32">
        <f t="shared" si="32"/>
        <v>0</v>
      </c>
      <c r="H2057" s="33">
        <f>Table16[[#This Row],[TOTALE]]*0.22</f>
        <v>0</v>
      </c>
    </row>
    <row r="2058" spans="1:8">
      <c r="A2058" s="29" t="s">
        <v>938</v>
      </c>
      <c r="B2058" s="30" t="s">
        <v>8</v>
      </c>
      <c r="C2058" s="30" t="s">
        <v>46</v>
      </c>
      <c r="D2058" s="30"/>
      <c r="E2058" s="31">
        <v>20</v>
      </c>
      <c r="F2058" s="32">
        <v>32</v>
      </c>
      <c r="G2058" s="32">
        <f t="shared" si="32"/>
        <v>640</v>
      </c>
      <c r="H2058" s="33">
        <f>Table16[[#This Row],[TOTALE]]*0.22</f>
        <v>140.80000000000001</v>
      </c>
    </row>
    <row r="2059" spans="1:8">
      <c r="A2059" s="29" t="s">
        <v>938</v>
      </c>
      <c r="B2059" s="30" t="s">
        <v>8</v>
      </c>
      <c r="C2059" s="30" t="s">
        <v>46</v>
      </c>
      <c r="D2059" s="30"/>
      <c r="E2059" s="31">
        <v>10</v>
      </c>
      <c r="F2059" s="32">
        <v>27</v>
      </c>
      <c r="G2059" s="32">
        <f t="shared" si="32"/>
        <v>270</v>
      </c>
      <c r="H2059" s="33">
        <f>Table16[[#This Row],[TOTALE]]*0.22</f>
        <v>59.4</v>
      </c>
    </row>
    <row r="2060" spans="1:8">
      <c r="A2060" s="29" t="s">
        <v>940</v>
      </c>
      <c r="B2060" s="30" t="s">
        <v>8</v>
      </c>
      <c r="C2060" s="30" t="s">
        <v>39</v>
      </c>
      <c r="D2060" s="30" t="s">
        <v>10</v>
      </c>
      <c r="E2060" s="31">
        <v>0</v>
      </c>
      <c r="F2060" s="32">
        <v>20</v>
      </c>
      <c r="G2060" s="32">
        <f t="shared" si="32"/>
        <v>0</v>
      </c>
      <c r="H2060" s="33">
        <f>Table16[[#This Row],[TOTALE]]*0.22</f>
        <v>0</v>
      </c>
    </row>
    <row r="2061" spans="1:8">
      <c r="A2061" s="29" t="s">
        <v>940</v>
      </c>
      <c r="B2061" s="30" t="s">
        <v>8</v>
      </c>
      <c r="C2061" s="30" t="s">
        <v>39</v>
      </c>
      <c r="D2061" s="30"/>
      <c r="E2061" s="31">
        <v>20</v>
      </c>
      <c r="F2061" s="32">
        <v>32</v>
      </c>
      <c r="G2061" s="32">
        <f t="shared" si="32"/>
        <v>640</v>
      </c>
      <c r="H2061" s="33">
        <f>Table16[[#This Row],[TOTALE]]*0.22</f>
        <v>140.80000000000001</v>
      </c>
    </row>
    <row r="2062" spans="1:8">
      <c r="A2062" s="29" t="s">
        <v>941</v>
      </c>
      <c r="B2062" s="30" t="s">
        <v>8</v>
      </c>
      <c r="C2062" s="30" t="s">
        <v>9</v>
      </c>
      <c r="D2062" s="30" t="s">
        <v>10</v>
      </c>
      <c r="E2062" s="31">
        <v>0</v>
      </c>
      <c r="F2062" s="32">
        <v>28</v>
      </c>
      <c r="G2062" s="32">
        <f t="shared" si="32"/>
        <v>0</v>
      </c>
      <c r="H2062" s="33">
        <f>Table16[[#This Row],[TOTALE]]*0.22</f>
        <v>0</v>
      </c>
    </row>
    <row r="2063" spans="1:8">
      <c r="A2063" s="29" t="s">
        <v>941</v>
      </c>
      <c r="B2063" s="30" t="s">
        <v>8</v>
      </c>
      <c r="C2063" s="30" t="s">
        <v>9</v>
      </c>
      <c r="D2063" s="30"/>
      <c r="E2063" s="31">
        <v>10</v>
      </c>
      <c r="F2063" s="32">
        <v>27</v>
      </c>
      <c r="G2063" s="32">
        <f t="shared" si="32"/>
        <v>270</v>
      </c>
      <c r="H2063" s="33">
        <f>Table16[[#This Row],[TOTALE]]*0.22</f>
        <v>59.4</v>
      </c>
    </row>
    <row r="2064" spans="1:8">
      <c r="A2064" s="29" t="s">
        <v>943</v>
      </c>
      <c r="B2064" s="30" t="s">
        <v>8</v>
      </c>
      <c r="C2064" s="30" t="s">
        <v>58</v>
      </c>
      <c r="D2064" s="30"/>
      <c r="E2064" s="31">
        <v>10</v>
      </c>
      <c r="F2064" s="32">
        <v>26</v>
      </c>
      <c r="G2064" s="32">
        <f t="shared" si="32"/>
        <v>260</v>
      </c>
      <c r="H2064" s="33">
        <f>Table16[[#This Row],[TOTALE]]*0.22</f>
        <v>57.2</v>
      </c>
    </row>
    <row r="2065" spans="1:8">
      <c r="A2065" s="29" t="s">
        <v>943</v>
      </c>
      <c r="B2065" s="30" t="s">
        <v>8</v>
      </c>
      <c r="C2065" s="30" t="s">
        <v>58</v>
      </c>
      <c r="D2065" s="30" t="s">
        <v>10</v>
      </c>
      <c r="E2065" s="31">
        <v>0</v>
      </c>
      <c r="F2065" s="32">
        <v>39</v>
      </c>
      <c r="G2065" s="32">
        <f t="shared" si="32"/>
        <v>0</v>
      </c>
      <c r="H2065" s="33">
        <f>Table16[[#This Row],[TOTALE]]*0.22</f>
        <v>0</v>
      </c>
    </row>
    <row r="2066" spans="1:8">
      <c r="A2066" s="29" t="s">
        <v>943</v>
      </c>
      <c r="B2066" s="30" t="s">
        <v>8</v>
      </c>
      <c r="C2066" s="30" t="s">
        <v>58</v>
      </c>
      <c r="D2066" s="30"/>
      <c r="E2066" s="31">
        <v>20</v>
      </c>
      <c r="F2066" s="32">
        <v>17</v>
      </c>
      <c r="G2066" s="32">
        <f t="shared" si="32"/>
        <v>340</v>
      </c>
      <c r="H2066" s="33">
        <f>Table16[[#This Row],[TOTALE]]*0.22</f>
        <v>74.8</v>
      </c>
    </row>
    <row r="2067" spans="1:8">
      <c r="A2067" s="29" t="s">
        <v>946</v>
      </c>
      <c r="B2067" s="30" t="s">
        <v>8</v>
      </c>
      <c r="C2067" s="30" t="s">
        <v>28</v>
      </c>
      <c r="D2067" s="30" t="s">
        <v>10</v>
      </c>
      <c r="E2067" s="31">
        <v>0</v>
      </c>
      <c r="F2067" s="32">
        <v>35</v>
      </c>
      <c r="G2067" s="32">
        <f t="shared" si="32"/>
        <v>0</v>
      </c>
      <c r="H2067" s="33">
        <f>Table16[[#This Row],[TOTALE]]*0.22</f>
        <v>0</v>
      </c>
    </row>
    <row r="2068" spans="1:8">
      <c r="A2068" s="29" t="s">
        <v>947</v>
      </c>
      <c r="B2068" s="30" t="s">
        <v>8</v>
      </c>
      <c r="C2068" s="30" t="s">
        <v>9</v>
      </c>
      <c r="D2068" s="30"/>
      <c r="E2068" s="31">
        <v>20</v>
      </c>
      <c r="F2068" s="32">
        <v>14</v>
      </c>
      <c r="G2068" s="32">
        <f t="shared" si="32"/>
        <v>280</v>
      </c>
      <c r="H2068" s="33">
        <f>Table16[[#This Row],[TOTALE]]*0.22</f>
        <v>61.6</v>
      </c>
    </row>
    <row r="2069" spans="1:8">
      <c r="A2069" s="29" t="s">
        <v>947</v>
      </c>
      <c r="B2069" s="30" t="s">
        <v>8</v>
      </c>
      <c r="C2069" s="30" t="s">
        <v>9</v>
      </c>
      <c r="D2069" s="30" t="s">
        <v>10</v>
      </c>
      <c r="E2069" s="31">
        <v>0</v>
      </c>
      <c r="F2069" s="32">
        <v>18</v>
      </c>
      <c r="G2069" s="32">
        <f t="shared" si="32"/>
        <v>0</v>
      </c>
      <c r="H2069" s="33">
        <f>Table16[[#This Row],[TOTALE]]*0.22</f>
        <v>0</v>
      </c>
    </row>
    <row r="2070" spans="1:8">
      <c r="A2070" s="29" t="s">
        <v>947</v>
      </c>
      <c r="B2070" s="30" t="s">
        <v>8</v>
      </c>
      <c r="C2070" s="30" t="s">
        <v>9</v>
      </c>
      <c r="D2070" s="30"/>
      <c r="E2070" s="31">
        <v>10</v>
      </c>
      <c r="F2070" s="32">
        <v>25</v>
      </c>
      <c r="G2070" s="32">
        <f t="shared" si="32"/>
        <v>250</v>
      </c>
      <c r="H2070" s="33">
        <f>Table16[[#This Row],[TOTALE]]*0.22</f>
        <v>55</v>
      </c>
    </row>
    <row r="2071" spans="1:8">
      <c r="A2071" s="29" t="s">
        <v>948</v>
      </c>
      <c r="B2071" s="30" t="s">
        <v>8</v>
      </c>
      <c r="C2071" s="30" t="s">
        <v>52</v>
      </c>
      <c r="D2071" s="30"/>
      <c r="E2071" s="31">
        <v>20</v>
      </c>
      <c r="F2071" s="32">
        <v>33</v>
      </c>
      <c r="G2071" s="32">
        <f t="shared" si="32"/>
        <v>660</v>
      </c>
      <c r="H2071" s="33">
        <f>Table16[[#This Row],[TOTALE]]*0.22</f>
        <v>145.19999999999999</v>
      </c>
    </row>
    <row r="2072" spans="1:8">
      <c r="A2072" s="29" t="s">
        <v>949</v>
      </c>
      <c r="B2072" s="30" t="s">
        <v>8</v>
      </c>
      <c r="C2072" s="30" t="s">
        <v>9</v>
      </c>
      <c r="D2072" s="30"/>
      <c r="E2072" s="31">
        <v>20</v>
      </c>
      <c r="F2072" s="32">
        <v>36</v>
      </c>
      <c r="G2072" s="32">
        <f t="shared" si="32"/>
        <v>720</v>
      </c>
      <c r="H2072" s="33">
        <f>Table16[[#This Row],[TOTALE]]*0.22</f>
        <v>158.4</v>
      </c>
    </row>
    <row r="2073" spans="1:8">
      <c r="A2073" s="29" t="s">
        <v>949</v>
      </c>
      <c r="B2073" s="30" t="s">
        <v>8</v>
      </c>
      <c r="C2073" s="30" t="s">
        <v>9</v>
      </c>
      <c r="D2073" s="30" t="s">
        <v>10</v>
      </c>
      <c r="E2073" s="31">
        <v>0</v>
      </c>
      <c r="F2073" s="32">
        <v>29</v>
      </c>
      <c r="G2073" s="32">
        <f t="shared" si="32"/>
        <v>0</v>
      </c>
      <c r="H2073" s="33">
        <f>Table16[[#This Row],[TOTALE]]*0.22</f>
        <v>0</v>
      </c>
    </row>
    <row r="2074" spans="1:8">
      <c r="A2074" s="29" t="s">
        <v>949</v>
      </c>
      <c r="B2074" s="30" t="s">
        <v>8</v>
      </c>
      <c r="C2074" s="30" t="s">
        <v>9</v>
      </c>
      <c r="D2074" s="30"/>
      <c r="E2074" s="31">
        <v>20</v>
      </c>
      <c r="F2074" s="32">
        <v>13</v>
      </c>
      <c r="G2074" s="32">
        <f t="shared" si="32"/>
        <v>260</v>
      </c>
      <c r="H2074" s="33">
        <f>Table16[[#This Row],[TOTALE]]*0.22</f>
        <v>57.2</v>
      </c>
    </row>
    <row r="2075" spans="1:8">
      <c r="A2075" s="29" t="s">
        <v>949</v>
      </c>
      <c r="B2075" s="30" t="s">
        <v>8</v>
      </c>
      <c r="C2075" s="30" t="s">
        <v>9</v>
      </c>
      <c r="D2075" s="30"/>
      <c r="E2075" s="31">
        <v>10</v>
      </c>
      <c r="F2075" s="32">
        <v>13</v>
      </c>
      <c r="G2075" s="32">
        <f t="shared" si="32"/>
        <v>130</v>
      </c>
      <c r="H2075" s="33">
        <f>Table16[[#This Row],[TOTALE]]*0.22</f>
        <v>28.6</v>
      </c>
    </row>
    <row r="2076" spans="1:8">
      <c r="A2076" s="29" t="s">
        <v>950</v>
      </c>
      <c r="B2076" s="30" t="s">
        <v>8</v>
      </c>
      <c r="C2076" s="30" t="s">
        <v>28</v>
      </c>
      <c r="D2076" s="30" t="s">
        <v>10</v>
      </c>
      <c r="E2076" s="31">
        <v>0</v>
      </c>
      <c r="F2076" s="32">
        <v>39</v>
      </c>
      <c r="G2076" s="32">
        <f t="shared" si="32"/>
        <v>0</v>
      </c>
      <c r="H2076" s="33">
        <f>Table16[[#This Row],[TOTALE]]*0.22</f>
        <v>0</v>
      </c>
    </row>
    <row r="2077" spans="1:8">
      <c r="A2077" s="29" t="s">
        <v>951</v>
      </c>
      <c r="B2077" s="30" t="s">
        <v>8</v>
      </c>
      <c r="C2077" s="30" t="s">
        <v>46</v>
      </c>
      <c r="D2077" s="30" t="s">
        <v>10</v>
      </c>
      <c r="E2077" s="31">
        <v>0</v>
      </c>
      <c r="F2077" s="32">
        <v>16</v>
      </c>
      <c r="G2077" s="32">
        <f t="shared" si="32"/>
        <v>0</v>
      </c>
      <c r="H2077" s="33">
        <f>Table16[[#This Row],[TOTALE]]*0.22</f>
        <v>0</v>
      </c>
    </row>
    <row r="2078" spans="1:8">
      <c r="A2078" s="29" t="s">
        <v>952</v>
      </c>
      <c r="B2078" s="30" t="s">
        <v>8</v>
      </c>
      <c r="C2078" s="30" t="s">
        <v>39</v>
      </c>
      <c r="D2078" s="30" t="s">
        <v>10</v>
      </c>
      <c r="E2078" s="31">
        <v>0</v>
      </c>
      <c r="F2078" s="32">
        <v>21</v>
      </c>
      <c r="G2078" s="32">
        <f t="shared" si="32"/>
        <v>0</v>
      </c>
      <c r="H2078" s="33">
        <f>Table16[[#This Row],[TOTALE]]*0.22</f>
        <v>0</v>
      </c>
    </row>
    <row r="2079" spans="1:8">
      <c r="A2079" s="29" t="s">
        <v>953</v>
      </c>
      <c r="B2079" s="30" t="s">
        <v>8</v>
      </c>
      <c r="C2079" s="30" t="s">
        <v>90</v>
      </c>
      <c r="D2079" s="30"/>
      <c r="E2079" s="31">
        <v>10</v>
      </c>
      <c r="F2079" s="32">
        <v>27</v>
      </c>
      <c r="G2079" s="32">
        <f t="shared" si="32"/>
        <v>270</v>
      </c>
      <c r="H2079" s="33">
        <f>Table16[[#This Row],[TOTALE]]*0.22</f>
        <v>59.4</v>
      </c>
    </row>
    <row r="2080" spans="1:8">
      <c r="A2080" s="29" t="s">
        <v>953</v>
      </c>
      <c r="B2080" s="30" t="s">
        <v>8</v>
      </c>
      <c r="C2080" s="30" t="s">
        <v>90</v>
      </c>
      <c r="D2080" s="30"/>
      <c r="E2080" s="31">
        <v>20</v>
      </c>
      <c r="F2080" s="32">
        <v>16</v>
      </c>
      <c r="G2080" s="32">
        <f t="shared" si="32"/>
        <v>320</v>
      </c>
      <c r="H2080" s="33">
        <f>Table16[[#This Row],[TOTALE]]*0.22</f>
        <v>70.400000000000006</v>
      </c>
    </row>
    <row r="2081" spans="1:8">
      <c r="A2081" s="29" t="s">
        <v>953</v>
      </c>
      <c r="B2081" s="30" t="s">
        <v>8</v>
      </c>
      <c r="C2081" s="30" t="s">
        <v>90</v>
      </c>
      <c r="D2081" s="30" t="s">
        <v>10</v>
      </c>
      <c r="E2081" s="31">
        <v>0</v>
      </c>
      <c r="F2081" s="32">
        <v>39</v>
      </c>
      <c r="G2081" s="32">
        <f t="shared" si="32"/>
        <v>0</v>
      </c>
      <c r="H2081" s="33">
        <f>Table16[[#This Row],[TOTALE]]*0.22</f>
        <v>0</v>
      </c>
    </row>
    <row r="2082" spans="1:8">
      <c r="A2082" s="29" t="s">
        <v>953</v>
      </c>
      <c r="B2082" s="30" t="s">
        <v>8</v>
      </c>
      <c r="C2082" s="30" t="s">
        <v>90</v>
      </c>
      <c r="D2082" s="30"/>
      <c r="E2082" s="31">
        <v>20</v>
      </c>
      <c r="F2082" s="32">
        <v>35</v>
      </c>
      <c r="G2082" s="32">
        <f t="shared" si="32"/>
        <v>700</v>
      </c>
      <c r="H2082" s="33">
        <f>Table16[[#This Row],[TOTALE]]*0.22</f>
        <v>154</v>
      </c>
    </row>
    <row r="2083" spans="1:8">
      <c r="A2083" s="29" t="s">
        <v>954</v>
      </c>
      <c r="B2083" s="30" t="s">
        <v>8</v>
      </c>
      <c r="C2083" s="30" t="s">
        <v>58</v>
      </c>
      <c r="D2083" s="30"/>
      <c r="E2083" s="31">
        <v>20</v>
      </c>
      <c r="F2083" s="32">
        <v>22</v>
      </c>
      <c r="G2083" s="32">
        <f t="shared" si="32"/>
        <v>440</v>
      </c>
      <c r="H2083" s="33">
        <f>Table16[[#This Row],[TOTALE]]*0.22</f>
        <v>96.8</v>
      </c>
    </row>
    <row r="2084" spans="1:8">
      <c r="A2084" s="29" t="s">
        <v>954</v>
      </c>
      <c r="B2084" s="30" t="s">
        <v>8</v>
      </c>
      <c r="C2084" s="30" t="s">
        <v>58</v>
      </c>
      <c r="D2084" s="30" t="s">
        <v>10</v>
      </c>
      <c r="E2084" s="31">
        <v>0</v>
      </c>
      <c r="F2084" s="32">
        <v>29</v>
      </c>
      <c r="G2084" s="32">
        <f t="shared" si="32"/>
        <v>0</v>
      </c>
      <c r="H2084" s="33">
        <f>Table16[[#This Row],[TOTALE]]*0.22</f>
        <v>0</v>
      </c>
    </row>
    <row r="2085" spans="1:8">
      <c r="A2085" s="29" t="s">
        <v>954</v>
      </c>
      <c r="B2085" s="30" t="s">
        <v>8</v>
      </c>
      <c r="C2085" s="30" t="s">
        <v>58</v>
      </c>
      <c r="D2085" s="30"/>
      <c r="E2085" s="31">
        <v>10</v>
      </c>
      <c r="F2085" s="32">
        <v>24</v>
      </c>
      <c r="G2085" s="32">
        <f t="shared" si="32"/>
        <v>240</v>
      </c>
      <c r="H2085" s="33">
        <f>Table16[[#This Row],[TOTALE]]*0.22</f>
        <v>52.8</v>
      </c>
    </row>
    <row r="2086" spans="1:8">
      <c r="A2086" s="29" t="s">
        <v>955</v>
      </c>
      <c r="B2086" s="30" t="s">
        <v>8</v>
      </c>
      <c r="C2086" s="30" t="s">
        <v>28</v>
      </c>
      <c r="D2086" s="30" t="s">
        <v>10</v>
      </c>
      <c r="E2086" s="31">
        <v>0</v>
      </c>
      <c r="F2086" s="32">
        <v>18</v>
      </c>
      <c r="G2086" s="32">
        <f t="shared" si="32"/>
        <v>0</v>
      </c>
      <c r="H2086" s="33">
        <f>Table16[[#This Row],[TOTALE]]*0.22</f>
        <v>0</v>
      </c>
    </row>
    <row r="2087" spans="1:8">
      <c r="A2087" s="29" t="s">
        <v>956</v>
      </c>
      <c r="B2087" s="30" t="s">
        <v>8</v>
      </c>
      <c r="C2087" s="30" t="s">
        <v>46</v>
      </c>
      <c r="D2087" s="30"/>
      <c r="E2087" s="31">
        <v>10</v>
      </c>
      <c r="F2087" s="32">
        <v>31</v>
      </c>
      <c r="G2087" s="32">
        <f t="shared" si="32"/>
        <v>310</v>
      </c>
      <c r="H2087" s="33">
        <f>Table16[[#This Row],[TOTALE]]*0.22</f>
        <v>68.2</v>
      </c>
    </row>
    <row r="2088" spans="1:8">
      <c r="A2088" s="29" t="s">
        <v>956</v>
      </c>
      <c r="B2088" s="30" t="s">
        <v>8</v>
      </c>
      <c r="C2088" s="30" t="s">
        <v>46</v>
      </c>
      <c r="D2088" s="30" t="s">
        <v>10</v>
      </c>
      <c r="E2088" s="31">
        <v>0</v>
      </c>
      <c r="F2088" s="32">
        <v>36</v>
      </c>
      <c r="G2088" s="32">
        <f t="shared" si="32"/>
        <v>0</v>
      </c>
      <c r="H2088" s="33">
        <f>Table16[[#This Row],[TOTALE]]*0.22</f>
        <v>0</v>
      </c>
    </row>
    <row r="2089" spans="1:8">
      <c r="A2089" s="29" t="s">
        <v>956</v>
      </c>
      <c r="B2089" s="30" t="s">
        <v>8</v>
      </c>
      <c r="C2089" s="30" t="s">
        <v>46</v>
      </c>
      <c r="D2089" s="30"/>
      <c r="E2089" s="31">
        <v>20</v>
      </c>
      <c r="F2089" s="32">
        <v>18</v>
      </c>
      <c r="G2089" s="32">
        <f t="shared" si="32"/>
        <v>360</v>
      </c>
      <c r="H2089" s="33">
        <f>Table16[[#This Row],[TOTALE]]*0.22</f>
        <v>79.2</v>
      </c>
    </row>
    <row r="2090" spans="1:8">
      <c r="A2090" s="29" t="s">
        <v>957</v>
      </c>
      <c r="B2090" s="30" t="s">
        <v>8</v>
      </c>
      <c r="C2090" s="30" t="s">
        <v>9</v>
      </c>
      <c r="D2090" s="30" t="s">
        <v>10</v>
      </c>
      <c r="E2090" s="31">
        <v>0</v>
      </c>
      <c r="F2090" s="32">
        <v>17</v>
      </c>
      <c r="G2090" s="32">
        <f t="shared" si="32"/>
        <v>0</v>
      </c>
      <c r="H2090" s="33">
        <f>Table16[[#This Row],[TOTALE]]*0.22</f>
        <v>0</v>
      </c>
    </row>
    <row r="2091" spans="1:8">
      <c r="A2091" s="29" t="s">
        <v>957</v>
      </c>
      <c r="B2091" s="30" t="s">
        <v>8</v>
      </c>
      <c r="C2091" s="30" t="s">
        <v>9</v>
      </c>
      <c r="D2091" s="30"/>
      <c r="E2091" s="31">
        <v>20</v>
      </c>
      <c r="F2091" s="32">
        <v>36</v>
      </c>
      <c r="G2091" s="32">
        <f t="shared" si="32"/>
        <v>720</v>
      </c>
      <c r="H2091" s="33">
        <f>Table16[[#This Row],[TOTALE]]*0.22</f>
        <v>158.4</v>
      </c>
    </row>
    <row r="2092" spans="1:8">
      <c r="A2092" s="29" t="s">
        <v>957</v>
      </c>
      <c r="B2092" s="30" t="s">
        <v>8</v>
      </c>
      <c r="C2092" s="30" t="s">
        <v>9</v>
      </c>
      <c r="D2092" s="30"/>
      <c r="E2092" s="31">
        <v>10</v>
      </c>
      <c r="F2092" s="32">
        <v>35</v>
      </c>
      <c r="G2092" s="32">
        <f t="shared" si="32"/>
        <v>350</v>
      </c>
      <c r="H2092" s="33">
        <f>Table16[[#This Row],[TOTALE]]*0.22</f>
        <v>77</v>
      </c>
    </row>
    <row r="2093" spans="1:8">
      <c r="A2093" s="29" t="s">
        <v>958</v>
      </c>
      <c r="B2093" s="30" t="s">
        <v>8</v>
      </c>
      <c r="C2093" s="30" t="s">
        <v>28</v>
      </c>
      <c r="D2093" s="30"/>
      <c r="E2093" s="31">
        <v>20</v>
      </c>
      <c r="F2093" s="32">
        <v>10</v>
      </c>
      <c r="G2093" s="32">
        <f t="shared" si="32"/>
        <v>200</v>
      </c>
      <c r="H2093" s="33">
        <f>Table16[[#This Row],[TOTALE]]*0.22</f>
        <v>44</v>
      </c>
    </row>
    <row r="2094" spans="1:8">
      <c r="A2094" s="29" t="s">
        <v>958</v>
      </c>
      <c r="B2094" s="30" t="s">
        <v>8</v>
      </c>
      <c r="C2094" s="30" t="s">
        <v>28</v>
      </c>
      <c r="D2094" s="30" t="s">
        <v>10</v>
      </c>
      <c r="E2094" s="31">
        <v>0</v>
      </c>
      <c r="F2094" s="32">
        <v>17</v>
      </c>
      <c r="G2094" s="32">
        <f t="shared" si="32"/>
        <v>0</v>
      </c>
      <c r="H2094" s="33">
        <f>Table16[[#This Row],[TOTALE]]*0.22</f>
        <v>0</v>
      </c>
    </row>
    <row r="2095" spans="1:8">
      <c r="A2095" s="29" t="s">
        <v>958</v>
      </c>
      <c r="B2095" s="30" t="s">
        <v>8</v>
      </c>
      <c r="C2095" s="30" t="s">
        <v>28</v>
      </c>
      <c r="D2095" s="30"/>
      <c r="E2095" s="31">
        <v>10</v>
      </c>
      <c r="F2095" s="32">
        <v>22</v>
      </c>
      <c r="G2095" s="32">
        <f t="shared" si="32"/>
        <v>220</v>
      </c>
      <c r="H2095" s="33">
        <f>Table16[[#This Row],[TOTALE]]*0.22</f>
        <v>48.4</v>
      </c>
    </row>
    <row r="2096" spans="1:8">
      <c r="A2096" s="29" t="s">
        <v>959</v>
      </c>
      <c r="B2096" s="30" t="s">
        <v>8</v>
      </c>
      <c r="C2096" s="30" t="s">
        <v>28</v>
      </c>
      <c r="D2096" s="30"/>
      <c r="E2096" s="31">
        <v>10</v>
      </c>
      <c r="F2096" s="32">
        <v>40</v>
      </c>
      <c r="G2096" s="32">
        <f t="shared" si="32"/>
        <v>400</v>
      </c>
      <c r="H2096" s="33">
        <f>Table16[[#This Row],[TOTALE]]*0.22</f>
        <v>88</v>
      </c>
    </row>
    <row r="2097" spans="1:8">
      <c r="A2097" s="29" t="s">
        <v>959</v>
      </c>
      <c r="B2097" s="30" t="s">
        <v>8</v>
      </c>
      <c r="C2097" s="30" t="s">
        <v>28</v>
      </c>
      <c r="D2097" s="30" t="s">
        <v>10</v>
      </c>
      <c r="E2097" s="31">
        <v>0</v>
      </c>
      <c r="F2097" s="32">
        <v>33</v>
      </c>
      <c r="G2097" s="32">
        <f t="shared" si="32"/>
        <v>0</v>
      </c>
      <c r="H2097" s="33">
        <f>Table16[[#This Row],[TOTALE]]*0.22</f>
        <v>0</v>
      </c>
    </row>
    <row r="2098" spans="1:8">
      <c r="A2098" s="29" t="s">
        <v>959</v>
      </c>
      <c r="B2098" s="30" t="s">
        <v>8</v>
      </c>
      <c r="C2098" s="30" t="s">
        <v>28</v>
      </c>
      <c r="D2098" s="30"/>
      <c r="E2098" s="31">
        <v>20</v>
      </c>
      <c r="F2098" s="32">
        <v>30</v>
      </c>
      <c r="G2098" s="32">
        <f t="shared" si="32"/>
        <v>600</v>
      </c>
      <c r="H2098" s="33">
        <f>Table16[[#This Row],[TOTALE]]*0.22</f>
        <v>132</v>
      </c>
    </row>
    <row r="2099" spans="1:8">
      <c r="A2099" s="29" t="s">
        <v>960</v>
      </c>
      <c r="B2099" s="30" t="s">
        <v>8</v>
      </c>
      <c r="C2099" s="30" t="s">
        <v>39</v>
      </c>
      <c r="D2099" s="30"/>
      <c r="E2099" s="31">
        <v>20</v>
      </c>
      <c r="F2099" s="32">
        <v>12</v>
      </c>
      <c r="G2099" s="32">
        <f t="shared" si="32"/>
        <v>240</v>
      </c>
      <c r="H2099" s="33">
        <f>Table16[[#This Row],[TOTALE]]*0.22</f>
        <v>52.8</v>
      </c>
    </row>
    <row r="2100" spans="1:8">
      <c r="A2100" s="29" t="s">
        <v>960</v>
      </c>
      <c r="B2100" s="30" t="s">
        <v>8</v>
      </c>
      <c r="C2100" s="30" t="s">
        <v>39</v>
      </c>
      <c r="D2100" s="30" t="s">
        <v>10</v>
      </c>
      <c r="E2100" s="31">
        <v>0</v>
      </c>
      <c r="F2100" s="32">
        <v>32</v>
      </c>
      <c r="G2100" s="32">
        <f t="shared" si="32"/>
        <v>0</v>
      </c>
      <c r="H2100" s="33">
        <f>Table16[[#This Row],[TOTALE]]*0.22</f>
        <v>0</v>
      </c>
    </row>
    <row r="2101" spans="1:8">
      <c r="A2101" s="29" t="s">
        <v>961</v>
      </c>
      <c r="B2101" s="30" t="s">
        <v>8</v>
      </c>
      <c r="C2101" s="30" t="s">
        <v>58</v>
      </c>
      <c r="D2101" s="30"/>
      <c r="E2101" s="31">
        <v>20</v>
      </c>
      <c r="F2101" s="32">
        <v>33</v>
      </c>
      <c r="G2101" s="32">
        <f t="shared" si="32"/>
        <v>660</v>
      </c>
      <c r="H2101" s="33">
        <f>Table16[[#This Row],[TOTALE]]*0.22</f>
        <v>145.19999999999999</v>
      </c>
    </row>
    <row r="2102" spans="1:8">
      <c r="A2102" s="29" t="s">
        <v>961</v>
      </c>
      <c r="B2102" s="30" t="s">
        <v>8</v>
      </c>
      <c r="C2102" s="30" t="s">
        <v>58</v>
      </c>
      <c r="D2102" s="30"/>
      <c r="E2102" s="31">
        <v>10</v>
      </c>
      <c r="F2102" s="32">
        <v>33</v>
      </c>
      <c r="G2102" s="32">
        <f t="shared" si="32"/>
        <v>330</v>
      </c>
      <c r="H2102" s="33">
        <f>Table16[[#This Row],[TOTALE]]*0.22</f>
        <v>72.599999999999994</v>
      </c>
    </row>
    <row r="2103" spans="1:8">
      <c r="A2103" s="29" t="s">
        <v>961</v>
      </c>
      <c r="B2103" s="30" t="s">
        <v>8</v>
      </c>
      <c r="C2103" s="30" t="s">
        <v>58</v>
      </c>
      <c r="D2103" s="30" t="s">
        <v>10</v>
      </c>
      <c r="E2103" s="31">
        <v>0</v>
      </c>
      <c r="F2103" s="32">
        <v>29</v>
      </c>
      <c r="G2103" s="32">
        <f t="shared" si="32"/>
        <v>0</v>
      </c>
      <c r="H2103" s="33">
        <f>Table16[[#This Row],[TOTALE]]*0.22</f>
        <v>0</v>
      </c>
    </row>
    <row r="2104" spans="1:8">
      <c r="A2104" s="29" t="s">
        <v>962</v>
      </c>
      <c r="B2104" s="30" t="s">
        <v>8</v>
      </c>
      <c r="C2104" s="30" t="s">
        <v>46</v>
      </c>
      <c r="D2104" s="30" t="s">
        <v>10</v>
      </c>
      <c r="E2104" s="31">
        <v>0</v>
      </c>
      <c r="F2104" s="32">
        <v>29</v>
      </c>
      <c r="G2104" s="32">
        <f t="shared" si="32"/>
        <v>0</v>
      </c>
      <c r="H2104" s="33">
        <f>Table16[[#This Row],[TOTALE]]*0.22</f>
        <v>0</v>
      </c>
    </row>
    <row r="2105" spans="1:8">
      <c r="A2105" s="29" t="s">
        <v>962</v>
      </c>
      <c r="B2105" s="30" t="s">
        <v>8</v>
      </c>
      <c r="C2105" s="30" t="s">
        <v>46</v>
      </c>
      <c r="D2105" s="30"/>
      <c r="E2105" s="31">
        <v>20</v>
      </c>
      <c r="F2105" s="32">
        <v>33</v>
      </c>
      <c r="G2105" s="32">
        <f t="shared" si="32"/>
        <v>660</v>
      </c>
      <c r="H2105" s="33">
        <f>Table16[[#This Row],[TOTALE]]*0.22</f>
        <v>145.19999999999999</v>
      </c>
    </row>
    <row r="2106" spans="1:8">
      <c r="A2106" s="29" t="s">
        <v>964</v>
      </c>
      <c r="B2106" s="30" t="s">
        <v>8</v>
      </c>
      <c r="C2106" s="30" t="s">
        <v>39</v>
      </c>
      <c r="D2106" s="30"/>
      <c r="E2106" s="31">
        <v>20</v>
      </c>
      <c r="F2106" s="32">
        <v>37</v>
      </c>
      <c r="G2106" s="32">
        <f t="shared" si="32"/>
        <v>740</v>
      </c>
      <c r="H2106" s="33">
        <f>Table16[[#This Row],[TOTALE]]*0.22</f>
        <v>162.80000000000001</v>
      </c>
    </row>
    <row r="2107" spans="1:8">
      <c r="A2107" s="29" t="s">
        <v>965</v>
      </c>
      <c r="B2107" s="30" t="s">
        <v>8</v>
      </c>
      <c r="C2107" s="30" t="s">
        <v>46</v>
      </c>
      <c r="D2107" s="30" t="s">
        <v>10</v>
      </c>
      <c r="E2107" s="31">
        <v>0</v>
      </c>
      <c r="F2107" s="32">
        <v>24</v>
      </c>
      <c r="G2107" s="32">
        <f t="shared" si="32"/>
        <v>0</v>
      </c>
      <c r="H2107" s="33">
        <f>Table16[[#This Row],[TOTALE]]*0.22</f>
        <v>0</v>
      </c>
    </row>
    <row r="2108" spans="1:8">
      <c r="A2108" s="29" t="s">
        <v>965</v>
      </c>
      <c r="B2108" s="30" t="s">
        <v>8</v>
      </c>
      <c r="C2108" s="30" t="s">
        <v>46</v>
      </c>
      <c r="D2108" s="30"/>
      <c r="E2108" s="31">
        <v>20</v>
      </c>
      <c r="F2108" s="32">
        <v>13</v>
      </c>
      <c r="G2108" s="32">
        <f t="shared" si="32"/>
        <v>260</v>
      </c>
      <c r="H2108" s="33">
        <f>Table16[[#This Row],[TOTALE]]*0.22</f>
        <v>57.2</v>
      </c>
    </row>
    <row r="2109" spans="1:8">
      <c r="A2109" s="29" t="s">
        <v>965</v>
      </c>
      <c r="B2109" s="30" t="s">
        <v>8</v>
      </c>
      <c r="C2109" s="30" t="s">
        <v>46</v>
      </c>
      <c r="D2109" s="30"/>
      <c r="E2109" s="31">
        <v>10</v>
      </c>
      <c r="F2109" s="32">
        <v>37</v>
      </c>
      <c r="G2109" s="32">
        <f t="shared" si="32"/>
        <v>370</v>
      </c>
      <c r="H2109" s="33">
        <f>Table16[[#This Row],[TOTALE]]*0.22</f>
        <v>81.400000000000006</v>
      </c>
    </row>
    <row r="2110" spans="1:8">
      <c r="A2110" s="29" t="s">
        <v>965</v>
      </c>
      <c r="B2110" s="30" t="s">
        <v>8</v>
      </c>
      <c r="C2110" s="30" t="s">
        <v>46</v>
      </c>
      <c r="D2110" s="30"/>
      <c r="E2110" s="31">
        <v>20</v>
      </c>
      <c r="F2110" s="32">
        <v>34</v>
      </c>
      <c r="G2110" s="32">
        <f t="shared" si="32"/>
        <v>680</v>
      </c>
      <c r="H2110" s="33">
        <f>Table16[[#This Row],[TOTALE]]*0.22</f>
        <v>149.6</v>
      </c>
    </row>
    <row r="2111" spans="1:8">
      <c r="A2111" s="29" t="s">
        <v>966</v>
      </c>
      <c r="B2111" s="30" t="s">
        <v>8</v>
      </c>
      <c r="C2111" s="30" t="s">
        <v>39</v>
      </c>
      <c r="D2111" s="30"/>
      <c r="E2111" s="31">
        <v>10</v>
      </c>
      <c r="F2111" s="32">
        <v>18</v>
      </c>
      <c r="G2111" s="32">
        <f t="shared" si="32"/>
        <v>180</v>
      </c>
      <c r="H2111" s="33">
        <f>Table16[[#This Row],[TOTALE]]*0.22</f>
        <v>39.6</v>
      </c>
    </row>
    <row r="2112" spans="1:8">
      <c r="A2112" s="29" t="s">
        <v>967</v>
      </c>
      <c r="B2112" s="30" t="s">
        <v>8</v>
      </c>
      <c r="C2112" s="30" t="s">
        <v>173</v>
      </c>
      <c r="D2112" s="30" t="s">
        <v>10</v>
      </c>
      <c r="E2112" s="31">
        <v>0</v>
      </c>
      <c r="F2112" s="32">
        <v>33</v>
      </c>
      <c r="G2112" s="32">
        <f t="shared" si="32"/>
        <v>0</v>
      </c>
      <c r="H2112" s="33">
        <f>Table16[[#This Row],[TOTALE]]*0.22</f>
        <v>0</v>
      </c>
    </row>
    <row r="2113" spans="1:8">
      <c r="A2113" s="29" t="s">
        <v>968</v>
      </c>
      <c r="B2113" s="30" t="s">
        <v>8</v>
      </c>
      <c r="C2113" s="30" t="s">
        <v>28</v>
      </c>
      <c r="D2113" s="30"/>
      <c r="E2113" s="31">
        <v>20</v>
      </c>
      <c r="F2113" s="32">
        <v>23</v>
      </c>
      <c r="G2113" s="32">
        <f t="shared" si="32"/>
        <v>460</v>
      </c>
      <c r="H2113" s="33">
        <f>Table16[[#This Row],[TOTALE]]*0.22</f>
        <v>101.2</v>
      </c>
    </row>
    <row r="2114" spans="1:8">
      <c r="A2114" s="29" t="s">
        <v>968</v>
      </c>
      <c r="B2114" s="30" t="s">
        <v>8</v>
      </c>
      <c r="C2114" s="30" t="s">
        <v>28</v>
      </c>
      <c r="D2114" s="30" t="s">
        <v>10</v>
      </c>
      <c r="E2114" s="31">
        <v>0</v>
      </c>
      <c r="F2114" s="32">
        <v>40</v>
      </c>
      <c r="G2114" s="32">
        <f t="shared" ref="G2114:G2177" si="33">F2114*E2114</f>
        <v>0</v>
      </c>
      <c r="H2114" s="33">
        <f>Table16[[#This Row],[TOTALE]]*0.22</f>
        <v>0</v>
      </c>
    </row>
    <row r="2115" spans="1:8">
      <c r="A2115" s="29" t="s">
        <v>968</v>
      </c>
      <c r="B2115" s="30" t="s">
        <v>8</v>
      </c>
      <c r="C2115" s="30" t="s">
        <v>28</v>
      </c>
      <c r="D2115" s="30"/>
      <c r="E2115" s="31">
        <v>10</v>
      </c>
      <c r="F2115" s="32">
        <v>11</v>
      </c>
      <c r="G2115" s="32">
        <f t="shared" si="33"/>
        <v>110</v>
      </c>
      <c r="H2115" s="33">
        <f>Table16[[#This Row],[TOTALE]]*0.22</f>
        <v>24.2</v>
      </c>
    </row>
    <row r="2116" spans="1:8">
      <c r="A2116" s="29" t="s">
        <v>969</v>
      </c>
      <c r="B2116" s="30" t="s">
        <v>8</v>
      </c>
      <c r="C2116" s="30" t="s">
        <v>39</v>
      </c>
      <c r="D2116" s="30" t="s">
        <v>10</v>
      </c>
      <c r="E2116" s="31">
        <v>0</v>
      </c>
      <c r="F2116" s="32">
        <v>33</v>
      </c>
      <c r="G2116" s="32">
        <f t="shared" si="33"/>
        <v>0</v>
      </c>
      <c r="H2116" s="33">
        <f>Table16[[#This Row],[TOTALE]]*0.22</f>
        <v>0</v>
      </c>
    </row>
    <row r="2117" spans="1:8">
      <c r="A2117" s="29" t="s">
        <v>969</v>
      </c>
      <c r="B2117" s="30" t="s">
        <v>8</v>
      </c>
      <c r="C2117" s="30" t="s">
        <v>39</v>
      </c>
      <c r="D2117" s="30"/>
      <c r="E2117" s="31">
        <v>10</v>
      </c>
      <c r="F2117" s="32">
        <v>13</v>
      </c>
      <c r="G2117" s="32">
        <f t="shared" si="33"/>
        <v>130</v>
      </c>
      <c r="H2117" s="33">
        <f>Table16[[#This Row],[TOTALE]]*0.22</f>
        <v>28.6</v>
      </c>
    </row>
    <row r="2118" spans="1:8">
      <c r="A2118" s="29" t="s">
        <v>970</v>
      </c>
      <c r="B2118" s="30" t="s">
        <v>8</v>
      </c>
      <c r="C2118" s="30" t="s">
        <v>28</v>
      </c>
      <c r="D2118" s="30"/>
      <c r="E2118" s="31">
        <v>20</v>
      </c>
      <c r="F2118" s="32">
        <v>24</v>
      </c>
      <c r="G2118" s="32">
        <f t="shared" si="33"/>
        <v>480</v>
      </c>
      <c r="H2118" s="33">
        <f>Table16[[#This Row],[TOTALE]]*0.22</f>
        <v>105.6</v>
      </c>
    </row>
    <row r="2119" spans="1:8">
      <c r="A2119" s="29" t="s">
        <v>970</v>
      </c>
      <c r="B2119" s="30" t="s">
        <v>8</v>
      </c>
      <c r="C2119" s="30" t="s">
        <v>28</v>
      </c>
      <c r="D2119" s="30" t="s">
        <v>10</v>
      </c>
      <c r="E2119" s="31">
        <v>0</v>
      </c>
      <c r="F2119" s="32">
        <v>14</v>
      </c>
      <c r="G2119" s="32">
        <f t="shared" si="33"/>
        <v>0</v>
      </c>
      <c r="H2119" s="33">
        <f>Table16[[#This Row],[TOTALE]]*0.22</f>
        <v>0</v>
      </c>
    </row>
    <row r="2120" spans="1:8">
      <c r="A2120" s="29" t="s">
        <v>971</v>
      </c>
      <c r="B2120" s="30" t="s">
        <v>8</v>
      </c>
      <c r="C2120" s="30" t="s">
        <v>9</v>
      </c>
      <c r="D2120" s="30"/>
      <c r="E2120" s="31">
        <v>20</v>
      </c>
      <c r="F2120" s="32">
        <v>26</v>
      </c>
      <c r="G2120" s="32">
        <f t="shared" si="33"/>
        <v>520</v>
      </c>
      <c r="H2120" s="33">
        <f>Table16[[#This Row],[TOTALE]]*0.22</f>
        <v>114.4</v>
      </c>
    </row>
    <row r="2121" spans="1:8">
      <c r="A2121" s="29" t="s">
        <v>971</v>
      </c>
      <c r="B2121" s="30" t="s">
        <v>8</v>
      </c>
      <c r="C2121" s="30" t="s">
        <v>9</v>
      </c>
      <c r="D2121" s="30"/>
      <c r="E2121" s="31">
        <v>10</v>
      </c>
      <c r="F2121" s="32">
        <v>20</v>
      </c>
      <c r="G2121" s="32">
        <f t="shared" si="33"/>
        <v>200</v>
      </c>
      <c r="H2121" s="33">
        <f>Table16[[#This Row],[TOTALE]]*0.22</f>
        <v>44</v>
      </c>
    </row>
    <row r="2122" spans="1:8">
      <c r="A2122" s="29" t="s">
        <v>971</v>
      </c>
      <c r="B2122" s="30" t="s">
        <v>8</v>
      </c>
      <c r="C2122" s="30" t="s">
        <v>9</v>
      </c>
      <c r="D2122" s="30" t="s">
        <v>10</v>
      </c>
      <c r="E2122" s="31">
        <v>0</v>
      </c>
      <c r="F2122" s="32">
        <v>32</v>
      </c>
      <c r="G2122" s="32">
        <f t="shared" si="33"/>
        <v>0</v>
      </c>
      <c r="H2122" s="33">
        <f>Table16[[#This Row],[TOTALE]]*0.22</f>
        <v>0</v>
      </c>
    </row>
    <row r="2123" spans="1:8">
      <c r="A2123" s="29" t="s">
        <v>971</v>
      </c>
      <c r="B2123" s="30" t="s">
        <v>8</v>
      </c>
      <c r="C2123" s="30" t="s">
        <v>9</v>
      </c>
      <c r="D2123" s="30"/>
      <c r="E2123" s="31">
        <v>20</v>
      </c>
      <c r="F2123" s="32">
        <v>11</v>
      </c>
      <c r="G2123" s="32">
        <f t="shared" si="33"/>
        <v>220</v>
      </c>
      <c r="H2123" s="33">
        <f>Table16[[#This Row],[TOTALE]]*0.22</f>
        <v>48.4</v>
      </c>
    </row>
    <row r="2124" spans="1:8">
      <c r="A2124" s="29" t="s">
        <v>972</v>
      </c>
      <c r="B2124" s="30" t="s">
        <v>8</v>
      </c>
      <c r="C2124" s="30" t="s">
        <v>28</v>
      </c>
      <c r="D2124" s="30" t="s">
        <v>10</v>
      </c>
      <c r="E2124" s="31">
        <v>0</v>
      </c>
      <c r="F2124" s="32">
        <v>17</v>
      </c>
      <c r="G2124" s="32">
        <f t="shared" si="33"/>
        <v>0</v>
      </c>
      <c r="H2124" s="33">
        <f>Table16[[#This Row],[TOTALE]]*0.22</f>
        <v>0</v>
      </c>
    </row>
    <row r="2125" spans="1:8">
      <c r="A2125" s="29" t="s">
        <v>973</v>
      </c>
      <c r="B2125" s="30" t="s">
        <v>8</v>
      </c>
      <c r="C2125" s="30" t="s">
        <v>28</v>
      </c>
      <c r="D2125" s="30"/>
      <c r="E2125" s="31">
        <v>20</v>
      </c>
      <c r="F2125" s="32">
        <v>23</v>
      </c>
      <c r="G2125" s="32">
        <f t="shared" si="33"/>
        <v>460</v>
      </c>
      <c r="H2125" s="33">
        <f>Table16[[#This Row],[TOTALE]]*0.22</f>
        <v>101.2</v>
      </c>
    </row>
    <row r="2126" spans="1:8">
      <c r="A2126" s="29" t="s">
        <v>973</v>
      </c>
      <c r="B2126" s="30" t="s">
        <v>8</v>
      </c>
      <c r="C2126" s="30" t="s">
        <v>28</v>
      </c>
      <c r="D2126" s="30" t="s">
        <v>10</v>
      </c>
      <c r="E2126" s="31">
        <v>0</v>
      </c>
      <c r="F2126" s="32">
        <v>26</v>
      </c>
      <c r="G2126" s="32">
        <f t="shared" si="33"/>
        <v>0</v>
      </c>
      <c r="H2126" s="33">
        <f>Table16[[#This Row],[TOTALE]]*0.22</f>
        <v>0</v>
      </c>
    </row>
    <row r="2127" spans="1:8">
      <c r="A2127" s="29" t="s">
        <v>974</v>
      </c>
      <c r="B2127" s="30" t="s">
        <v>8</v>
      </c>
      <c r="C2127" s="30" t="s">
        <v>9</v>
      </c>
      <c r="D2127" s="30"/>
      <c r="E2127" s="31">
        <v>10</v>
      </c>
      <c r="F2127" s="32">
        <v>32</v>
      </c>
      <c r="G2127" s="32">
        <f t="shared" si="33"/>
        <v>320</v>
      </c>
      <c r="H2127" s="33">
        <f>Table16[[#This Row],[TOTALE]]*0.22</f>
        <v>70.400000000000006</v>
      </c>
    </row>
    <row r="2128" spans="1:8">
      <c r="A2128" s="29" t="s">
        <v>974</v>
      </c>
      <c r="B2128" s="30" t="s">
        <v>8</v>
      </c>
      <c r="C2128" s="30" t="s">
        <v>9</v>
      </c>
      <c r="D2128" s="30" t="s">
        <v>10</v>
      </c>
      <c r="E2128" s="31">
        <v>0</v>
      </c>
      <c r="F2128" s="32">
        <v>15</v>
      </c>
      <c r="G2128" s="32">
        <f t="shared" si="33"/>
        <v>0</v>
      </c>
      <c r="H2128" s="33">
        <f>Table16[[#This Row],[TOTALE]]*0.22</f>
        <v>0</v>
      </c>
    </row>
    <row r="2129" spans="1:8">
      <c r="A2129" s="29" t="s">
        <v>975</v>
      </c>
      <c r="B2129" s="30" t="s">
        <v>8</v>
      </c>
      <c r="C2129" s="30" t="s">
        <v>68</v>
      </c>
      <c r="D2129" s="30" t="s">
        <v>10</v>
      </c>
      <c r="E2129" s="31">
        <v>0</v>
      </c>
      <c r="F2129" s="32">
        <v>16</v>
      </c>
      <c r="G2129" s="32">
        <f t="shared" si="33"/>
        <v>0</v>
      </c>
      <c r="H2129" s="33">
        <f>Table16[[#This Row],[TOTALE]]*0.22</f>
        <v>0</v>
      </c>
    </row>
    <row r="2130" spans="1:8">
      <c r="A2130" s="29" t="s">
        <v>976</v>
      </c>
      <c r="B2130" s="30" t="s">
        <v>8</v>
      </c>
      <c r="C2130" s="30" t="s">
        <v>39</v>
      </c>
      <c r="D2130" s="30"/>
      <c r="E2130" s="31">
        <v>10</v>
      </c>
      <c r="F2130" s="32">
        <v>16</v>
      </c>
      <c r="G2130" s="32">
        <f t="shared" si="33"/>
        <v>160</v>
      </c>
      <c r="H2130" s="33">
        <f>Table16[[#This Row],[TOTALE]]*0.22</f>
        <v>35.200000000000003</v>
      </c>
    </row>
    <row r="2131" spans="1:8">
      <c r="A2131" s="29" t="s">
        <v>976</v>
      </c>
      <c r="B2131" s="30" t="s">
        <v>8</v>
      </c>
      <c r="C2131" s="30" t="s">
        <v>39</v>
      </c>
      <c r="D2131" s="30" t="s">
        <v>10</v>
      </c>
      <c r="E2131" s="31">
        <v>0</v>
      </c>
      <c r="F2131" s="32">
        <v>37</v>
      </c>
      <c r="G2131" s="32">
        <f t="shared" si="33"/>
        <v>0</v>
      </c>
      <c r="H2131" s="33">
        <f>Table16[[#This Row],[TOTALE]]*0.22</f>
        <v>0</v>
      </c>
    </row>
    <row r="2132" spans="1:8">
      <c r="A2132" s="29" t="s">
        <v>976</v>
      </c>
      <c r="B2132" s="30" t="s">
        <v>8</v>
      </c>
      <c r="C2132" s="30" t="s">
        <v>39</v>
      </c>
      <c r="D2132" s="30"/>
      <c r="E2132" s="31">
        <v>20</v>
      </c>
      <c r="F2132" s="32">
        <v>13</v>
      </c>
      <c r="G2132" s="32">
        <f t="shared" si="33"/>
        <v>260</v>
      </c>
      <c r="H2132" s="33">
        <f>Table16[[#This Row],[TOTALE]]*0.22</f>
        <v>57.2</v>
      </c>
    </row>
    <row r="2133" spans="1:8">
      <c r="A2133" s="29" t="s">
        <v>977</v>
      </c>
      <c r="B2133" s="30" t="s">
        <v>8</v>
      </c>
      <c r="C2133" s="30" t="s">
        <v>9</v>
      </c>
      <c r="D2133" s="30"/>
      <c r="E2133" s="31">
        <v>20</v>
      </c>
      <c r="F2133" s="32">
        <v>30</v>
      </c>
      <c r="G2133" s="32">
        <f t="shared" si="33"/>
        <v>600</v>
      </c>
      <c r="H2133" s="33">
        <f>Table16[[#This Row],[TOTALE]]*0.22</f>
        <v>132</v>
      </c>
    </row>
    <row r="2134" spans="1:8">
      <c r="A2134" s="29" t="s">
        <v>977</v>
      </c>
      <c r="B2134" s="30" t="s">
        <v>8</v>
      </c>
      <c r="C2134" s="30" t="s">
        <v>9</v>
      </c>
      <c r="D2134" s="30" t="s">
        <v>10</v>
      </c>
      <c r="E2134" s="31">
        <v>0</v>
      </c>
      <c r="F2134" s="32">
        <v>10</v>
      </c>
      <c r="G2134" s="32">
        <f t="shared" si="33"/>
        <v>0</v>
      </c>
      <c r="H2134" s="33">
        <f>Table16[[#This Row],[TOTALE]]*0.22</f>
        <v>0</v>
      </c>
    </row>
    <row r="2135" spans="1:8">
      <c r="A2135" s="29" t="s">
        <v>977</v>
      </c>
      <c r="B2135" s="30" t="s">
        <v>8</v>
      </c>
      <c r="C2135" s="30" t="s">
        <v>9</v>
      </c>
      <c r="D2135" s="30"/>
      <c r="E2135" s="31">
        <v>10</v>
      </c>
      <c r="F2135" s="32">
        <v>20</v>
      </c>
      <c r="G2135" s="32">
        <f t="shared" si="33"/>
        <v>200</v>
      </c>
      <c r="H2135" s="33">
        <f>Table16[[#This Row],[TOTALE]]*0.22</f>
        <v>44</v>
      </c>
    </row>
    <row r="2136" spans="1:8">
      <c r="A2136" s="29" t="s">
        <v>977</v>
      </c>
      <c r="B2136" s="30" t="s">
        <v>8</v>
      </c>
      <c r="C2136" s="30" t="s">
        <v>9</v>
      </c>
      <c r="D2136" s="30"/>
      <c r="E2136" s="31">
        <v>20</v>
      </c>
      <c r="F2136" s="32">
        <v>25</v>
      </c>
      <c r="G2136" s="32">
        <f t="shared" si="33"/>
        <v>500</v>
      </c>
      <c r="H2136" s="33">
        <f>Table16[[#This Row],[TOTALE]]*0.22</f>
        <v>110</v>
      </c>
    </row>
    <row r="2137" spans="1:8">
      <c r="A2137" s="29" t="s">
        <v>978</v>
      </c>
      <c r="B2137" s="30" t="s">
        <v>8</v>
      </c>
      <c r="C2137" s="30" t="s">
        <v>9</v>
      </c>
      <c r="D2137" s="30"/>
      <c r="E2137" s="31">
        <v>20</v>
      </c>
      <c r="F2137" s="32">
        <v>36</v>
      </c>
      <c r="G2137" s="32">
        <f t="shared" si="33"/>
        <v>720</v>
      </c>
      <c r="H2137" s="33">
        <f>Table16[[#This Row],[TOTALE]]*0.22</f>
        <v>158.4</v>
      </c>
    </row>
    <row r="2138" spans="1:8">
      <c r="A2138" s="29" t="s">
        <v>978</v>
      </c>
      <c r="B2138" s="30" t="s">
        <v>8</v>
      </c>
      <c r="C2138" s="30" t="s">
        <v>9</v>
      </c>
      <c r="D2138" s="30"/>
      <c r="E2138" s="31">
        <v>10</v>
      </c>
      <c r="F2138" s="32">
        <v>20</v>
      </c>
      <c r="G2138" s="32">
        <f t="shared" si="33"/>
        <v>200</v>
      </c>
      <c r="H2138" s="33">
        <f>Table16[[#This Row],[TOTALE]]*0.22</f>
        <v>44</v>
      </c>
    </row>
    <row r="2139" spans="1:8">
      <c r="A2139" s="29" t="s">
        <v>978</v>
      </c>
      <c r="B2139" s="30" t="s">
        <v>8</v>
      </c>
      <c r="C2139" s="30" t="s">
        <v>9</v>
      </c>
      <c r="D2139" s="30" t="s">
        <v>10</v>
      </c>
      <c r="E2139" s="31">
        <v>0</v>
      </c>
      <c r="F2139" s="32">
        <v>19</v>
      </c>
      <c r="G2139" s="32">
        <f t="shared" si="33"/>
        <v>0</v>
      </c>
      <c r="H2139" s="33">
        <f>Table16[[#This Row],[TOTALE]]*0.22</f>
        <v>0</v>
      </c>
    </row>
    <row r="2140" spans="1:8">
      <c r="A2140" s="29" t="s">
        <v>979</v>
      </c>
      <c r="B2140" s="30" t="s">
        <v>8</v>
      </c>
      <c r="C2140" s="30" t="s">
        <v>39</v>
      </c>
      <c r="D2140" s="30"/>
      <c r="E2140" s="31">
        <v>10</v>
      </c>
      <c r="F2140" s="32">
        <v>23</v>
      </c>
      <c r="G2140" s="32">
        <f t="shared" si="33"/>
        <v>230</v>
      </c>
      <c r="H2140" s="33">
        <f>Table16[[#This Row],[TOTALE]]*0.22</f>
        <v>50.6</v>
      </c>
    </row>
    <row r="2141" spans="1:8">
      <c r="A2141" s="29" t="s">
        <v>979</v>
      </c>
      <c r="B2141" s="30" t="s">
        <v>8</v>
      </c>
      <c r="C2141" s="30" t="s">
        <v>39</v>
      </c>
      <c r="D2141" s="30" t="s">
        <v>10</v>
      </c>
      <c r="E2141" s="31">
        <v>0</v>
      </c>
      <c r="F2141" s="32">
        <v>10</v>
      </c>
      <c r="G2141" s="32">
        <f t="shared" si="33"/>
        <v>0</v>
      </c>
      <c r="H2141" s="33">
        <f>Table16[[#This Row],[TOTALE]]*0.22</f>
        <v>0</v>
      </c>
    </row>
    <row r="2142" spans="1:8">
      <c r="A2142" s="29" t="s">
        <v>979</v>
      </c>
      <c r="B2142" s="30" t="s">
        <v>8</v>
      </c>
      <c r="C2142" s="30" t="s">
        <v>39</v>
      </c>
      <c r="D2142" s="30"/>
      <c r="E2142" s="31">
        <v>20</v>
      </c>
      <c r="F2142" s="32">
        <v>21</v>
      </c>
      <c r="G2142" s="32">
        <f t="shared" si="33"/>
        <v>420</v>
      </c>
      <c r="H2142" s="33">
        <f>Table16[[#This Row],[TOTALE]]*0.22</f>
        <v>92.4</v>
      </c>
    </row>
    <row r="2143" spans="1:8">
      <c r="A2143" s="29" t="s">
        <v>980</v>
      </c>
      <c r="B2143" s="30" t="s">
        <v>8</v>
      </c>
      <c r="C2143" s="30" t="s">
        <v>173</v>
      </c>
      <c r="D2143" s="30" t="s">
        <v>10</v>
      </c>
      <c r="E2143" s="31">
        <v>0</v>
      </c>
      <c r="F2143" s="32">
        <v>28</v>
      </c>
      <c r="G2143" s="32">
        <f t="shared" si="33"/>
        <v>0</v>
      </c>
      <c r="H2143" s="33">
        <f>Table16[[#This Row],[TOTALE]]*0.22</f>
        <v>0</v>
      </c>
    </row>
    <row r="2144" spans="1:8">
      <c r="A2144" s="29" t="s">
        <v>980</v>
      </c>
      <c r="B2144" s="30" t="s">
        <v>8</v>
      </c>
      <c r="C2144" s="30" t="s">
        <v>173</v>
      </c>
      <c r="D2144" s="30"/>
      <c r="E2144" s="31">
        <v>10</v>
      </c>
      <c r="F2144" s="32">
        <v>33</v>
      </c>
      <c r="G2144" s="32">
        <f t="shared" si="33"/>
        <v>330</v>
      </c>
      <c r="H2144" s="33">
        <f>Table16[[#This Row],[TOTALE]]*0.22</f>
        <v>72.599999999999994</v>
      </c>
    </row>
    <row r="2145" spans="1:8">
      <c r="A2145" s="29" t="s">
        <v>981</v>
      </c>
      <c r="B2145" s="30" t="s">
        <v>8</v>
      </c>
      <c r="C2145" s="30" t="s">
        <v>68</v>
      </c>
      <c r="D2145" s="30" t="s">
        <v>10</v>
      </c>
      <c r="E2145" s="31">
        <v>0</v>
      </c>
      <c r="F2145" s="32">
        <v>18</v>
      </c>
      <c r="G2145" s="32">
        <f t="shared" si="33"/>
        <v>0</v>
      </c>
      <c r="H2145" s="33">
        <f>Table16[[#This Row],[TOTALE]]*0.22</f>
        <v>0</v>
      </c>
    </row>
    <row r="2146" spans="1:8">
      <c r="A2146" s="29" t="s">
        <v>982</v>
      </c>
      <c r="B2146" s="30" t="s">
        <v>8</v>
      </c>
      <c r="C2146" s="30" t="s">
        <v>90</v>
      </c>
      <c r="D2146" s="30" t="s">
        <v>10</v>
      </c>
      <c r="E2146" s="31">
        <v>0</v>
      </c>
      <c r="F2146" s="32">
        <v>23</v>
      </c>
      <c r="G2146" s="32">
        <f t="shared" si="33"/>
        <v>0</v>
      </c>
      <c r="H2146" s="33">
        <f>Table16[[#This Row],[TOTALE]]*0.22</f>
        <v>0</v>
      </c>
    </row>
    <row r="2147" spans="1:8">
      <c r="A2147" s="29" t="s">
        <v>982</v>
      </c>
      <c r="B2147" s="30" t="s">
        <v>8</v>
      </c>
      <c r="C2147" s="30" t="s">
        <v>90</v>
      </c>
      <c r="D2147" s="30"/>
      <c r="E2147" s="31">
        <v>30</v>
      </c>
      <c r="F2147" s="32">
        <v>14</v>
      </c>
      <c r="G2147" s="32">
        <f t="shared" si="33"/>
        <v>420</v>
      </c>
      <c r="H2147" s="33">
        <f>Table16[[#This Row],[TOTALE]]*0.22</f>
        <v>92.4</v>
      </c>
    </row>
    <row r="2148" spans="1:8">
      <c r="A2148" s="29" t="s">
        <v>982</v>
      </c>
      <c r="B2148" s="30" t="s">
        <v>8</v>
      </c>
      <c r="C2148" s="30" t="s">
        <v>90</v>
      </c>
      <c r="D2148" s="30"/>
      <c r="E2148" s="31">
        <v>10</v>
      </c>
      <c r="F2148" s="32">
        <v>11</v>
      </c>
      <c r="G2148" s="32">
        <f t="shared" si="33"/>
        <v>110</v>
      </c>
      <c r="H2148" s="33">
        <f>Table16[[#This Row],[TOTALE]]*0.22</f>
        <v>24.2</v>
      </c>
    </row>
    <row r="2149" spans="1:8">
      <c r="A2149" s="29" t="s">
        <v>983</v>
      </c>
      <c r="B2149" s="30" t="s">
        <v>8</v>
      </c>
      <c r="C2149" s="30" t="s">
        <v>9</v>
      </c>
      <c r="D2149" s="30" t="s">
        <v>10</v>
      </c>
      <c r="E2149" s="31">
        <v>0</v>
      </c>
      <c r="F2149" s="32">
        <v>16</v>
      </c>
      <c r="G2149" s="32">
        <f t="shared" si="33"/>
        <v>0</v>
      </c>
      <c r="H2149" s="33">
        <f>Table16[[#This Row],[TOTALE]]*0.22</f>
        <v>0</v>
      </c>
    </row>
    <row r="2150" spans="1:8">
      <c r="A2150" s="29" t="s">
        <v>984</v>
      </c>
      <c r="B2150" s="30" t="s">
        <v>8</v>
      </c>
      <c r="C2150" s="30" t="s">
        <v>39</v>
      </c>
      <c r="D2150" s="30" t="s">
        <v>10</v>
      </c>
      <c r="E2150" s="31">
        <v>0</v>
      </c>
      <c r="F2150" s="32">
        <v>10</v>
      </c>
      <c r="G2150" s="32">
        <f t="shared" si="33"/>
        <v>0</v>
      </c>
      <c r="H2150" s="33">
        <f>Table16[[#This Row],[TOTALE]]*0.22</f>
        <v>0</v>
      </c>
    </row>
    <row r="2151" spans="1:8">
      <c r="A2151" s="29" t="s">
        <v>984</v>
      </c>
      <c r="B2151" s="30" t="s">
        <v>8</v>
      </c>
      <c r="C2151" s="30" t="s">
        <v>39</v>
      </c>
      <c r="D2151" s="30"/>
      <c r="E2151" s="31">
        <v>10</v>
      </c>
      <c r="F2151" s="32">
        <v>26</v>
      </c>
      <c r="G2151" s="32">
        <f t="shared" si="33"/>
        <v>260</v>
      </c>
      <c r="H2151" s="33">
        <f>Table16[[#This Row],[TOTALE]]*0.22</f>
        <v>57.2</v>
      </c>
    </row>
    <row r="2152" spans="1:8">
      <c r="A2152" s="29" t="s">
        <v>984</v>
      </c>
      <c r="B2152" s="30" t="s">
        <v>8</v>
      </c>
      <c r="C2152" s="30" t="s">
        <v>39</v>
      </c>
      <c r="D2152" s="30"/>
      <c r="E2152" s="31">
        <v>20</v>
      </c>
      <c r="F2152" s="32">
        <v>15</v>
      </c>
      <c r="G2152" s="32">
        <f t="shared" si="33"/>
        <v>300</v>
      </c>
      <c r="H2152" s="33">
        <f>Table16[[#This Row],[TOTALE]]*0.22</f>
        <v>66</v>
      </c>
    </row>
    <row r="2153" spans="1:8">
      <c r="A2153" s="29" t="s">
        <v>984</v>
      </c>
      <c r="B2153" s="30" t="s">
        <v>8</v>
      </c>
      <c r="C2153" s="30" t="s">
        <v>39</v>
      </c>
      <c r="D2153" s="30"/>
      <c r="E2153" s="31">
        <v>30</v>
      </c>
      <c r="F2153" s="32">
        <v>23</v>
      </c>
      <c r="G2153" s="32">
        <f t="shared" si="33"/>
        <v>690</v>
      </c>
      <c r="H2153" s="33">
        <f>Table16[[#This Row],[TOTALE]]*0.22</f>
        <v>151.80000000000001</v>
      </c>
    </row>
    <row r="2154" spans="1:8">
      <c r="A2154" s="29" t="s">
        <v>985</v>
      </c>
      <c r="B2154" s="30" t="s">
        <v>8</v>
      </c>
      <c r="C2154" s="30" t="s">
        <v>58</v>
      </c>
      <c r="D2154" s="30" t="s">
        <v>10</v>
      </c>
      <c r="E2154" s="31">
        <v>0</v>
      </c>
      <c r="F2154" s="32">
        <v>31</v>
      </c>
      <c r="G2154" s="32">
        <f t="shared" si="33"/>
        <v>0</v>
      </c>
      <c r="H2154" s="33">
        <f>Table16[[#This Row],[TOTALE]]*0.22</f>
        <v>0</v>
      </c>
    </row>
    <row r="2155" spans="1:8">
      <c r="A2155" s="29" t="s">
        <v>985</v>
      </c>
      <c r="B2155" s="30" t="s">
        <v>8</v>
      </c>
      <c r="C2155" s="30" t="s">
        <v>58</v>
      </c>
      <c r="D2155" s="30"/>
      <c r="E2155" s="31">
        <v>30</v>
      </c>
      <c r="F2155" s="32">
        <v>37</v>
      </c>
      <c r="G2155" s="32">
        <f t="shared" si="33"/>
        <v>1110</v>
      </c>
      <c r="H2155" s="33">
        <f>Table16[[#This Row],[TOTALE]]*0.22</f>
        <v>244.2</v>
      </c>
    </row>
    <row r="2156" spans="1:8">
      <c r="A2156" s="29" t="s">
        <v>987</v>
      </c>
      <c r="B2156" s="30" t="s">
        <v>8</v>
      </c>
      <c r="C2156" s="30" t="s">
        <v>9</v>
      </c>
      <c r="D2156" s="30" t="s">
        <v>10</v>
      </c>
      <c r="E2156" s="31">
        <v>0</v>
      </c>
      <c r="F2156" s="32">
        <v>24</v>
      </c>
      <c r="G2156" s="32">
        <f t="shared" si="33"/>
        <v>0</v>
      </c>
      <c r="H2156" s="33">
        <f>Table16[[#This Row],[TOTALE]]*0.22</f>
        <v>0</v>
      </c>
    </row>
    <row r="2157" spans="1:8">
      <c r="A2157" s="29" t="s">
        <v>987</v>
      </c>
      <c r="B2157" s="30" t="s">
        <v>8</v>
      </c>
      <c r="C2157" s="30" t="s">
        <v>9</v>
      </c>
      <c r="D2157" s="30"/>
      <c r="E2157" s="31">
        <v>10</v>
      </c>
      <c r="F2157" s="32">
        <v>35</v>
      </c>
      <c r="G2157" s="32">
        <f t="shared" si="33"/>
        <v>350</v>
      </c>
      <c r="H2157" s="33">
        <f>Table16[[#This Row],[TOTALE]]*0.22</f>
        <v>77</v>
      </c>
    </row>
    <row r="2158" spans="1:8">
      <c r="A2158" s="29" t="s">
        <v>989</v>
      </c>
      <c r="B2158" s="30" t="s">
        <v>8</v>
      </c>
      <c r="C2158" s="30" t="s">
        <v>39</v>
      </c>
      <c r="D2158" s="30" t="s">
        <v>10</v>
      </c>
      <c r="E2158" s="31">
        <v>0</v>
      </c>
      <c r="F2158" s="32">
        <v>28</v>
      </c>
      <c r="G2158" s="32">
        <f t="shared" si="33"/>
        <v>0</v>
      </c>
      <c r="H2158" s="33">
        <f>Table16[[#This Row],[TOTALE]]*0.22</f>
        <v>0</v>
      </c>
    </row>
    <row r="2159" spans="1:8">
      <c r="A2159" s="29" t="s">
        <v>990</v>
      </c>
      <c r="B2159" s="30" t="s">
        <v>8</v>
      </c>
      <c r="C2159" s="30" t="s">
        <v>9</v>
      </c>
      <c r="D2159" s="30"/>
      <c r="E2159" s="31">
        <v>10</v>
      </c>
      <c r="F2159" s="32">
        <v>11</v>
      </c>
      <c r="G2159" s="32">
        <f t="shared" si="33"/>
        <v>110</v>
      </c>
      <c r="H2159" s="33">
        <f>Table16[[#This Row],[TOTALE]]*0.22</f>
        <v>24.2</v>
      </c>
    </row>
    <row r="2160" spans="1:8">
      <c r="A2160" s="29" t="s">
        <v>990</v>
      </c>
      <c r="B2160" s="30" t="s">
        <v>8</v>
      </c>
      <c r="C2160" s="30" t="s">
        <v>9</v>
      </c>
      <c r="D2160" s="30" t="s">
        <v>10</v>
      </c>
      <c r="E2160" s="31">
        <v>0</v>
      </c>
      <c r="F2160" s="32">
        <v>15</v>
      </c>
      <c r="G2160" s="32">
        <f t="shared" si="33"/>
        <v>0</v>
      </c>
      <c r="H2160" s="33">
        <f>Table16[[#This Row],[TOTALE]]*0.22</f>
        <v>0</v>
      </c>
    </row>
    <row r="2161" spans="1:8">
      <c r="A2161" s="29" t="s">
        <v>991</v>
      </c>
      <c r="B2161" s="30" t="s">
        <v>8</v>
      </c>
      <c r="C2161" s="30" t="s">
        <v>58</v>
      </c>
      <c r="D2161" s="30" t="s">
        <v>10</v>
      </c>
      <c r="E2161" s="31">
        <v>0</v>
      </c>
      <c r="F2161" s="32">
        <v>26</v>
      </c>
      <c r="G2161" s="32">
        <f t="shared" si="33"/>
        <v>0</v>
      </c>
      <c r="H2161" s="33">
        <f>Table16[[#This Row],[TOTALE]]*0.22</f>
        <v>0</v>
      </c>
    </row>
    <row r="2162" spans="1:8">
      <c r="A2162" s="29" t="s">
        <v>991</v>
      </c>
      <c r="B2162" s="30" t="s">
        <v>8</v>
      </c>
      <c r="C2162" s="30" t="s">
        <v>58</v>
      </c>
      <c r="D2162" s="30"/>
      <c r="E2162" s="31">
        <v>10</v>
      </c>
      <c r="F2162" s="32">
        <v>34</v>
      </c>
      <c r="G2162" s="32">
        <f t="shared" si="33"/>
        <v>340</v>
      </c>
      <c r="H2162" s="33">
        <f>Table16[[#This Row],[TOTALE]]*0.22</f>
        <v>74.8</v>
      </c>
    </row>
    <row r="2163" spans="1:8">
      <c r="A2163" s="29" t="s">
        <v>992</v>
      </c>
      <c r="B2163" s="30" t="s">
        <v>8</v>
      </c>
      <c r="C2163" s="30" t="s">
        <v>68</v>
      </c>
      <c r="D2163" s="30" t="s">
        <v>10</v>
      </c>
      <c r="E2163" s="31">
        <v>0</v>
      </c>
      <c r="F2163" s="32">
        <v>16</v>
      </c>
      <c r="G2163" s="32">
        <f t="shared" si="33"/>
        <v>0</v>
      </c>
      <c r="H2163" s="33">
        <f>Table16[[#This Row],[TOTALE]]*0.22</f>
        <v>0</v>
      </c>
    </row>
    <row r="2164" spans="1:8">
      <c r="A2164" s="29" t="s">
        <v>993</v>
      </c>
      <c r="B2164" s="30" t="s">
        <v>8</v>
      </c>
      <c r="C2164" s="30" t="s">
        <v>9</v>
      </c>
      <c r="D2164" s="30"/>
      <c r="E2164" s="31">
        <v>10</v>
      </c>
      <c r="F2164" s="32">
        <v>21</v>
      </c>
      <c r="G2164" s="32">
        <f t="shared" si="33"/>
        <v>210</v>
      </c>
      <c r="H2164" s="33">
        <f>Table16[[#This Row],[TOTALE]]*0.22</f>
        <v>46.2</v>
      </c>
    </row>
    <row r="2165" spans="1:8">
      <c r="A2165" s="29" t="s">
        <v>993</v>
      </c>
      <c r="B2165" s="30" t="s">
        <v>8</v>
      </c>
      <c r="C2165" s="30" t="s">
        <v>9</v>
      </c>
      <c r="D2165" s="30" t="s">
        <v>10</v>
      </c>
      <c r="E2165" s="31">
        <v>0</v>
      </c>
      <c r="F2165" s="32">
        <v>13</v>
      </c>
      <c r="G2165" s="32">
        <f t="shared" si="33"/>
        <v>0</v>
      </c>
      <c r="H2165" s="33">
        <f>Table16[[#This Row],[TOTALE]]*0.22</f>
        <v>0</v>
      </c>
    </row>
    <row r="2166" spans="1:8">
      <c r="A2166" s="29" t="s">
        <v>994</v>
      </c>
      <c r="B2166" s="30" t="s">
        <v>8</v>
      </c>
      <c r="C2166" s="30" t="s">
        <v>52</v>
      </c>
      <c r="D2166" s="30"/>
      <c r="E2166" s="31">
        <v>30</v>
      </c>
      <c r="F2166" s="32">
        <v>19</v>
      </c>
      <c r="G2166" s="32">
        <f t="shared" si="33"/>
        <v>570</v>
      </c>
      <c r="H2166" s="33">
        <f>Table16[[#This Row],[TOTALE]]*0.22</f>
        <v>125.4</v>
      </c>
    </row>
    <row r="2167" spans="1:8">
      <c r="A2167" s="29" t="s">
        <v>995</v>
      </c>
      <c r="B2167" s="30" t="s">
        <v>8</v>
      </c>
      <c r="C2167" s="30" t="s">
        <v>9</v>
      </c>
      <c r="D2167" s="30" t="s">
        <v>10</v>
      </c>
      <c r="E2167" s="31">
        <v>0</v>
      </c>
      <c r="F2167" s="32">
        <v>19</v>
      </c>
      <c r="G2167" s="32">
        <f t="shared" si="33"/>
        <v>0</v>
      </c>
      <c r="H2167" s="33">
        <f>Table16[[#This Row],[TOTALE]]*0.22</f>
        <v>0</v>
      </c>
    </row>
    <row r="2168" spans="1:8">
      <c r="A2168" s="29" t="s">
        <v>995</v>
      </c>
      <c r="B2168" s="30" t="s">
        <v>8</v>
      </c>
      <c r="C2168" s="30" t="s">
        <v>9</v>
      </c>
      <c r="D2168" s="30"/>
      <c r="E2168" s="31">
        <v>10</v>
      </c>
      <c r="F2168" s="32">
        <v>16</v>
      </c>
      <c r="G2168" s="32">
        <f t="shared" si="33"/>
        <v>160</v>
      </c>
      <c r="H2168" s="33">
        <f>Table16[[#This Row],[TOTALE]]*0.22</f>
        <v>35.200000000000003</v>
      </c>
    </row>
    <row r="2169" spans="1:8">
      <c r="A2169" s="29" t="s">
        <v>995</v>
      </c>
      <c r="B2169" s="30" t="s">
        <v>8</v>
      </c>
      <c r="C2169" s="30" t="s">
        <v>9</v>
      </c>
      <c r="D2169" s="30"/>
      <c r="E2169" s="31">
        <v>30</v>
      </c>
      <c r="F2169" s="32">
        <v>26</v>
      </c>
      <c r="G2169" s="32">
        <f t="shared" si="33"/>
        <v>780</v>
      </c>
      <c r="H2169" s="33">
        <f>Table16[[#This Row],[TOTALE]]*0.22</f>
        <v>171.6</v>
      </c>
    </row>
    <row r="2170" spans="1:8">
      <c r="A2170" s="29" t="s">
        <v>996</v>
      </c>
      <c r="B2170" s="30" t="s">
        <v>8</v>
      </c>
      <c r="C2170" s="30" t="s">
        <v>90</v>
      </c>
      <c r="D2170" s="30"/>
      <c r="E2170" s="31">
        <v>10</v>
      </c>
      <c r="F2170" s="32">
        <v>31</v>
      </c>
      <c r="G2170" s="32">
        <f t="shared" si="33"/>
        <v>310</v>
      </c>
      <c r="H2170" s="33">
        <f>Table16[[#This Row],[TOTALE]]*0.22</f>
        <v>68.2</v>
      </c>
    </row>
    <row r="2171" spans="1:8">
      <c r="A2171" s="29" t="s">
        <v>997</v>
      </c>
      <c r="B2171" s="30" t="s">
        <v>8</v>
      </c>
      <c r="C2171" s="30" t="s">
        <v>68</v>
      </c>
      <c r="D2171" s="30" t="s">
        <v>10</v>
      </c>
      <c r="E2171" s="31">
        <v>0</v>
      </c>
      <c r="F2171" s="32">
        <v>33</v>
      </c>
      <c r="G2171" s="32">
        <f t="shared" si="33"/>
        <v>0</v>
      </c>
      <c r="H2171" s="33">
        <f>Table16[[#This Row],[TOTALE]]*0.22</f>
        <v>0</v>
      </c>
    </row>
    <row r="2172" spans="1:8">
      <c r="A2172" s="29" t="s">
        <v>998</v>
      </c>
      <c r="B2172" s="30" t="s">
        <v>8</v>
      </c>
      <c r="C2172" s="30" t="s">
        <v>9</v>
      </c>
      <c r="D2172" s="30" t="s">
        <v>10</v>
      </c>
      <c r="E2172" s="31">
        <v>0</v>
      </c>
      <c r="F2172" s="32">
        <v>40</v>
      </c>
      <c r="G2172" s="32">
        <f t="shared" si="33"/>
        <v>0</v>
      </c>
      <c r="H2172" s="33">
        <f>Table16[[#This Row],[TOTALE]]*0.22</f>
        <v>0</v>
      </c>
    </row>
    <row r="2173" spans="1:8">
      <c r="A2173" s="29" t="s">
        <v>999</v>
      </c>
      <c r="B2173" s="30" t="s">
        <v>8</v>
      </c>
      <c r="C2173" s="30" t="s">
        <v>28</v>
      </c>
      <c r="D2173" s="30"/>
      <c r="E2173" s="31">
        <v>30</v>
      </c>
      <c r="F2173" s="32">
        <v>32</v>
      </c>
      <c r="G2173" s="32">
        <f t="shared" si="33"/>
        <v>960</v>
      </c>
      <c r="H2173" s="33">
        <f>Table16[[#This Row],[TOTALE]]*0.22</f>
        <v>211.2</v>
      </c>
    </row>
    <row r="2174" spans="1:8">
      <c r="A2174" s="29" t="s">
        <v>999</v>
      </c>
      <c r="B2174" s="30" t="s">
        <v>8</v>
      </c>
      <c r="C2174" s="30" t="s">
        <v>28</v>
      </c>
      <c r="D2174" s="30" t="s">
        <v>10</v>
      </c>
      <c r="E2174" s="31">
        <v>0</v>
      </c>
      <c r="F2174" s="32">
        <v>33</v>
      </c>
      <c r="G2174" s="32">
        <f t="shared" si="33"/>
        <v>0</v>
      </c>
      <c r="H2174" s="33">
        <f>Table16[[#This Row],[TOTALE]]*0.22</f>
        <v>0</v>
      </c>
    </row>
    <row r="2175" spans="1:8">
      <c r="A2175" s="29" t="s">
        <v>999</v>
      </c>
      <c r="B2175" s="30" t="s">
        <v>8</v>
      </c>
      <c r="C2175" s="30" t="s">
        <v>28</v>
      </c>
      <c r="D2175" s="30"/>
      <c r="E2175" s="31">
        <v>10</v>
      </c>
      <c r="F2175" s="32">
        <v>20</v>
      </c>
      <c r="G2175" s="32">
        <f t="shared" si="33"/>
        <v>200</v>
      </c>
      <c r="H2175" s="33">
        <f>Table16[[#This Row],[TOTALE]]*0.22</f>
        <v>44</v>
      </c>
    </row>
    <row r="2176" spans="1:8">
      <c r="A2176" s="29" t="s">
        <v>1000</v>
      </c>
      <c r="B2176" s="30" t="s">
        <v>8</v>
      </c>
      <c r="C2176" s="30" t="s">
        <v>98</v>
      </c>
      <c r="D2176" s="30"/>
      <c r="E2176" s="31">
        <v>10</v>
      </c>
      <c r="F2176" s="32">
        <v>38</v>
      </c>
      <c r="G2176" s="32">
        <f t="shared" si="33"/>
        <v>380</v>
      </c>
      <c r="H2176" s="33">
        <f>Table16[[#This Row],[TOTALE]]*0.22</f>
        <v>83.6</v>
      </c>
    </row>
    <row r="2177" spans="1:8">
      <c r="A2177" s="29" t="s">
        <v>1000</v>
      </c>
      <c r="B2177" s="30" t="s">
        <v>8</v>
      </c>
      <c r="C2177" s="30" t="s">
        <v>98</v>
      </c>
      <c r="D2177" s="30" t="s">
        <v>10</v>
      </c>
      <c r="E2177" s="31">
        <v>0</v>
      </c>
      <c r="F2177" s="32">
        <v>18</v>
      </c>
      <c r="G2177" s="32">
        <f t="shared" si="33"/>
        <v>0</v>
      </c>
      <c r="H2177" s="33">
        <f>Table16[[#This Row],[TOTALE]]*0.22</f>
        <v>0</v>
      </c>
    </row>
    <row r="2178" spans="1:8">
      <c r="A2178" s="29" t="s">
        <v>1000</v>
      </c>
      <c r="B2178" s="30" t="s">
        <v>8</v>
      </c>
      <c r="C2178" s="30" t="s">
        <v>98</v>
      </c>
      <c r="D2178" s="30"/>
      <c r="E2178" s="31">
        <v>30</v>
      </c>
      <c r="F2178" s="32">
        <v>36</v>
      </c>
      <c r="G2178" s="32">
        <f t="shared" ref="G2178:G2241" si="34">F2178*E2178</f>
        <v>1080</v>
      </c>
      <c r="H2178" s="33">
        <f>Table16[[#This Row],[TOTALE]]*0.22</f>
        <v>237.6</v>
      </c>
    </row>
    <row r="2179" spans="1:8">
      <c r="A2179" s="29" t="s">
        <v>1001</v>
      </c>
      <c r="B2179" s="30" t="s">
        <v>8</v>
      </c>
      <c r="C2179" s="30" t="s">
        <v>39</v>
      </c>
      <c r="D2179" s="30" t="s">
        <v>10</v>
      </c>
      <c r="E2179" s="31">
        <v>0</v>
      </c>
      <c r="F2179" s="32">
        <v>27</v>
      </c>
      <c r="G2179" s="32">
        <f t="shared" si="34"/>
        <v>0</v>
      </c>
      <c r="H2179" s="33">
        <f>Table16[[#This Row],[TOTALE]]*0.22</f>
        <v>0</v>
      </c>
    </row>
    <row r="2180" spans="1:8">
      <c r="A2180" s="29" t="s">
        <v>1002</v>
      </c>
      <c r="B2180" s="30" t="s">
        <v>8</v>
      </c>
      <c r="C2180" s="30" t="s">
        <v>46</v>
      </c>
      <c r="D2180" s="30" t="s">
        <v>10</v>
      </c>
      <c r="E2180" s="31">
        <v>0</v>
      </c>
      <c r="F2180" s="32">
        <v>31</v>
      </c>
      <c r="G2180" s="32">
        <f t="shared" si="34"/>
        <v>0</v>
      </c>
      <c r="H2180" s="33">
        <f>Table16[[#This Row],[TOTALE]]*0.22</f>
        <v>0</v>
      </c>
    </row>
    <row r="2181" spans="1:8">
      <c r="A2181" s="29" t="s">
        <v>1002</v>
      </c>
      <c r="B2181" s="30" t="s">
        <v>8</v>
      </c>
      <c r="C2181" s="30" t="s">
        <v>46</v>
      </c>
      <c r="D2181" s="30"/>
      <c r="E2181" s="31">
        <v>10</v>
      </c>
      <c r="F2181" s="32">
        <v>33</v>
      </c>
      <c r="G2181" s="32">
        <f t="shared" si="34"/>
        <v>330</v>
      </c>
      <c r="H2181" s="33">
        <f>Table16[[#This Row],[TOTALE]]*0.22</f>
        <v>72.599999999999994</v>
      </c>
    </row>
    <row r="2182" spans="1:8">
      <c r="A2182" s="29" t="s">
        <v>1002</v>
      </c>
      <c r="B2182" s="30" t="s">
        <v>8</v>
      </c>
      <c r="C2182" s="30" t="s">
        <v>46</v>
      </c>
      <c r="D2182" s="30"/>
      <c r="E2182" s="31">
        <v>30</v>
      </c>
      <c r="F2182" s="32">
        <v>25</v>
      </c>
      <c r="G2182" s="32">
        <f t="shared" si="34"/>
        <v>750</v>
      </c>
      <c r="H2182" s="33">
        <f>Table16[[#This Row],[TOTALE]]*0.22</f>
        <v>165</v>
      </c>
    </row>
    <row r="2183" spans="1:8">
      <c r="A2183" s="29" t="s">
        <v>1003</v>
      </c>
      <c r="B2183" s="30" t="s">
        <v>8</v>
      </c>
      <c r="C2183" s="30" t="s">
        <v>39</v>
      </c>
      <c r="D2183" s="30" t="s">
        <v>10</v>
      </c>
      <c r="E2183" s="31">
        <v>0</v>
      </c>
      <c r="F2183" s="32">
        <v>25</v>
      </c>
      <c r="G2183" s="32">
        <f t="shared" si="34"/>
        <v>0</v>
      </c>
      <c r="H2183" s="33">
        <f>Table16[[#This Row],[TOTALE]]*0.22</f>
        <v>0</v>
      </c>
    </row>
    <row r="2184" spans="1:8">
      <c r="A2184" s="29" t="s">
        <v>1004</v>
      </c>
      <c r="B2184" s="30" t="s">
        <v>8</v>
      </c>
      <c r="C2184" s="30" t="s">
        <v>9</v>
      </c>
      <c r="D2184" s="30" t="s">
        <v>10</v>
      </c>
      <c r="E2184" s="31">
        <v>0</v>
      </c>
      <c r="F2184" s="32">
        <v>32</v>
      </c>
      <c r="G2184" s="32">
        <f t="shared" si="34"/>
        <v>0</v>
      </c>
      <c r="H2184" s="33">
        <f>Table16[[#This Row],[TOTALE]]*0.22</f>
        <v>0</v>
      </c>
    </row>
    <row r="2185" spans="1:8">
      <c r="A2185" s="29" t="s">
        <v>1005</v>
      </c>
      <c r="B2185" s="30" t="s">
        <v>8</v>
      </c>
      <c r="C2185" s="30" t="s">
        <v>9</v>
      </c>
      <c r="D2185" s="30" t="s">
        <v>10</v>
      </c>
      <c r="E2185" s="31">
        <v>0</v>
      </c>
      <c r="F2185" s="32">
        <v>24</v>
      </c>
      <c r="G2185" s="32">
        <f t="shared" si="34"/>
        <v>0</v>
      </c>
      <c r="H2185" s="33">
        <f>Table16[[#This Row],[TOTALE]]*0.22</f>
        <v>0</v>
      </c>
    </row>
    <row r="2186" spans="1:8">
      <c r="A2186" s="29" t="s">
        <v>1005</v>
      </c>
      <c r="B2186" s="30" t="s">
        <v>8</v>
      </c>
      <c r="C2186" s="30" t="s">
        <v>9</v>
      </c>
      <c r="D2186" s="30"/>
      <c r="E2186" s="31">
        <v>30</v>
      </c>
      <c r="F2186" s="32">
        <v>37</v>
      </c>
      <c r="G2186" s="32">
        <f t="shared" si="34"/>
        <v>1110</v>
      </c>
      <c r="H2186" s="33">
        <f>Table16[[#This Row],[TOTALE]]*0.22</f>
        <v>244.2</v>
      </c>
    </row>
    <row r="2187" spans="1:8">
      <c r="A2187" s="29" t="s">
        <v>1005</v>
      </c>
      <c r="B2187" s="30" t="s">
        <v>8</v>
      </c>
      <c r="C2187" s="30" t="s">
        <v>9</v>
      </c>
      <c r="D2187" s="30"/>
      <c r="E2187" s="31">
        <v>10</v>
      </c>
      <c r="F2187" s="32">
        <v>29</v>
      </c>
      <c r="G2187" s="32">
        <f t="shared" si="34"/>
        <v>290</v>
      </c>
      <c r="H2187" s="33">
        <f>Table16[[#This Row],[TOTALE]]*0.22</f>
        <v>63.8</v>
      </c>
    </row>
    <row r="2188" spans="1:8">
      <c r="A2188" s="29" t="s">
        <v>1006</v>
      </c>
      <c r="B2188" s="30" t="s">
        <v>8</v>
      </c>
      <c r="C2188" s="30" t="s">
        <v>46</v>
      </c>
      <c r="D2188" s="30" t="s">
        <v>10</v>
      </c>
      <c r="E2188" s="31">
        <v>0</v>
      </c>
      <c r="F2188" s="32">
        <v>26</v>
      </c>
      <c r="G2188" s="32">
        <f t="shared" si="34"/>
        <v>0</v>
      </c>
      <c r="H2188" s="33">
        <f>Table16[[#This Row],[TOTALE]]*0.22</f>
        <v>0</v>
      </c>
    </row>
    <row r="2189" spans="1:8">
      <c r="A2189" s="29" t="s">
        <v>1006</v>
      </c>
      <c r="B2189" s="30" t="s">
        <v>8</v>
      </c>
      <c r="C2189" s="30" t="s">
        <v>46</v>
      </c>
      <c r="D2189" s="30"/>
      <c r="E2189" s="31">
        <v>10</v>
      </c>
      <c r="F2189" s="32">
        <v>16</v>
      </c>
      <c r="G2189" s="32">
        <f t="shared" si="34"/>
        <v>160</v>
      </c>
      <c r="H2189" s="33">
        <f>Table16[[#This Row],[TOTALE]]*0.22</f>
        <v>35.200000000000003</v>
      </c>
    </row>
    <row r="2190" spans="1:8">
      <c r="A2190" s="29" t="s">
        <v>1006</v>
      </c>
      <c r="B2190" s="30" t="s">
        <v>8</v>
      </c>
      <c r="C2190" s="30" t="s">
        <v>46</v>
      </c>
      <c r="D2190" s="30"/>
      <c r="E2190" s="31">
        <v>30</v>
      </c>
      <c r="F2190" s="32">
        <v>34</v>
      </c>
      <c r="G2190" s="32">
        <f t="shared" si="34"/>
        <v>1020</v>
      </c>
      <c r="H2190" s="33">
        <f>Table16[[#This Row],[TOTALE]]*0.22</f>
        <v>224.4</v>
      </c>
    </row>
    <row r="2191" spans="1:8">
      <c r="A2191" s="29" t="s">
        <v>1007</v>
      </c>
      <c r="B2191" s="30" t="s">
        <v>8</v>
      </c>
      <c r="C2191" s="30" t="s">
        <v>28</v>
      </c>
      <c r="D2191" s="30" t="s">
        <v>10</v>
      </c>
      <c r="E2191" s="31">
        <v>0</v>
      </c>
      <c r="F2191" s="32">
        <v>19</v>
      </c>
      <c r="G2191" s="32">
        <f t="shared" si="34"/>
        <v>0</v>
      </c>
      <c r="H2191" s="33">
        <f>Table16[[#This Row],[TOTALE]]*0.22</f>
        <v>0</v>
      </c>
    </row>
    <row r="2192" spans="1:8">
      <c r="A2192" s="29" t="s">
        <v>1008</v>
      </c>
      <c r="B2192" s="30" t="s">
        <v>8</v>
      </c>
      <c r="C2192" s="30" t="s">
        <v>28</v>
      </c>
      <c r="D2192" s="30" t="s">
        <v>10</v>
      </c>
      <c r="E2192" s="31">
        <v>0</v>
      </c>
      <c r="F2192" s="32">
        <v>31</v>
      </c>
      <c r="G2192" s="32">
        <f t="shared" si="34"/>
        <v>0</v>
      </c>
      <c r="H2192" s="33">
        <f>Table16[[#This Row],[TOTALE]]*0.22</f>
        <v>0</v>
      </c>
    </row>
    <row r="2193" spans="1:8">
      <c r="A2193" s="29" t="s">
        <v>1009</v>
      </c>
      <c r="B2193" s="30" t="s">
        <v>8</v>
      </c>
      <c r="C2193" s="30" t="s">
        <v>58</v>
      </c>
      <c r="D2193" s="30"/>
      <c r="E2193" s="31">
        <v>30</v>
      </c>
      <c r="F2193" s="32">
        <v>18</v>
      </c>
      <c r="G2193" s="32">
        <f t="shared" si="34"/>
        <v>540</v>
      </c>
      <c r="H2193" s="33">
        <f>Table16[[#This Row],[TOTALE]]*0.22</f>
        <v>118.8</v>
      </c>
    </row>
    <row r="2194" spans="1:8">
      <c r="A2194" s="29" t="s">
        <v>1009</v>
      </c>
      <c r="B2194" s="30" t="s">
        <v>8</v>
      </c>
      <c r="C2194" s="30" t="s">
        <v>58</v>
      </c>
      <c r="D2194" s="30"/>
      <c r="E2194" s="31">
        <v>10</v>
      </c>
      <c r="F2194" s="32">
        <v>17</v>
      </c>
      <c r="G2194" s="32">
        <f t="shared" si="34"/>
        <v>170</v>
      </c>
      <c r="H2194" s="33">
        <f>Table16[[#This Row],[TOTALE]]*0.22</f>
        <v>37.4</v>
      </c>
    </row>
    <row r="2195" spans="1:8">
      <c r="A2195" s="29" t="s">
        <v>1009</v>
      </c>
      <c r="B2195" s="30" t="s">
        <v>8</v>
      </c>
      <c r="C2195" s="30" t="s">
        <v>58</v>
      </c>
      <c r="D2195" s="30" t="s">
        <v>10</v>
      </c>
      <c r="E2195" s="31">
        <v>0</v>
      </c>
      <c r="F2195" s="32">
        <v>12</v>
      </c>
      <c r="G2195" s="32">
        <f t="shared" si="34"/>
        <v>0</v>
      </c>
      <c r="H2195" s="33">
        <f>Table16[[#This Row],[TOTALE]]*0.22</f>
        <v>0</v>
      </c>
    </row>
    <row r="2196" spans="1:8">
      <c r="A2196" s="29" t="s">
        <v>1010</v>
      </c>
      <c r="B2196" s="30" t="s">
        <v>8</v>
      </c>
      <c r="C2196" s="30" t="s">
        <v>9</v>
      </c>
      <c r="D2196" s="30"/>
      <c r="E2196" s="31">
        <v>10</v>
      </c>
      <c r="F2196" s="32">
        <v>16</v>
      </c>
      <c r="G2196" s="32">
        <f t="shared" si="34"/>
        <v>160</v>
      </c>
      <c r="H2196" s="33">
        <f>Table16[[#This Row],[TOTALE]]*0.22</f>
        <v>35.200000000000003</v>
      </c>
    </row>
    <row r="2197" spans="1:8">
      <c r="A2197" s="29" t="s">
        <v>1010</v>
      </c>
      <c r="B2197" s="30" t="s">
        <v>8</v>
      </c>
      <c r="C2197" s="30" t="s">
        <v>9</v>
      </c>
      <c r="D2197" s="30" t="s">
        <v>10</v>
      </c>
      <c r="E2197" s="31">
        <v>0</v>
      </c>
      <c r="F2197" s="32">
        <v>28</v>
      </c>
      <c r="G2197" s="32">
        <f t="shared" si="34"/>
        <v>0</v>
      </c>
      <c r="H2197" s="33">
        <f>Table16[[#This Row],[TOTALE]]*0.22</f>
        <v>0</v>
      </c>
    </row>
    <row r="2198" spans="1:8">
      <c r="A2198" s="29" t="s">
        <v>1011</v>
      </c>
      <c r="B2198" s="30" t="s">
        <v>8</v>
      </c>
      <c r="C2198" s="30" t="s">
        <v>28</v>
      </c>
      <c r="D2198" s="30" t="s">
        <v>10</v>
      </c>
      <c r="E2198" s="31">
        <v>0</v>
      </c>
      <c r="F2198" s="32">
        <v>24</v>
      </c>
      <c r="G2198" s="32">
        <f t="shared" si="34"/>
        <v>0</v>
      </c>
      <c r="H2198" s="33">
        <f>Table16[[#This Row],[TOTALE]]*0.22</f>
        <v>0</v>
      </c>
    </row>
    <row r="2199" spans="1:8">
      <c r="A2199" s="29" t="s">
        <v>1011</v>
      </c>
      <c r="B2199" s="30" t="s">
        <v>8</v>
      </c>
      <c r="C2199" s="30" t="s">
        <v>28</v>
      </c>
      <c r="D2199" s="30"/>
      <c r="E2199" s="31">
        <v>30</v>
      </c>
      <c r="F2199" s="32">
        <v>29</v>
      </c>
      <c r="G2199" s="32">
        <f t="shared" si="34"/>
        <v>870</v>
      </c>
      <c r="H2199" s="33">
        <f>Table16[[#This Row],[TOTALE]]*0.22</f>
        <v>191.4</v>
      </c>
    </row>
    <row r="2200" spans="1:8">
      <c r="A2200" s="29" t="s">
        <v>1012</v>
      </c>
      <c r="B2200" s="30" t="s">
        <v>8</v>
      </c>
      <c r="C2200" s="30" t="s">
        <v>9</v>
      </c>
      <c r="D2200" s="30" t="s">
        <v>10</v>
      </c>
      <c r="E2200" s="31">
        <v>0</v>
      </c>
      <c r="F2200" s="32">
        <v>35</v>
      </c>
      <c r="G2200" s="32">
        <f t="shared" si="34"/>
        <v>0</v>
      </c>
      <c r="H2200" s="33">
        <f>Table16[[#This Row],[TOTALE]]*0.22</f>
        <v>0</v>
      </c>
    </row>
    <row r="2201" spans="1:8">
      <c r="A2201" s="29" t="s">
        <v>1012</v>
      </c>
      <c r="B2201" s="30" t="s">
        <v>8</v>
      </c>
      <c r="C2201" s="30" t="s">
        <v>9</v>
      </c>
      <c r="D2201" s="30"/>
      <c r="E2201" s="31">
        <v>10</v>
      </c>
      <c r="F2201" s="32">
        <v>34</v>
      </c>
      <c r="G2201" s="32">
        <f t="shared" si="34"/>
        <v>340</v>
      </c>
      <c r="H2201" s="33">
        <f>Table16[[#This Row],[TOTALE]]*0.22</f>
        <v>74.8</v>
      </c>
    </row>
    <row r="2202" spans="1:8">
      <c r="A2202" s="29" t="s">
        <v>1013</v>
      </c>
      <c r="B2202" s="30" t="s">
        <v>8</v>
      </c>
      <c r="C2202" s="30" t="s">
        <v>9</v>
      </c>
      <c r="D2202" s="30" t="s">
        <v>10</v>
      </c>
      <c r="E2202" s="31">
        <v>0</v>
      </c>
      <c r="F2202" s="32">
        <v>13</v>
      </c>
      <c r="G2202" s="32">
        <f t="shared" si="34"/>
        <v>0</v>
      </c>
      <c r="H2202" s="33">
        <f>Table16[[#This Row],[TOTALE]]*0.22</f>
        <v>0</v>
      </c>
    </row>
    <row r="2203" spans="1:8">
      <c r="A2203" s="29" t="s">
        <v>1014</v>
      </c>
      <c r="B2203" s="30" t="s">
        <v>8</v>
      </c>
      <c r="C2203" s="30" t="s">
        <v>9</v>
      </c>
      <c r="D2203" s="30" t="s">
        <v>10</v>
      </c>
      <c r="E2203" s="31">
        <v>0</v>
      </c>
      <c r="F2203" s="32">
        <v>38</v>
      </c>
      <c r="G2203" s="32">
        <f t="shared" si="34"/>
        <v>0</v>
      </c>
      <c r="H2203" s="33">
        <f>Table16[[#This Row],[TOTALE]]*0.22</f>
        <v>0</v>
      </c>
    </row>
    <row r="2204" spans="1:8">
      <c r="A2204" s="29" t="s">
        <v>1015</v>
      </c>
      <c r="B2204" s="30" t="s">
        <v>8</v>
      </c>
      <c r="C2204" s="30" t="s">
        <v>39</v>
      </c>
      <c r="D2204" s="30" t="s">
        <v>10</v>
      </c>
      <c r="E2204" s="31">
        <v>0</v>
      </c>
      <c r="F2204" s="32">
        <v>26</v>
      </c>
      <c r="G2204" s="32">
        <f t="shared" si="34"/>
        <v>0</v>
      </c>
      <c r="H2204" s="33">
        <f>Table16[[#This Row],[TOTALE]]*0.22</f>
        <v>0</v>
      </c>
    </row>
    <row r="2205" spans="1:8">
      <c r="A2205" s="29" t="s">
        <v>1016</v>
      </c>
      <c r="B2205" s="30" t="s">
        <v>8</v>
      </c>
      <c r="C2205" s="30" t="s">
        <v>28</v>
      </c>
      <c r="D2205" s="30" t="s">
        <v>10</v>
      </c>
      <c r="E2205" s="31">
        <v>0</v>
      </c>
      <c r="F2205" s="32">
        <v>15</v>
      </c>
      <c r="G2205" s="32">
        <f t="shared" si="34"/>
        <v>0</v>
      </c>
      <c r="H2205" s="33">
        <f>Table16[[#This Row],[TOTALE]]*0.22</f>
        <v>0</v>
      </c>
    </row>
    <row r="2206" spans="1:8">
      <c r="A2206" s="29" t="s">
        <v>1016</v>
      </c>
      <c r="B2206" s="30" t="s">
        <v>8</v>
      </c>
      <c r="C2206" s="30" t="s">
        <v>28</v>
      </c>
      <c r="D2206" s="30"/>
      <c r="E2206" s="31">
        <v>30</v>
      </c>
      <c r="F2206" s="32">
        <v>18</v>
      </c>
      <c r="G2206" s="32">
        <f t="shared" si="34"/>
        <v>540</v>
      </c>
      <c r="H2206" s="33">
        <f>Table16[[#This Row],[TOTALE]]*0.22</f>
        <v>118.8</v>
      </c>
    </row>
    <row r="2207" spans="1:8">
      <c r="A2207" s="29" t="s">
        <v>1016</v>
      </c>
      <c r="B2207" s="30" t="s">
        <v>8</v>
      </c>
      <c r="C2207" s="30" t="s">
        <v>28</v>
      </c>
      <c r="D2207" s="30"/>
      <c r="E2207" s="31">
        <v>10</v>
      </c>
      <c r="F2207" s="32">
        <v>27</v>
      </c>
      <c r="G2207" s="32">
        <f t="shared" si="34"/>
        <v>270</v>
      </c>
      <c r="H2207" s="33">
        <f>Table16[[#This Row],[TOTALE]]*0.22</f>
        <v>59.4</v>
      </c>
    </row>
    <row r="2208" spans="1:8">
      <c r="A2208" s="29" t="s">
        <v>1017</v>
      </c>
      <c r="B2208" s="30" t="s">
        <v>8</v>
      </c>
      <c r="C2208" s="30" t="s">
        <v>39</v>
      </c>
      <c r="D2208" s="30"/>
      <c r="E2208" s="31">
        <v>10</v>
      </c>
      <c r="F2208" s="32">
        <v>23</v>
      </c>
      <c r="G2208" s="32">
        <f t="shared" si="34"/>
        <v>230</v>
      </c>
      <c r="H2208" s="33">
        <f>Table16[[#This Row],[TOTALE]]*0.22</f>
        <v>50.6</v>
      </c>
    </row>
    <row r="2209" spans="1:8">
      <c r="A2209" s="29" t="s">
        <v>1017</v>
      </c>
      <c r="B2209" s="30" t="s">
        <v>8</v>
      </c>
      <c r="C2209" s="30" t="s">
        <v>39</v>
      </c>
      <c r="D2209" s="30" t="s">
        <v>10</v>
      </c>
      <c r="E2209" s="31">
        <v>0</v>
      </c>
      <c r="F2209" s="32">
        <v>14</v>
      </c>
      <c r="G2209" s="32">
        <f t="shared" si="34"/>
        <v>0</v>
      </c>
      <c r="H2209" s="33">
        <f>Table16[[#This Row],[TOTALE]]*0.22</f>
        <v>0</v>
      </c>
    </row>
    <row r="2210" spans="1:8">
      <c r="A2210" s="29" t="s">
        <v>1018</v>
      </c>
      <c r="B2210" s="30" t="s">
        <v>8</v>
      </c>
      <c r="C2210" s="30" t="s">
        <v>28</v>
      </c>
      <c r="D2210" s="30" t="s">
        <v>10</v>
      </c>
      <c r="E2210" s="31">
        <v>0</v>
      </c>
      <c r="F2210" s="32">
        <v>39</v>
      </c>
      <c r="G2210" s="32">
        <f t="shared" si="34"/>
        <v>0</v>
      </c>
      <c r="H2210" s="33">
        <f>Table16[[#This Row],[TOTALE]]*0.22</f>
        <v>0</v>
      </c>
    </row>
    <row r="2211" spans="1:8">
      <c r="A2211" s="29" t="s">
        <v>1019</v>
      </c>
      <c r="B2211" s="30" t="s">
        <v>8</v>
      </c>
      <c r="C2211" s="30" t="s">
        <v>39</v>
      </c>
      <c r="D2211" s="30" t="s">
        <v>10</v>
      </c>
      <c r="E2211" s="31">
        <v>0</v>
      </c>
      <c r="F2211" s="32">
        <v>40</v>
      </c>
      <c r="G2211" s="32">
        <f t="shared" si="34"/>
        <v>0</v>
      </c>
      <c r="H2211" s="33">
        <f>Table16[[#This Row],[TOTALE]]*0.22</f>
        <v>0</v>
      </c>
    </row>
    <row r="2212" spans="1:8">
      <c r="A2212" s="29" t="s">
        <v>1020</v>
      </c>
      <c r="B2212" s="30" t="s">
        <v>8</v>
      </c>
      <c r="C2212" s="30" t="s">
        <v>9</v>
      </c>
      <c r="D2212" s="30" t="s">
        <v>10</v>
      </c>
      <c r="E2212" s="31">
        <v>0</v>
      </c>
      <c r="F2212" s="32">
        <v>27</v>
      </c>
      <c r="G2212" s="32">
        <f t="shared" si="34"/>
        <v>0</v>
      </c>
      <c r="H2212" s="33">
        <f>Table16[[#This Row],[TOTALE]]*0.22</f>
        <v>0</v>
      </c>
    </row>
    <row r="2213" spans="1:8">
      <c r="A2213" s="29" t="s">
        <v>1020</v>
      </c>
      <c r="B2213" s="30" t="s">
        <v>8</v>
      </c>
      <c r="C2213" s="30" t="s">
        <v>9</v>
      </c>
      <c r="D2213" s="30"/>
      <c r="E2213" s="31">
        <v>10</v>
      </c>
      <c r="F2213" s="32">
        <v>29</v>
      </c>
      <c r="G2213" s="32">
        <f t="shared" si="34"/>
        <v>290</v>
      </c>
      <c r="H2213" s="33">
        <f>Table16[[#This Row],[TOTALE]]*0.22</f>
        <v>63.8</v>
      </c>
    </row>
    <row r="2214" spans="1:8">
      <c r="A2214" s="29" t="s">
        <v>1021</v>
      </c>
      <c r="B2214" s="30" t="s">
        <v>8</v>
      </c>
      <c r="C2214" s="30" t="s">
        <v>39</v>
      </c>
      <c r="D2214" s="30" t="s">
        <v>10</v>
      </c>
      <c r="E2214" s="31">
        <v>0</v>
      </c>
      <c r="F2214" s="32">
        <v>27</v>
      </c>
      <c r="G2214" s="32">
        <f t="shared" si="34"/>
        <v>0</v>
      </c>
      <c r="H2214" s="33">
        <f>Table16[[#This Row],[TOTALE]]*0.22</f>
        <v>0</v>
      </c>
    </row>
    <row r="2215" spans="1:8">
      <c r="A2215" s="29" t="s">
        <v>1023</v>
      </c>
      <c r="B2215" s="30" t="s">
        <v>8</v>
      </c>
      <c r="C2215" s="30" t="s">
        <v>28</v>
      </c>
      <c r="D2215" s="30"/>
      <c r="E2215" s="31">
        <v>20</v>
      </c>
      <c r="F2215" s="32">
        <v>40</v>
      </c>
      <c r="G2215" s="32">
        <f t="shared" si="34"/>
        <v>800</v>
      </c>
      <c r="H2215" s="33">
        <f>Table16[[#This Row],[TOTALE]]*0.22</f>
        <v>176</v>
      </c>
    </row>
    <row r="2216" spans="1:8">
      <c r="A2216" s="29" t="s">
        <v>1023</v>
      </c>
      <c r="B2216" s="30" t="s">
        <v>8</v>
      </c>
      <c r="C2216" s="30" t="s">
        <v>28</v>
      </c>
      <c r="D2216" s="30"/>
      <c r="E2216" s="31">
        <v>10</v>
      </c>
      <c r="F2216" s="32">
        <v>29</v>
      </c>
      <c r="G2216" s="32">
        <f t="shared" si="34"/>
        <v>290</v>
      </c>
      <c r="H2216" s="33">
        <f>Table16[[#This Row],[TOTALE]]*0.22</f>
        <v>63.8</v>
      </c>
    </row>
    <row r="2217" spans="1:8">
      <c r="A2217" s="29" t="s">
        <v>1023</v>
      </c>
      <c r="B2217" s="30" t="s">
        <v>8</v>
      </c>
      <c r="C2217" s="30" t="s">
        <v>28</v>
      </c>
      <c r="D2217" s="30" t="s">
        <v>10</v>
      </c>
      <c r="E2217" s="31">
        <v>0</v>
      </c>
      <c r="F2217" s="32">
        <v>18</v>
      </c>
      <c r="G2217" s="32">
        <f t="shared" si="34"/>
        <v>0</v>
      </c>
      <c r="H2217" s="33">
        <f>Table16[[#This Row],[TOTALE]]*0.22</f>
        <v>0</v>
      </c>
    </row>
    <row r="2218" spans="1:8">
      <c r="A2218" s="29" t="s">
        <v>1023</v>
      </c>
      <c r="B2218" s="30" t="s">
        <v>8</v>
      </c>
      <c r="C2218" s="30" t="s">
        <v>28</v>
      </c>
      <c r="D2218" s="30"/>
      <c r="E2218" s="31">
        <v>30</v>
      </c>
      <c r="F2218" s="32">
        <v>23</v>
      </c>
      <c r="G2218" s="32">
        <f t="shared" si="34"/>
        <v>690</v>
      </c>
      <c r="H2218" s="33">
        <f>Table16[[#This Row],[TOTALE]]*0.22</f>
        <v>151.80000000000001</v>
      </c>
    </row>
    <row r="2219" spans="1:8">
      <c r="A2219" s="29" t="s">
        <v>1024</v>
      </c>
      <c r="B2219" s="30" t="s">
        <v>8</v>
      </c>
      <c r="C2219" s="30" t="s">
        <v>28</v>
      </c>
      <c r="D2219" s="30"/>
      <c r="E2219" s="31">
        <v>10</v>
      </c>
      <c r="F2219" s="32">
        <v>24</v>
      </c>
      <c r="G2219" s="32">
        <f t="shared" si="34"/>
        <v>240</v>
      </c>
      <c r="H2219" s="33">
        <f>Table16[[#This Row],[TOTALE]]*0.22</f>
        <v>52.8</v>
      </c>
    </row>
    <row r="2220" spans="1:8">
      <c r="A2220" s="29" t="s">
        <v>1024</v>
      </c>
      <c r="B2220" s="30" t="s">
        <v>8</v>
      </c>
      <c r="C2220" s="30" t="s">
        <v>28</v>
      </c>
      <c r="D2220" s="30"/>
      <c r="E2220" s="31">
        <v>30</v>
      </c>
      <c r="F2220" s="32">
        <v>30</v>
      </c>
      <c r="G2220" s="32">
        <f t="shared" si="34"/>
        <v>900</v>
      </c>
      <c r="H2220" s="33">
        <f>Table16[[#This Row],[TOTALE]]*0.22</f>
        <v>198</v>
      </c>
    </row>
    <row r="2221" spans="1:8">
      <c r="A2221" s="29" t="s">
        <v>1024</v>
      </c>
      <c r="B2221" s="30" t="s">
        <v>8</v>
      </c>
      <c r="C2221" s="30" t="s">
        <v>28</v>
      </c>
      <c r="D2221" s="30" t="s">
        <v>10</v>
      </c>
      <c r="E2221" s="31">
        <v>0</v>
      </c>
      <c r="F2221" s="32">
        <v>33</v>
      </c>
      <c r="G2221" s="32">
        <f t="shared" si="34"/>
        <v>0</v>
      </c>
      <c r="H2221" s="33">
        <f>Table16[[#This Row],[TOTALE]]*0.22</f>
        <v>0</v>
      </c>
    </row>
    <row r="2222" spans="1:8">
      <c r="A2222" s="29" t="s">
        <v>1025</v>
      </c>
      <c r="B2222" s="30" t="s">
        <v>8</v>
      </c>
      <c r="C2222" s="30" t="s">
        <v>46</v>
      </c>
      <c r="D2222" s="30" t="s">
        <v>10</v>
      </c>
      <c r="E2222" s="31">
        <v>0</v>
      </c>
      <c r="F2222" s="32">
        <v>28</v>
      </c>
      <c r="G2222" s="32">
        <f t="shared" si="34"/>
        <v>0</v>
      </c>
      <c r="H2222" s="33">
        <f>Table16[[#This Row],[TOTALE]]*0.22</f>
        <v>0</v>
      </c>
    </row>
    <row r="2223" spans="1:8">
      <c r="A2223" s="29" t="s">
        <v>1027</v>
      </c>
      <c r="B2223" s="30" t="s">
        <v>8</v>
      </c>
      <c r="C2223" s="30" t="s">
        <v>9</v>
      </c>
      <c r="D2223" s="30" t="s">
        <v>10</v>
      </c>
      <c r="E2223" s="31">
        <v>0</v>
      </c>
      <c r="F2223" s="32">
        <v>36</v>
      </c>
      <c r="G2223" s="32">
        <f t="shared" si="34"/>
        <v>0</v>
      </c>
      <c r="H2223" s="33">
        <f>Table16[[#This Row],[TOTALE]]*0.22</f>
        <v>0</v>
      </c>
    </row>
    <row r="2224" spans="1:8">
      <c r="A2224" s="29" t="s">
        <v>1027</v>
      </c>
      <c r="B2224" s="30" t="s">
        <v>8</v>
      </c>
      <c r="C2224" s="30" t="s">
        <v>9</v>
      </c>
      <c r="D2224" s="30"/>
      <c r="E2224" s="31">
        <v>10</v>
      </c>
      <c r="F2224" s="32">
        <v>11</v>
      </c>
      <c r="G2224" s="32">
        <f t="shared" si="34"/>
        <v>110</v>
      </c>
      <c r="H2224" s="33">
        <f>Table16[[#This Row],[TOTALE]]*0.22</f>
        <v>24.2</v>
      </c>
    </row>
    <row r="2225" spans="1:8">
      <c r="A2225" s="29" t="s">
        <v>1028</v>
      </c>
      <c r="B2225" s="30" t="s">
        <v>8</v>
      </c>
      <c r="C2225" s="30" t="s">
        <v>9</v>
      </c>
      <c r="D2225" s="30" t="s">
        <v>10</v>
      </c>
      <c r="E2225" s="31">
        <v>0</v>
      </c>
      <c r="F2225" s="32">
        <v>32</v>
      </c>
      <c r="G2225" s="32">
        <f t="shared" si="34"/>
        <v>0</v>
      </c>
      <c r="H2225" s="33">
        <f>Table16[[#This Row],[TOTALE]]*0.22</f>
        <v>0</v>
      </c>
    </row>
    <row r="2226" spans="1:8">
      <c r="A2226" s="29" t="s">
        <v>1028</v>
      </c>
      <c r="B2226" s="30" t="s">
        <v>8</v>
      </c>
      <c r="C2226" s="30" t="s">
        <v>9</v>
      </c>
      <c r="D2226" s="30"/>
      <c r="E2226" s="31">
        <v>10</v>
      </c>
      <c r="F2226" s="32">
        <v>15</v>
      </c>
      <c r="G2226" s="32">
        <f t="shared" si="34"/>
        <v>150</v>
      </c>
      <c r="H2226" s="33">
        <f>Table16[[#This Row],[TOTALE]]*0.22</f>
        <v>33</v>
      </c>
    </row>
    <row r="2227" spans="1:8">
      <c r="A2227" s="29" t="s">
        <v>1029</v>
      </c>
      <c r="B2227" s="30" t="s">
        <v>8</v>
      </c>
      <c r="C2227" s="30" t="s">
        <v>46</v>
      </c>
      <c r="D2227" s="30"/>
      <c r="E2227" s="31">
        <v>10</v>
      </c>
      <c r="F2227" s="32">
        <v>25</v>
      </c>
      <c r="G2227" s="32">
        <f t="shared" si="34"/>
        <v>250</v>
      </c>
      <c r="H2227" s="33">
        <f>Table16[[#This Row],[TOTALE]]*0.22</f>
        <v>55</v>
      </c>
    </row>
    <row r="2228" spans="1:8">
      <c r="A2228" s="29" t="s">
        <v>1029</v>
      </c>
      <c r="B2228" s="30" t="s">
        <v>8</v>
      </c>
      <c r="C2228" s="30" t="s">
        <v>46</v>
      </c>
      <c r="D2228" s="30" t="s">
        <v>10</v>
      </c>
      <c r="E2228" s="31">
        <v>0</v>
      </c>
      <c r="F2228" s="32">
        <v>33</v>
      </c>
      <c r="G2228" s="32">
        <f t="shared" si="34"/>
        <v>0</v>
      </c>
      <c r="H2228" s="33">
        <f>Table16[[#This Row],[TOTALE]]*0.22</f>
        <v>0</v>
      </c>
    </row>
    <row r="2229" spans="1:8">
      <c r="A2229" s="29" t="s">
        <v>1029</v>
      </c>
      <c r="B2229" s="30" t="s">
        <v>8</v>
      </c>
      <c r="C2229" s="30" t="s">
        <v>46</v>
      </c>
      <c r="D2229" s="30"/>
      <c r="E2229" s="31">
        <v>30</v>
      </c>
      <c r="F2229" s="32">
        <v>16</v>
      </c>
      <c r="G2229" s="32">
        <f t="shared" si="34"/>
        <v>480</v>
      </c>
      <c r="H2229" s="33">
        <f>Table16[[#This Row],[TOTALE]]*0.22</f>
        <v>105.6</v>
      </c>
    </row>
    <row r="2230" spans="1:8">
      <c r="A2230" s="29" t="s">
        <v>1030</v>
      </c>
      <c r="B2230" s="30" t="s">
        <v>8</v>
      </c>
      <c r="C2230" s="30" t="s">
        <v>9</v>
      </c>
      <c r="D2230" s="30" t="s">
        <v>10</v>
      </c>
      <c r="E2230" s="31">
        <v>0</v>
      </c>
      <c r="F2230" s="32">
        <v>19</v>
      </c>
      <c r="G2230" s="32">
        <f t="shared" si="34"/>
        <v>0</v>
      </c>
      <c r="H2230" s="33">
        <f>Table16[[#This Row],[TOTALE]]*0.22</f>
        <v>0</v>
      </c>
    </row>
    <row r="2231" spans="1:8">
      <c r="A2231" s="29" t="s">
        <v>1030</v>
      </c>
      <c r="B2231" s="30" t="s">
        <v>8</v>
      </c>
      <c r="C2231" s="30" t="s">
        <v>9</v>
      </c>
      <c r="D2231" s="30"/>
      <c r="E2231" s="31">
        <v>20</v>
      </c>
      <c r="F2231" s="32">
        <v>37</v>
      </c>
      <c r="G2231" s="32">
        <f t="shared" si="34"/>
        <v>740</v>
      </c>
      <c r="H2231" s="33">
        <f>Table16[[#This Row],[TOTALE]]*0.22</f>
        <v>162.80000000000001</v>
      </c>
    </row>
    <row r="2232" spans="1:8">
      <c r="A2232" s="29" t="s">
        <v>1031</v>
      </c>
      <c r="B2232" s="30" t="s">
        <v>8</v>
      </c>
      <c r="C2232" s="30" t="s">
        <v>9</v>
      </c>
      <c r="D2232" s="30" t="s">
        <v>10</v>
      </c>
      <c r="E2232" s="31">
        <v>0</v>
      </c>
      <c r="F2232" s="32">
        <v>20</v>
      </c>
      <c r="G2232" s="32">
        <f t="shared" si="34"/>
        <v>0</v>
      </c>
      <c r="H2232" s="33">
        <f>Table16[[#This Row],[TOTALE]]*0.22</f>
        <v>0</v>
      </c>
    </row>
    <row r="2233" spans="1:8">
      <c r="A2233" s="29" t="s">
        <v>1031</v>
      </c>
      <c r="B2233" s="30" t="s">
        <v>8</v>
      </c>
      <c r="C2233" s="30" t="s">
        <v>9</v>
      </c>
      <c r="D2233" s="30"/>
      <c r="E2233" s="31">
        <v>10</v>
      </c>
      <c r="F2233" s="32">
        <v>34</v>
      </c>
      <c r="G2233" s="32">
        <f t="shared" si="34"/>
        <v>340</v>
      </c>
      <c r="H2233" s="33">
        <f>Table16[[#This Row],[TOTALE]]*0.22</f>
        <v>74.8</v>
      </c>
    </row>
    <row r="2234" spans="1:8">
      <c r="A2234" s="29" t="s">
        <v>1032</v>
      </c>
      <c r="B2234" s="30" t="s">
        <v>8</v>
      </c>
      <c r="C2234" s="30" t="s">
        <v>28</v>
      </c>
      <c r="D2234" s="30" t="s">
        <v>10</v>
      </c>
      <c r="E2234" s="31">
        <v>0</v>
      </c>
      <c r="F2234" s="32">
        <v>29</v>
      </c>
      <c r="G2234" s="32">
        <f t="shared" si="34"/>
        <v>0</v>
      </c>
      <c r="H2234" s="33">
        <f>Table16[[#This Row],[TOTALE]]*0.22</f>
        <v>0</v>
      </c>
    </row>
    <row r="2235" spans="1:8">
      <c r="A2235" s="29" t="s">
        <v>1033</v>
      </c>
      <c r="B2235" s="30" t="s">
        <v>8</v>
      </c>
      <c r="C2235" s="30" t="s">
        <v>39</v>
      </c>
      <c r="D2235" s="30"/>
      <c r="E2235" s="31">
        <v>30</v>
      </c>
      <c r="F2235" s="32">
        <v>40</v>
      </c>
      <c r="G2235" s="32">
        <f t="shared" si="34"/>
        <v>1200</v>
      </c>
      <c r="H2235" s="33">
        <f>Table16[[#This Row],[TOTALE]]*0.22</f>
        <v>264</v>
      </c>
    </row>
    <row r="2236" spans="1:8">
      <c r="A2236" s="29" t="s">
        <v>1033</v>
      </c>
      <c r="B2236" s="30" t="s">
        <v>8</v>
      </c>
      <c r="C2236" s="30" t="s">
        <v>39</v>
      </c>
      <c r="D2236" s="30" t="s">
        <v>10</v>
      </c>
      <c r="E2236" s="31">
        <v>0</v>
      </c>
      <c r="F2236" s="32">
        <v>25</v>
      </c>
      <c r="G2236" s="32">
        <f t="shared" si="34"/>
        <v>0</v>
      </c>
      <c r="H2236" s="33">
        <f>Table16[[#This Row],[TOTALE]]*0.22</f>
        <v>0</v>
      </c>
    </row>
    <row r="2237" spans="1:8">
      <c r="A2237" s="29" t="s">
        <v>1033</v>
      </c>
      <c r="B2237" s="30" t="s">
        <v>8</v>
      </c>
      <c r="C2237" s="30" t="s">
        <v>39</v>
      </c>
      <c r="D2237" s="30"/>
      <c r="E2237" s="31">
        <v>10</v>
      </c>
      <c r="F2237" s="32">
        <v>32</v>
      </c>
      <c r="G2237" s="32">
        <f t="shared" si="34"/>
        <v>320</v>
      </c>
      <c r="H2237" s="33">
        <f>Table16[[#This Row],[TOTALE]]*0.22</f>
        <v>70.400000000000006</v>
      </c>
    </row>
    <row r="2238" spans="1:8">
      <c r="A2238" s="29" t="s">
        <v>1034</v>
      </c>
      <c r="B2238" s="30" t="s">
        <v>8</v>
      </c>
      <c r="C2238" s="30" t="s">
        <v>28</v>
      </c>
      <c r="D2238" s="30" t="s">
        <v>10</v>
      </c>
      <c r="E2238" s="31">
        <v>0</v>
      </c>
      <c r="F2238" s="32">
        <v>25</v>
      </c>
      <c r="G2238" s="32">
        <f t="shared" si="34"/>
        <v>0</v>
      </c>
      <c r="H2238" s="33">
        <f>Table16[[#This Row],[TOTALE]]*0.22</f>
        <v>0</v>
      </c>
    </row>
    <row r="2239" spans="1:8">
      <c r="A2239" s="29" t="s">
        <v>1035</v>
      </c>
      <c r="B2239" s="30" t="s">
        <v>8</v>
      </c>
      <c r="C2239" s="30" t="s">
        <v>9</v>
      </c>
      <c r="D2239" s="30"/>
      <c r="E2239" s="31">
        <v>10</v>
      </c>
      <c r="F2239" s="32">
        <v>35</v>
      </c>
      <c r="G2239" s="32">
        <f t="shared" si="34"/>
        <v>350</v>
      </c>
      <c r="H2239" s="33">
        <f>Table16[[#This Row],[TOTALE]]*0.22</f>
        <v>77</v>
      </c>
    </row>
    <row r="2240" spans="1:8">
      <c r="A2240" s="29" t="s">
        <v>1035</v>
      </c>
      <c r="B2240" s="30" t="s">
        <v>8</v>
      </c>
      <c r="C2240" s="30" t="s">
        <v>9</v>
      </c>
      <c r="D2240" s="30" t="s">
        <v>10</v>
      </c>
      <c r="E2240" s="31">
        <v>0</v>
      </c>
      <c r="F2240" s="32">
        <v>16</v>
      </c>
      <c r="G2240" s="32">
        <f t="shared" si="34"/>
        <v>0</v>
      </c>
      <c r="H2240" s="33">
        <f>Table16[[#This Row],[TOTALE]]*0.22</f>
        <v>0</v>
      </c>
    </row>
    <row r="2241" spans="1:8">
      <c r="A2241" s="29" t="s">
        <v>1035</v>
      </c>
      <c r="B2241" s="30" t="s">
        <v>8</v>
      </c>
      <c r="C2241" s="30" t="s">
        <v>9</v>
      </c>
      <c r="D2241" s="30"/>
      <c r="E2241" s="31">
        <v>30</v>
      </c>
      <c r="F2241" s="32">
        <v>21</v>
      </c>
      <c r="G2241" s="32">
        <f t="shared" si="34"/>
        <v>630</v>
      </c>
      <c r="H2241" s="33">
        <f>Table16[[#This Row],[TOTALE]]*0.22</f>
        <v>138.6</v>
      </c>
    </row>
    <row r="2242" spans="1:8">
      <c r="A2242" s="29" t="s">
        <v>1036</v>
      </c>
      <c r="B2242" s="30" t="s">
        <v>8</v>
      </c>
      <c r="C2242" s="30" t="s">
        <v>58</v>
      </c>
      <c r="D2242" s="30" t="s">
        <v>10</v>
      </c>
      <c r="E2242" s="31">
        <v>0</v>
      </c>
      <c r="F2242" s="32">
        <v>28</v>
      </c>
      <c r="G2242" s="32">
        <f t="shared" ref="G2242:G2305" si="35">F2242*E2242</f>
        <v>0</v>
      </c>
      <c r="H2242" s="33">
        <f>Table16[[#This Row],[TOTALE]]*0.22</f>
        <v>0</v>
      </c>
    </row>
    <row r="2243" spans="1:8">
      <c r="A2243" s="29" t="s">
        <v>1036</v>
      </c>
      <c r="B2243" s="30" t="s">
        <v>8</v>
      </c>
      <c r="C2243" s="30" t="s">
        <v>58</v>
      </c>
      <c r="D2243" s="30"/>
      <c r="E2243" s="31">
        <v>30</v>
      </c>
      <c r="F2243" s="32">
        <v>38</v>
      </c>
      <c r="G2243" s="32">
        <f t="shared" si="35"/>
        <v>1140</v>
      </c>
      <c r="H2243" s="33">
        <f>Table16[[#This Row],[TOTALE]]*0.22</f>
        <v>250.8</v>
      </c>
    </row>
    <row r="2244" spans="1:8">
      <c r="A2244" s="29" t="s">
        <v>1036</v>
      </c>
      <c r="B2244" s="30" t="s">
        <v>8</v>
      </c>
      <c r="C2244" s="30" t="s">
        <v>58</v>
      </c>
      <c r="D2244" s="30"/>
      <c r="E2244" s="31">
        <v>10</v>
      </c>
      <c r="F2244" s="32">
        <v>39</v>
      </c>
      <c r="G2244" s="32">
        <f t="shared" si="35"/>
        <v>390</v>
      </c>
      <c r="H2244" s="33">
        <f>Table16[[#This Row],[TOTALE]]*0.22</f>
        <v>85.8</v>
      </c>
    </row>
    <row r="2245" spans="1:8">
      <c r="A2245" s="29" t="s">
        <v>1037</v>
      </c>
      <c r="B2245" s="30" t="s">
        <v>8</v>
      </c>
      <c r="C2245" s="30" t="s">
        <v>58</v>
      </c>
      <c r="D2245" s="30" t="s">
        <v>10</v>
      </c>
      <c r="E2245" s="31">
        <v>0</v>
      </c>
      <c r="F2245" s="32">
        <v>20</v>
      </c>
      <c r="G2245" s="32">
        <f t="shared" si="35"/>
        <v>0</v>
      </c>
      <c r="H2245" s="33">
        <f>Table16[[#This Row],[TOTALE]]*0.22</f>
        <v>0</v>
      </c>
    </row>
    <row r="2246" spans="1:8">
      <c r="A2246" s="29" t="s">
        <v>1038</v>
      </c>
      <c r="B2246" s="30" t="s">
        <v>8</v>
      </c>
      <c r="C2246" s="30" t="s">
        <v>9</v>
      </c>
      <c r="D2246" s="30" t="s">
        <v>10</v>
      </c>
      <c r="E2246" s="31">
        <v>0</v>
      </c>
      <c r="F2246" s="32">
        <v>24</v>
      </c>
      <c r="G2246" s="32">
        <f t="shared" si="35"/>
        <v>0</v>
      </c>
      <c r="H2246" s="33">
        <f>Table16[[#This Row],[TOTALE]]*0.22</f>
        <v>0</v>
      </c>
    </row>
    <row r="2247" spans="1:8">
      <c r="A2247" s="29" t="s">
        <v>1038</v>
      </c>
      <c r="B2247" s="30" t="s">
        <v>8</v>
      </c>
      <c r="C2247" s="30" t="s">
        <v>9</v>
      </c>
      <c r="D2247" s="30"/>
      <c r="E2247" s="31">
        <v>10</v>
      </c>
      <c r="F2247" s="32">
        <v>16</v>
      </c>
      <c r="G2247" s="32">
        <f t="shared" si="35"/>
        <v>160</v>
      </c>
      <c r="H2247" s="33">
        <f>Table16[[#This Row],[TOTALE]]*0.22</f>
        <v>35.200000000000003</v>
      </c>
    </row>
    <row r="2248" spans="1:8">
      <c r="A2248" s="29" t="s">
        <v>1039</v>
      </c>
      <c r="B2248" s="30" t="s">
        <v>8</v>
      </c>
      <c r="C2248" s="30" t="s">
        <v>28</v>
      </c>
      <c r="D2248" s="30"/>
      <c r="E2248" s="31">
        <v>10</v>
      </c>
      <c r="F2248" s="32">
        <v>29</v>
      </c>
      <c r="G2248" s="32">
        <f t="shared" si="35"/>
        <v>290</v>
      </c>
      <c r="H2248" s="33">
        <f>Table16[[#This Row],[TOTALE]]*0.22</f>
        <v>63.8</v>
      </c>
    </row>
    <row r="2249" spans="1:8">
      <c r="A2249" s="29" t="s">
        <v>1039</v>
      </c>
      <c r="B2249" s="30" t="s">
        <v>8</v>
      </c>
      <c r="C2249" s="30" t="s">
        <v>28</v>
      </c>
      <c r="D2249" s="30" t="s">
        <v>10</v>
      </c>
      <c r="E2249" s="31">
        <v>0</v>
      </c>
      <c r="F2249" s="32">
        <v>16</v>
      </c>
      <c r="G2249" s="32">
        <f t="shared" si="35"/>
        <v>0</v>
      </c>
      <c r="H2249" s="33">
        <f>Table16[[#This Row],[TOTALE]]*0.22</f>
        <v>0</v>
      </c>
    </row>
    <row r="2250" spans="1:8">
      <c r="A2250" s="29" t="s">
        <v>1039</v>
      </c>
      <c r="B2250" s="30" t="s">
        <v>8</v>
      </c>
      <c r="C2250" s="30" t="s">
        <v>28</v>
      </c>
      <c r="D2250" s="30"/>
      <c r="E2250" s="31">
        <v>30</v>
      </c>
      <c r="F2250" s="32">
        <v>13</v>
      </c>
      <c r="G2250" s="32">
        <f t="shared" si="35"/>
        <v>390</v>
      </c>
      <c r="H2250" s="33">
        <f>Table16[[#This Row],[TOTALE]]*0.22</f>
        <v>85.8</v>
      </c>
    </row>
    <row r="2251" spans="1:8">
      <c r="A2251" s="29" t="s">
        <v>1040</v>
      </c>
      <c r="B2251" s="30" t="s">
        <v>8</v>
      </c>
      <c r="C2251" s="30" t="s">
        <v>58</v>
      </c>
      <c r="D2251" s="30"/>
      <c r="E2251" s="31">
        <v>10</v>
      </c>
      <c r="F2251" s="32">
        <v>14</v>
      </c>
      <c r="G2251" s="32">
        <f t="shared" si="35"/>
        <v>140</v>
      </c>
      <c r="H2251" s="33">
        <f>Table16[[#This Row],[TOTALE]]*0.22</f>
        <v>30.8</v>
      </c>
    </row>
    <row r="2252" spans="1:8">
      <c r="A2252" s="29" t="s">
        <v>1040</v>
      </c>
      <c r="B2252" s="30" t="s">
        <v>8</v>
      </c>
      <c r="C2252" s="30" t="s">
        <v>58</v>
      </c>
      <c r="D2252" s="30" t="s">
        <v>10</v>
      </c>
      <c r="E2252" s="31">
        <v>0</v>
      </c>
      <c r="F2252" s="32">
        <v>30</v>
      </c>
      <c r="G2252" s="32">
        <f t="shared" si="35"/>
        <v>0</v>
      </c>
      <c r="H2252" s="33">
        <f>Table16[[#This Row],[TOTALE]]*0.22</f>
        <v>0</v>
      </c>
    </row>
    <row r="2253" spans="1:8">
      <c r="A2253" s="29" t="s">
        <v>1040</v>
      </c>
      <c r="B2253" s="30" t="s">
        <v>8</v>
      </c>
      <c r="C2253" s="30" t="s">
        <v>58</v>
      </c>
      <c r="D2253" s="30"/>
      <c r="E2253" s="31">
        <v>30</v>
      </c>
      <c r="F2253" s="32">
        <v>22</v>
      </c>
      <c r="G2253" s="32">
        <f t="shared" si="35"/>
        <v>660</v>
      </c>
      <c r="H2253" s="33">
        <f>Table16[[#This Row],[TOTALE]]*0.22</f>
        <v>145.19999999999999</v>
      </c>
    </row>
    <row r="2254" spans="1:8">
      <c r="A2254" s="29" t="s">
        <v>1041</v>
      </c>
      <c r="B2254" s="30" t="s">
        <v>8</v>
      </c>
      <c r="C2254" s="30" t="s">
        <v>28</v>
      </c>
      <c r="D2254" s="30" t="s">
        <v>10</v>
      </c>
      <c r="E2254" s="31">
        <v>0</v>
      </c>
      <c r="F2254" s="32">
        <v>16</v>
      </c>
      <c r="G2254" s="32">
        <f t="shared" si="35"/>
        <v>0</v>
      </c>
      <c r="H2254" s="33">
        <f>Table16[[#This Row],[TOTALE]]*0.22</f>
        <v>0</v>
      </c>
    </row>
    <row r="2255" spans="1:8">
      <c r="A2255" s="29" t="s">
        <v>1042</v>
      </c>
      <c r="B2255" s="30" t="s">
        <v>8</v>
      </c>
      <c r="C2255" s="30" t="s">
        <v>9</v>
      </c>
      <c r="D2255" s="30" t="s">
        <v>10</v>
      </c>
      <c r="E2255" s="31">
        <v>0</v>
      </c>
      <c r="F2255" s="32">
        <v>23</v>
      </c>
      <c r="G2255" s="32">
        <f t="shared" si="35"/>
        <v>0</v>
      </c>
      <c r="H2255" s="33">
        <f>Table16[[#This Row],[TOTALE]]*0.22</f>
        <v>0</v>
      </c>
    </row>
    <row r="2256" spans="1:8">
      <c r="A2256" s="29" t="s">
        <v>1043</v>
      </c>
      <c r="B2256" s="30" t="s">
        <v>8</v>
      </c>
      <c r="C2256" s="30" t="s">
        <v>9</v>
      </c>
      <c r="D2256" s="30" t="s">
        <v>10</v>
      </c>
      <c r="E2256" s="31">
        <v>0</v>
      </c>
      <c r="F2256" s="32">
        <v>26</v>
      </c>
      <c r="G2256" s="32">
        <f t="shared" si="35"/>
        <v>0</v>
      </c>
      <c r="H2256" s="33">
        <f>Table16[[#This Row],[TOTALE]]*0.22</f>
        <v>0</v>
      </c>
    </row>
    <row r="2257" spans="1:8">
      <c r="A2257" s="29" t="s">
        <v>1043</v>
      </c>
      <c r="B2257" s="30" t="s">
        <v>8</v>
      </c>
      <c r="C2257" s="30" t="s">
        <v>9</v>
      </c>
      <c r="D2257" s="30"/>
      <c r="E2257" s="31">
        <v>10</v>
      </c>
      <c r="F2257" s="32">
        <v>24</v>
      </c>
      <c r="G2257" s="32">
        <f t="shared" si="35"/>
        <v>240</v>
      </c>
      <c r="H2257" s="33">
        <f>Table16[[#This Row],[TOTALE]]*0.22</f>
        <v>52.8</v>
      </c>
    </row>
    <row r="2258" spans="1:8">
      <c r="A2258" s="29" t="s">
        <v>1044</v>
      </c>
      <c r="B2258" s="30" t="s">
        <v>8</v>
      </c>
      <c r="C2258" s="30" t="s">
        <v>39</v>
      </c>
      <c r="D2258" s="30" t="s">
        <v>10</v>
      </c>
      <c r="E2258" s="31">
        <v>0</v>
      </c>
      <c r="F2258" s="32">
        <v>26</v>
      </c>
      <c r="G2258" s="32">
        <f t="shared" si="35"/>
        <v>0</v>
      </c>
      <c r="H2258" s="33">
        <f>Table16[[#This Row],[TOTALE]]*0.22</f>
        <v>0</v>
      </c>
    </row>
    <row r="2259" spans="1:8">
      <c r="A2259" s="29" t="s">
        <v>1045</v>
      </c>
      <c r="B2259" s="30" t="s">
        <v>8</v>
      </c>
      <c r="C2259" s="30" t="s">
        <v>39</v>
      </c>
      <c r="D2259" s="30" t="s">
        <v>10</v>
      </c>
      <c r="E2259" s="31">
        <v>0</v>
      </c>
      <c r="F2259" s="32">
        <v>32</v>
      </c>
      <c r="G2259" s="32">
        <f t="shared" si="35"/>
        <v>0</v>
      </c>
      <c r="H2259" s="33">
        <f>Table16[[#This Row],[TOTALE]]*0.22</f>
        <v>0</v>
      </c>
    </row>
    <row r="2260" spans="1:8">
      <c r="A2260" s="29" t="s">
        <v>1045</v>
      </c>
      <c r="B2260" s="30" t="s">
        <v>8</v>
      </c>
      <c r="C2260" s="30" t="s">
        <v>39</v>
      </c>
      <c r="D2260" s="30"/>
      <c r="E2260" s="31">
        <v>30</v>
      </c>
      <c r="F2260" s="32">
        <v>39</v>
      </c>
      <c r="G2260" s="32">
        <f t="shared" si="35"/>
        <v>1170</v>
      </c>
      <c r="H2260" s="33">
        <f>Table16[[#This Row],[TOTALE]]*0.22</f>
        <v>257.39999999999998</v>
      </c>
    </row>
    <row r="2261" spans="1:8">
      <c r="A2261" s="29" t="s">
        <v>1046</v>
      </c>
      <c r="B2261" s="30" t="s">
        <v>8</v>
      </c>
      <c r="C2261" s="30" t="s">
        <v>39</v>
      </c>
      <c r="D2261" s="30" t="s">
        <v>10</v>
      </c>
      <c r="E2261" s="31">
        <v>0</v>
      </c>
      <c r="F2261" s="32">
        <v>21</v>
      </c>
      <c r="G2261" s="32">
        <f t="shared" si="35"/>
        <v>0</v>
      </c>
      <c r="H2261" s="33">
        <f>Table16[[#This Row],[TOTALE]]*0.22</f>
        <v>0</v>
      </c>
    </row>
    <row r="2262" spans="1:8">
      <c r="A2262" s="29" t="s">
        <v>1047</v>
      </c>
      <c r="B2262" s="30" t="s">
        <v>8</v>
      </c>
      <c r="C2262" s="30" t="s">
        <v>28</v>
      </c>
      <c r="D2262" s="30" t="s">
        <v>10</v>
      </c>
      <c r="E2262" s="31">
        <v>0</v>
      </c>
      <c r="F2262" s="32">
        <v>27</v>
      </c>
      <c r="G2262" s="32">
        <f t="shared" si="35"/>
        <v>0</v>
      </c>
      <c r="H2262" s="33">
        <f>Table16[[#This Row],[TOTALE]]*0.22</f>
        <v>0</v>
      </c>
    </row>
    <row r="2263" spans="1:8">
      <c r="A2263" s="29" t="s">
        <v>1047</v>
      </c>
      <c r="B2263" s="30" t="s">
        <v>8</v>
      </c>
      <c r="C2263" s="30" t="s">
        <v>28</v>
      </c>
      <c r="D2263" s="30"/>
      <c r="E2263" s="31">
        <v>30</v>
      </c>
      <c r="F2263" s="32">
        <v>27</v>
      </c>
      <c r="G2263" s="32">
        <f t="shared" si="35"/>
        <v>810</v>
      </c>
      <c r="H2263" s="33">
        <f>Table16[[#This Row],[TOTALE]]*0.22</f>
        <v>178.2</v>
      </c>
    </row>
    <row r="2264" spans="1:8">
      <c r="A2264" s="29" t="s">
        <v>1047</v>
      </c>
      <c r="B2264" s="30" t="s">
        <v>8</v>
      </c>
      <c r="C2264" s="30" t="s">
        <v>28</v>
      </c>
      <c r="D2264" s="30"/>
      <c r="E2264" s="31">
        <v>10</v>
      </c>
      <c r="F2264" s="32">
        <v>40</v>
      </c>
      <c r="G2264" s="32">
        <f t="shared" si="35"/>
        <v>400</v>
      </c>
      <c r="H2264" s="33">
        <f>Table16[[#This Row],[TOTALE]]*0.22</f>
        <v>88</v>
      </c>
    </row>
    <row r="2265" spans="1:8">
      <c r="A2265" s="29" t="s">
        <v>1049</v>
      </c>
      <c r="B2265" s="30" t="s">
        <v>8</v>
      </c>
      <c r="C2265" s="30" t="s">
        <v>9</v>
      </c>
      <c r="D2265" s="30"/>
      <c r="E2265" s="31">
        <v>10</v>
      </c>
      <c r="F2265" s="32">
        <v>26</v>
      </c>
      <c r="G2265" s="32">
        <f t="shared" si="35"/>
        <v>260</v>
      </c>
      <c r="H2265" s="33">
        <f>Table16[[#This Row],[TOTALE]]*0.22</f>
        <v>57.2</v>
      </c>
    </row>
    <row r="2266" spans="1:8">
      <c r="A2266" s="29" t="s">
        <v>1049</v>
      </c>
      <c r="B2266" s="30" t="s">
        <v>8</v>
      </c>
      <c r="C2266" s="30" t="s">
        <v>9</v>
      </c>
      <c r="D2266" s="30" t="s">
        <v>10</v>
      </c>
      <c r="E2266" s="31">
        <v>0</v>
      </c>
      <c r="F2266" s="32">
        <v>27</v>
      </c>
      <c r="G2266" s="32">
        <f t="shared" si="35"/>
        <v>0</v>
      </c>
      <c r="H2266" s="33">
        <f>Table16[[#This Row],[TOTALE]]*0.22</f>
        <v>0</v>
      </c>
    </row>
    <row r="2267" spans="1:8">
      <c r="A2267" s="29" t="s">
        <v>1050</v>
      </c>
      <c r="B2267" s="30" t="s">
        <v>8</v>
      </c>
      <c r="C2267" s="30" t="s">
        <v>9</v>
      </c>
      <c r="D2267" s="30" t="s">
        <v>10</v>
      </c>
      <c r="E2267" s="31">
        <v>0</v>
      </c>
      <c r="F2267" s="32">
        <v>13</v>
      </c>
      <c r="G2267" s="32">
        <f t="shared" si="35"/>
        <v>0</v>
      </c>
      <c r="H2267" s="33">
        <f>Table16[[#This Row],[TOTALE]]*0.22</f>
        <v>0</v>
      </c>
    </row>
    <row r="2268" spans="1:8">
      <c r="A2268" s="29" t="s">
        <v>1050</v>
      </c>
      <c r="B2268" s="30" t="s">
        <v>8</v>
      </c>
      <c r="C2268" s="30" t="s">
        <v>9</v>
      </c>
      <c r="D2268" s="30"/>
      <c r="E2268" s="31">
        <v>10</v>
      </c>
      <c r="F2268" s="32">
        <v>36</v>
      </c>
      <c r="G2268" s="32">
        <f t="shared" si="35"/>
        <v>360</v>
      </c>
      <c r="H2268" s="33">
        <f>Table16[[#This Row],[TOTALE]]*0.22</f>
        <v>79.2</v>
      </c>
    </row>
    <row r="2269" spans="1:8">
      <c r="A2269" s="29" t="s">
        <v>1051</v>
      </c>
      <c r="B2269" s="30" t="s">
        <v>8</v>
      </c>
      <c r="C2269" s="30" t="s">
        <v>9</v>
      </c>
      <c r="D2269" s="30" t="s">
        <v>10</v>
      </c>
      <c r="E2269" s="31">
        <v>0</v>
      </c>
      <c r="F2269" s="32">
        <v>16</v>
      </c>
      <c r="G2269" s="32">
        <f t="shared" si="35"/>
        <v>0</v>
      </c>
      <c r="H2269" s="33">
        <f>Table16[[#This Row],[TOTALE]]*0.22</f>
        <v>0</v>
      </c>
    </row>
    <row r="2270" spans="1:8">
      <c r="A2270" s="29" t="s">
        <v>1052</v>
      </c>
      <c r="B2270" s="30" t="s">
        <v>8</v>
      </c>
      <c r="C2270" s="30" t="s">
        <v>39</v>
      </c>
      <c r="D2270" s="30"/>
      <c r="E2270" s="31">
        <v>10</v>
      </c>
      <c r="F2270" s="32">
        <v>10</v>
      </c>
      <c r="G2270" s="32">
        <f t="shared" si="35"/>
        <v>100</v>
      </c>
      <c r="H2270" s="33">
        <f>Table16[[#This Row],[TOTALE]]*0.22</f>
        <v>22</v>
      </c>
    </row>
    <row r="2271" spans="1:8">
      <c r="A2271" s="29" t="s">
        <v>1052</v>
      </c>
      <c r="B2271" s="30" t="s">
        <v>8</v>
      </c>
      <c r="C2271" s="30" t="s">
        <v>39</v>
      </c>
      <c r="D2271" s="30"/>
      <c r="E2271" s="31">
        <v>30</v>
      </c>
      <c r="F2271" s="32">
        <v>31</v>
      </c>
      <c r="G2271" s="32">
        <f t="shared" si="35"/>
        <v>930</v>
      </c>
      <c r="H2271" s="33">
        <f>Table16[[#This Row],[TOTALE]]*0.22</f>
        <v>204.6</v>
      </c>
    </row>
    <row r="2272" spans="1:8">
      <c r="A2272" s="29" t="s">
        <v>1052</v>
      </c>
      <c r="B2272" s="30" t="s">
        <v>8</v>
      </c>
      <c r="C2272" s="30" t="s">
        <v>39</v>
      </c>
      <c r="D2272" s="30" t="s">
        <v>10</v>
      </c>
      <c r="E2272" s="31">
        <v>0</v>
      </c>
      <c r="F2272" s="32">
        <v>31</v>
      </c>
      <c r="G2272" s="32">
        <f t="shared" si="35"/>
        <v>0</v>
      </c>
      <c r="H2272" s="33">
        <f>Table16[[#This Row],[TOTALE]]*0.22</f>
        <v>0</v>
      </c>
    </row>
    <row r="2273" spans="1:8">
      <c r="A2273" s="29" t="s">
        <v>1053</v>
      </c>
      <c r="B2273" s="30" t="s">
        <v>8</v>
      </c>
      <c r="C2273" s="30" t="s">
        <v>9</v>
      </c>
      <c r="D2273" s="30"/>
      <c r="E2273" s="31">
        <v>10</v>
      </c>
      <c r="F2273" s="32">
        <v>14</v>
      </c>
      <c r="G2273" s="32">
        <f t="shared" si="35"/>
        <v>140</v>
      </c>
      <c r="H2273" s="33">
        <f>Table16[[#This Row],[TOTALE]]*0.22</f>
        <v>30.8</v>
      </c>
    </row>
    <row r="2274" spans="1:8">
      <c r="A2274" s="29" t="s">
        <v>1053</v>
      </c>
      <c r="B2274" s="30" t="s">
        <v>8</v>
      </c>
      <c r="C2274" s="30" t="s">
        <v>9</v>
      </c>
      <c r="D2274" s="30"/>
      <c r="E2274" s="31">
        <v>20</v>
      </c>
      <c r="F2274" s="32">
        <v>38</v>
      </c>
      <c r="G2274" s="32">
        <f t="shared" si="35"/>
        <v>760</v>
      </c>
      <c r="H2274" s="33">
        <f>Table16[[#This Row],[TOTALE]]*0.22</f>
        <v>167.2</v>
      </c>
    </row>
    <row r="2275" spans="1:8">
      <c r="A2275" s="29" t="s">
        <v>1053</v>
      </c>
      <c r="B2275" s="30" t="s">
        <v>8</v>
      </c>
      <c r="C2275" s="30" t="s">
        <v>9</v>
      </c>
      <c r="D2275" s="30"/>
      <c r="E2275" s="31">
        <v>30</v>
      </c>
      <c r="F2275" s="32">
        <v>27</v>
      </c>
      <c r="G2275" s="32">
        <f t="shared" si="35"/>
        <v>810</v>
      </c>
      <c r="H2275" s="33">
        <f>Table16[[#This Row],[TOTALE]]*0.22</f>
        <v>178.2</v>
      </c>
    </row>
    <row r="2276" spans="1:8">
      <c r="A2276" s="29" t="s">
        <v>1053</v>
      </c>
      <c r="B2276" s="30" t="s">
        <v>8</v>
      </c>
      <c r="C2276" s="30" t="s">
        <v>9</v>
      </c>
      <c r="D2276" s="30" t="s">
        <v>10</v>
      </c>
      <c r="E2276" s="31">
        <v>0</v>
      </c>
      <c r="F2276" s="32">
        <v>15</v>
      </c>
      <c r="G2276" s="32">
        <f t="shared" si="35"/>
        <v>0</v>
      </c>
      <c r="H2276" s="33">
        <f>Table16[[#This Row],[TOTALE]]*0.22</f>
        <v>0</v>
      </c>
    </row>
    <row r="2277" spans="1:8">
      <c r="A2277" s="29" t="s">
        <v>1054</v>
      </c>
      <c r="B2277" s="30" t="s">
        <v>8</v>
      </c>
      <c r="C2277" s="30" t="s">
        <v>9</v>
      </c>
      <c r="D2277" s="30" t="s">
        <v>10</v>
      </c>
      <c r="E2277" s="31">
        <v>0</v>
      </c>
      <c r="F2277" s="32">
        <v>34</v>
      </c>
      <c r="G2277" s="32">
        <f t="shared" si="35"/>
        <v>0</v>
      </c>
      <c r="H2277" s="33">
        <f>Table16[[#This Row],[TOTALE]]*0.22</f>
        <v>0</v>
      </c>
    </row>
    <row r="2278" spans="1:8">
      <c r="A2278" s="29" t="s">
        <v>1054</v>
      </c>
      <c r="B2278" s="30" t="s">
        <v>8</v>
      </c>
      <c r="C2278" s="30" t="s">
        <v>9</v>
      </c>
      <c r="D2278" s="30"/>
      <c r="E2278" s="31">
        <v>10</v>
      </c>
      <c r="F2278" s="32">
        <v>38</v>
      </c>
      <c r="G2278" s="32">
        <f t="shared" si="35"/>
        <v>380</v>
      </c>
      <c r="H2278" s="33">
        <f>Table16[[#This Row],[TOTALE]]*0.22</f>
        <v>83.6</v>
      </c>
    </row>
    <row r="2279" spans="1:8">
      <c r="A2279" s="29" t="s">
        <v>1055</v>
      </c>
      <c r="B2279" s="30" t="s">
        <v>8</v>
      </c>
      <c r="C2279" s="30" t="s">
        <v>28</v>
      </c>
      <c r="D2279" s="30" t="s">
        <v>10</v>
      </c>
      <c r="E2279" s="31">
        <v>0</v>
      </c>
      <c r="F2279" s="32">
        <v>28</v>
      </c>
      <c r="G2279" s="32">
        <f t="shared" si="35"/>
        <v>0</v>
      </c>
      <c r="H2279" s="33">
        <f>Table16[[#This Row],[TOTALE]]*0.22</f>
        <v>0</v>
      </c>
    </row>
    <row r="2280" spans="1:8">
      <c r="A2280" s="29" t="s">
        <v>1056</v>
      </c>
      <c r="B2280" s="30" t="s">
        <v>8</v>
      </c>
      <c r="C2280" s="30" t="s">
        <v>39</v>
      </c>
      <c r="D2280" s="30"/>
      <c r="E2280" s="31">
        <v>10</v>
      </c>
      <c r="F2280" s="32">
        <v>40</v>
      </c>
      <c r="G2280" s="32">
        <f t="shared" si="35"/>
        <v>400</v>
      </c>
      <c r="H2280" s="33">
        <f>Table16[[#This Row],[TOTALE]]*0.22</f>
        <v>88</v>
      </c>
    </row>
    <row r="2281" spans="1:8">
      <c r="A2281" s="29" t="s">
        <v>1056</v>
      </c>
      <c r="B2281" s="30" t="s">
        <v>8</v>
      </c>
      <c r="C2281" s="30" t="s">
        <v>39</v>
      </c>
      <c r="D2281" s="30" t="s">
        <v>10</v>
      </c>
      <c r="E2281" s="31">
        <v>0</v>
      </c>
      <c r="F2281" s="32">
        <v>21</v>
      </c>
      <c r="G2281" s="32">
        <f t="shared" si="35"/>
        <v>0</v>
      </c>
      <c r="H2281" s="33">
        <f>Table16[[#This Row],[TOTALE]]*0.22</f>
        <v>0</v>
      </c>
    </row>
    <row r="2282" spans="1:8">
      <c r="A2282" s="29" t="s">
        <v>1056</v>
      </c>
      <c r="B2282" s="30" t="s">
        <v>8</v>
      </c>
      <c r="C2282" s="30" t="s">
        <v>39</v>
      </c>
      <c r="D2282" s="30"/>
      <c r="E2282" s="31">
        <v>30</v>
      </c>
      <c r="F2282" s="32">
        <v>25</v>
      </c>
      <c r="G2282" s="32">
        <f t="shared" si="35"/>
        <v>750</v>
      </c>
      <c r="H2282" s="33">
        <f>Table16[[#This Row],[TOTALE]]*0.22</f>
        <v>165</v>
      </c>
    </row>
    <row r="2283" spans="1:8">
      <c r="A2283" s="29" t="s">
        <v>1057</v>
      </c>
      <c r="B2283" s="30" t="s">
        <v>8</v>
      </c>
      <c r="C2283" s="30" t="s">
        <v>28</v>
      </c>
      <c r="D2283" s="30"/>
      <c r="E2283" s="31">
        <v>10</v>
      </c>
      <c r="F2283" s="32">
        <v>31</v>
      </c>
      <c r="G2283" s="32">
        <f t="shared" si="35"/>
        <v>310</v>
      </c>
      <c r="H2283" s="33">
        <f>Table16[[#This Row],[TOTALE]]*0.22</f>
        <v>68.2</v>
      </c>
    </row>
    <row r="2284" spans="1:8">
      <c r="A2284" s="29" t="s">
        <v>1057</v>
      </c>
      <c r="B2284" s="30" t="s">
        <v>8</v>
      </c>
      <c r="C2284" s="30" t="s">
        <v>28</v>
      </c>
      <c r="D2284" s="30"/>
      <c r="E2284" s="31">
        <v>30</v>
      </c>
      <c r="F2284" s="32">
        <v>10</v>
      </c>
      <c r="G2284" s="32">
        <f t="shared" si="35"/>
        <v>300</v>
      </c>
      <c r="H2284" s="33">
        <f>Table16[[#This Row],[TOTALE]]*0.22</f>
        <v>66</v>
      </c>
    </row>
    <row r="2285" spans="1:8">
      <c r="A2285" s="29" t="s">
        <v>1058</v>
      </c>
      <c r="B2285" s="30" t="s">
        <v>8</v>
      </c>
      <c r="C2285" s="30" t="s">
        <v>39</v>
      </c>
      <c r="D2285" s="30" t="s">
        <v>10</v>
      </c>
      <c r="E2285" s="31">
        <v>0</v>
      </c>
      <c r="F2285" s="32">
        <v>25</v>
      </c>
      <c r="G2285" s="32">
        <f t="shared" si="35"/>
        <v>0</v>
      </c>
      <c r="H2285" s="33">
        <f>Table16[[#This Row],[TOTALE]]*0.22</f>
        <v>0</v>
      </c>
    </row>
    <row r="2286" spans="1:8">
      <c r="A2286" s="29" t="s">
        <v>1059</v>
      </c>
      <c r="B2286" s="30" t="s">
        <v>8</v>
      </c>
      <c r="C2286" s="30" t="s">
        <v>9</v>
      </c>
      <c r="D2286" s="30" t="s">
        <v>10</v>
      </c>
      <c r="E2286" s="31">
        <v>0</v>
      </c>
      <c r="F2286" s="32">
        <v>31</v>
      </c>
      <c r="G2286" s="32">
        <f t="shared" si="35"/>
        <v>0</v>
      </c>
      <c r="H2286" s="33">
        <f>Table16[[#This Row],[TOTALE]]*0.22</f>
        <v>0</v>
      </c>
    </row>
    <row r="2287" spans="1:8">
      <c r="A2287" s="29" t="s">
        <v>1059</v>
      </c>
      <c r="B2287" s="30" t="s">
        <v>8</v>
      </c>
      <c r="C2287" s="30" t="s">
        <v>9</v>
      </c>
      <c r="D2287" s="30"/>
      <c r="E2287" s="31">
        <v>30</v>
      </c>
      <c r="F2287" s="32">
        <v>24</v>
      </c>
      <c r="G2287" s="32">
        <f t="shared" si="35"/>
        <v>720</v>
      </c>
      <c r="H2287" s="33">
        <f>Table16[[#This Row],[TOTALE]]*0.22</f>
        <v>158.4</v>
      </c>
    </row>
    <row r="2288" spans="1:8">
      <c r="A2288" s="29" t="s">
        <v>1059</v>
      </c>
      <c r="B2288" s="30" t="s">
        <v>8</v>
      </c>
      <c r="C2288" s="30" t="s">
        <v>9</v>
      </c>
      <c r="D2288" s="30"/>
      <c r="E2288" s="31">
        <v>10</v>
      </c>
      <c r="F2288" s="32">
        <v>30</v>
      </c>
      <c r="G2288" s="32">
        <f t="shared" si="35"/>
        <v>300</v>
      </c>
      <c r="H2288" s="33">
        <f>Table16[[#This Row],[TOTALE]]*0.22</f>
        <v>66</v>
      </c>
    </row>
    <row r="2289" spans="1:8">
      <c r="A2289" s="29" t="s">
        <v>1059</v>
      </c>
      <c r="B2289" s="30" t="s">
        <v>8</v>
      </c>
      <c r="C2289" s="30" t="s">
        <v>9</v>
      </c>
      <c r="D2289" s="30"/>
      <c r="E2289" s="31">
        <v>20</v>
      </c>
      <c r="F2289" s="32">
        <v>29</v>
      </c>
      <c r="G2289" s="32">
        <f t="shared" si="35"/>
        <v>580</v>
      </c>
      <c r="H2289" s="33">
        <f>Table16[[#This Row],[TOTALE]]*0.22</f>
        <v>127.6</v>
      </c>
    </row>
    <row r="2290" spans="1:8">
      <c r="A2290" s="29" t="s">
        <v>1060</v>
      </c>
      <c r="B2290" s="30" t="s">
        <v>8</v>
      </c>
      <c r="C2290" s="30" t="s">
        <v>39</v>
      </c>
      <c r="D2290" s="30" t="s">
        <v>10</v>
      </c>
      <c r="E2290" s="31">
        <v>0</v>
      </c>
      <c r="F2290" s="32">
        <v>27</v>
      </c>
      <c r="G2290" s="32">
        <f t="shared" si="35"/>
        <v>0</v>
      </c>
      <c r="H2290" s="33">
        <f>Table16[[#This Row],[TOTALE]]*0.22</f>
        <v>0</v>
      </c>
    </row>
    <row r="2291" spans="1:8">
      <c r="A2291" s="29" t="s">
        <v>1060</v>
      </c>
      <c r="B2291" s="30" t="s">
        <v>8</v>
      </c>
      <c r="C2291" s="30" t="s">
        <v>39</v>
      </c>
      <c r="D2291" s="30"/>
      <c r="E2291" s="31">
        <v>30</v>
      </c>
      <c r="F2291" s="32">
        <v>38</v>
      </c>
      <c r="G2291" s="32">
        <f t="shared" si="35"/>
        <v>1140</v>
      </c>
      <c r="H2291" s="33">
        <f>Table16[[#This Row],[TOTALE]]*0.22</f>
        <v>250.8</v>
      </c>
    </row>
    <row r="2292" spans="1:8">
      <c r="A2292" s="29" t="s">
        <v>1060</v>
      </c>
      <c r="B2292" s="30" t="s">
        <v>8</v>
      </c>
      <c r="C2292" s="30" t="s">
        <v>39</v>
      </c>
      <c r="D2292" s="30"/>
      <c r="E2292" s="31">
        <v>10</v>
      </c>
      <c r="F2292" s="32">
        <v>19</v>
      </c>
      <c r="G2292" s="32">
        <f t="shared" si="35"/>
        <v>190</v>
      </c>
      <c r="H2292" s="33">
        <f>Table16[[#This Row],[TOTALE]]*0.22</f>
        <v>41.8</v>
      </c>
    </row>
    <row r="2293" spans="1:8">
      <c r="A2293" s="29" t="s">
        <v>1061</v>
      </c>
      <c r="B2293" s="30" t="s">
        <v>8</v>
      </c>
      <c r="C2293" s="30" t="s">
        <v>9</v>
      </c>
      <c r="D2293" s="30"/>
      <c r="E2293" s="31">
        <v>10</v>
      </c>
      <c r="F2293" s="32">
        <v>26</v>
      </c>
      <c r="G2293" s="32">
        <f t="shared" si="35"/>
        <v>260</v>
      </c>
      <c r="H2293" s="33">
        <f>Table16[[#This Row],[TOTALE]]*0.22</f>
        <v>57.2</v>
      </c>
    </row>
    <row r="2294" spans="1:8">
      <c r="A2294" s="29" t="s">
        <v>1061</v>
      </c>
      <c r="B2294" s="30" t="s">
        <v>8</v>
      </c>
      <c r="C2294" s="30" t="s">
        <v>9</v>
      </c>
      <c r="D2294" s="30" t="s">
        <v>10</v>
      </c>
      <c r="E2294" s="31">
        <v>0</v>
      </c>
      <c r="F2294" s="32">
        <v>40</v>
      </c>
      <c r="G2294" s="32">
        <f t="shared" si="35"/>
        <v>0</v>
      </c>
      <c r="H2294" s="33">
        <f>Table16[[#This Row],[TOTALE]]*0.22</f>
        <v>0</v>
      </c>
    </row>
    <row r="2295" spans="1:8">
      <c r="A2295" s="29" t="s">
        <v>1061</v>
      </c>
      <c r="B2295" s="30" t="s">
        <v>8</v>
      </c>
      <c r="C2295" s="30" t="s">
        <v>9</v>
      </c>
      <c r="D2295" s="30"/>
      <c r="E2295" s="31">
        <v>30</v>
      </c>
      <c r="F2295" s="32">
        <v>23</v>
      </c>
      <c r="G2295" s="32">
        <f t="shared" si="35"/>
        <v>690</v>
      </c>
      <c r="H2295" s="33">
        <f>Table16[[#This Row],[TOTALE]]*0.22</f>
        <v>151.80000000000001</v>
      </c>
    </row>
    <row r="2296" spans="1:8">
      <c r="A2296" s="29" t="s">
        <v>1062</v>
      </c>
      <c r="B2296" s="30" t="s">
        <v>8</v>
      </c>
      <c r="C2296" s="30" t="s">
        <v>68</v>
      </c>
      <c r="D2296" s="30" t="s">
        <v>10</v>
      </c>
      <c r="E2296" s="31">
        <v>0</v>
      </c>
      <c r="F2296" s="32">
        <v>35</v>
      </c>
      <c r="G2296" s="32">
        <f t="shared" si="35"/>
        <v>0</v>
      </c>
      <c r="H2296" s="33">
        <f>Table16[[#This Row],[TOTALE]]*0.22</f>
        <v>0</v>
      </c>
    </row>
    <row r="2297" spans="1:8">
      <c r="A2297" s="29" t="s">
        <v>1063</v>
      </c>
      <c r="B2297" s="30" t="s">
        <v>8</v>
      </c>
      <c r="C2297" s="30" t="s">
        <v>28</v>
      </c>
      <c r="D2297" s="30" t="s">
        <v>10</v>
      </c>
      <c r="E2297" s="31">
        <v>0</v>
      </c>
      <c r="F2297" s="32">
        <v>37</v>
      </c>
      <c r="G2297" s="32">
        <f t="shared" si="35"/>
        <v>0</v>
      </c>
      <c r="H2297" s="33">
        <f>Table16[[#This Row],[TOTALE]]*0.22</f>
        <v>0</v>
      </c>
    </row>
    <row r="2298" spans="1:8">
      <c r="A2298" s="29" t="s">
        <v>1063</v>
      </c>
      <c r="B2298" s="30" t="s">
        <v>8</v>
      </c>
      <c r="C2298" s="30" t="s">
        <v>28</v>
      </c>
      <c r="D2298" s="30"/>
      <c r="E2298" s="31">
        <v>10</v>
      </c>
      <c r="F2298" s="32">
        <v>25</v>
      </c>
      <c r="G2298" s="32">
        <f t="shared" si="35"/>
        <v>250</v>
      </c>
      <c r="H2298" s="33">
        <f>Table16[[#This Row],[TOTALE]]*0.22</f>
        <v>55</v>
      </c>
    </row>
    <row r="2299" spans="1:8">
      <c r="A2299" s="29" t="s">
        <v>1063</v>
      </c>
      <c r="B2299" s="30" t="s">
        <v>8</v>
      </c>
      <c r="C2299" s="30" t="s">
        <v>28</v>
      </c>
      <c r="D2299" s="30"/>
      <c r="E2299" s="31">
        <v>30</v>
      </c>
      <c r="F2299" s="32">
        <v>29</v>
      </c>
      <c r="G2299" s="32">
        <f t="shared" si="35"/>
        <v>870</v>
      </c>
      <c r="H2299" s="33">
        <f>Table16[[#This Row],[TOTALE]]*0.22</f>
        <v>191.4</v>
      </c>
    </row>
    <row r="2300" spans="1:8">
      <c r="A2300" s="29" t="s">
        <v>1064</v>
      </c>
      <c r="B2300" s="30" t="s">
        <v>8</v>
      </c>
      <c r="C2300" s="30" t="s">
        <v>173</v>
      </c>
      <c r="D2300" s="30"/>
      <c r="E2300" s="31">
        <v>30</v>
      </c>
      <c r="F2300" s="32">
        <v>22</v>
      </c>
      <c r="G2300" s="32">
        <f t="shared" si="35"/>
        <v>660</v>
      </c>
      <c r="H2300" s="33">
        <f>Table16[[#This Row],[TOTALE]]*0.22</f>
        <v>145.19999999999999</v>
      </c>
    </row>
    <row r="2301" spans="1:8">
      <c r="A2301" s="29" t="s">
        <v>1064</v>
      </c>
      <c r="B2301" s="30" t="s">
        <v>8</v>
      </c>
      <c r="C2301" s="30" t="s">
        <v>173</v>
      </c>
      <c r="D2301" s="30" t="s">
        <v>10</v>
      </c>
      <c r="E2301" s="31">
        <v>0</v>
      </c>
      <c r="F2301" s="32">
        <v>24</v>
      </c>
      <c r="G2301" s="32">
        <f t="shared" si="35"/>
        <v>0</v>
      </c>
      <c r="H2301" s="33">
        <f>Table16[[#This Row],[TOTALE]]*0.22</f>
        <v>0</v>
      </c>
    </row>
    <row r="2302" spans="1:8">
      <c r="A2302" s="29" t="s">
        <v>1064</v>
      </c>
      <c r="B2302" s="30" t="s">
        <v>8</v>
      </c>
      <c r="C2302" s="30" t="s">
        <v>173</v>
      </c>
      <c r="D2302" s="30"/>
      <c r="E2302" s="31">
        <v>20</v>
      </c>
      <c r="F2302" s="32">
        <v>11</v>
      </c>
      <c r="G2302" s="32">
        <f t="shared" si="35"/>
        <v>220</v>
      </c>
      <c r="H2302" s="33">
        <f>Table16[[#This Row],[TOTALE]]*0.22</f>
        <v>48.4</v>
      </c>
    </row>
    <row r="2303" spans="1:8">
      <c r="A2303" s="29" t="s">
        <v>1064</v>
      </c>
      <c r="B2303" s="30" t="s">
        <v>8</v>
      </c>
      <c r="C2303" s="30" t="s">
        <v>173</v>
      </c>
      <c r="D2303" s="30"/>
      <c r="E2303" s="31">
        <v>10</v>
      </c>
      <c r="F2303" s="32">
        <v>40</v>
      </c>
      <c r="G2303" s="32">
        <f t="shared" si="35"/>
        <v>400</v>
      </c>
      <c r="H2303" s="33">
        <f>Table16[[#This Row],[TOTALE]]*0.22</f>
        <v>88</v>
      </c>
    </row>
    <row r="2304" spans="1:8">
      <c r="A2304" s="29" t="s">
        <v>1065</v>
      </c>
      <c r="B2304" s="30" t="s">
        <v>8</v>
      </c>
      <c r="C2304" s="30" t="s">
        <v>46</v>
      </c>
      <c r="D2304" s="30" t="s">
        <v>10</v>
      </c>
      <c r="E2304" s="31">
        <v>0</v>
      </c>
      <c r="F2304" s="32">
        <v>17</v>
      </c>
      <c r="G2304" s="32">
        <f t="shared" si="35"/>
        <v>0</v>
      </c>
      <c r="H2304" s="33">
        <f>Table16[[#This Row],[TOTALE]]*0.22</f>
        <v>0</v>
      </c>
    </row>
    <row r="2305" spans="1:8">
      <c r="A2305" s="29" t="s">
        <v>1066</v>
      </c>
      <c r="B2305" s="30" t="s">
        <v>8</v>
      </c>
      <c r="C2305" s="30" t="s">
        <v>68</v>
      </c>
      <c r="D2305" s="30" t="s">
        <v>10</v>
      </c>
      <c r="E2305" s="31">
        <v>0</v>
      </c>
      <c r="F2305" s="32">
        <v>13</v>
      </c>
      <c r="G2305" s="32">
        <f t="shared" si="35"/>
        <v>0</v>
      </c>
      <c r="H2305" s="33">
        <f>Table16[[#This Row],[TOTALE]]*0.22</f>
        <v>0</v>
      </c>
    </row>
    <row r="2306" spans="1:8">
      <c r="A2306" s="29" t="s">
        <v>1066</v>
      </c>
      <c r="B2306" s="30" t="s">
        <v>8</v>
      </c>
      <c r="C2306" s="30" t="s">
        <v>68</v>
      </c>
      <c r="D2306" s="30"/>
      <c r="E2306" s="31">
        <v>10</v>
      </c>
      <c r="F2306" s="32">
        <v>35</v>
      </c>
      <c r="G2306" s="32">
        <f t="shared" ref="G2306:G2369" si="36">F2306*E2306</f>
        <v>350</v>
      </c>
      <c r="H2306" s="33">
        <f>Table16[[#This Row],[TOTALE]]*0.22</f>
        <v>77</v>
      </c>
    </row>
    <row r="2307" spans="1:8">
      <c r="A2307" s="29" t="s">
        <v>1067</v>
      </c>
      <c r="B2307" s="30" t="s">
        <v>8</v>
      </c>
      <c r="C2307" s="30" t="s">
        <v>28</v>
      </c>
      <c r="D2307" s="30"/>
      <c r="E2307" s="31">
        <v>10</v>
      </c>
      <c r="F2307" s="32">
        <v>38</v>
      </c>
      <c r="G2307" s="32">
        <f t="shared" si="36"/>
        <v>380</v>
      </c>
      <c r="H2307" s="33">
        <f>Table16[[#This Row],[TOTALE]]*0.22</f>
        <v>83.6</v>
      </c>
    </row>
    <row r="2308" spans="1:8">
      <c r="A2308" s="29" t="s">
        <v>1067</v>
      </c>
      <c r="B2308" s="30" t="s">
        <v>8</v>
      </c>
      <c r="C2308" s="30" t="s">
        <v>28</v>
      </c>
      <c r="D2308" s="30" t="s">
        <v>10</v>
      </c>
      <c r="E2308" s="31">
        <v>0</v>
      </c>
      <c r="F2308" s="32">
        <v>10</v>
      </c>
      <c r="G2308" s="32">
        <f t="shared" si="36"/>
        <v>0</v>
      </c>
      <c r="H2308" s="33">
        <f>Table16[[#This Row],[TOTALE]]*0.22</f>
        <v>0</v>
      </c>
    </row>
    <row r="2309" spans="1:8">
      <c r="A2309" s="29" t="s">
        <v>1068</v>
      </c>
      <c r="B2309" s="30" t="s">
        <v>8</v>
      </c>
      <c r="C2309" s="30" t="s">
        <v>28</v>
      </c>
      <c r="D2309" s="30" t="s">
        <v>10</v>
      </c>
      <c r="E2309" s="31">
        <v>0</v>
      </c>
      <c r="F2309" s="32">
        <v>11</v>
      </c>
      <c r="G2309" s="32">
        <f t="shared" si="36"/>
        <v>0</v>
      </c>
      <c r="H2309" s="33">
        <f>Table16[[#This Row],[TOTALE]]*0.22</f>
        <v>0</v>
      </c>
    </row>
    <row r="2310" spans="1:8">
      <c r="A2310" s="29" t="s">
        <v>1072</v>
      </c>
      <c r="B2310" s="30" t="s">
        <v>8</v>
      </c>
      <c r="C2310" s="30" t="s">
        <v>68</v>
      </c>
      <c r="D2310" s="30" t="s">
        <v>10</v>
      </c>
      <c r="E2310" s="31">
        <v>0</v>
      </c>
      <c r="F2310" s="32">
        <v>25</v>
      </c>
      <c r="G2310" s="32">
        <f t="shared" si="36"/>
        <v>0</v>
      </c>
      <c r="H2310" s="33">
        <f>Table16[[#This Row],[TOTALE]]*0.22</f>
        <v>0</v>
      </c>
    </row>
    <row r="2311" spans="1:8">
      <c r="A2311" s="29" t="s">
        <v>1072</v>
      </c>
      <c r="B2311" s="30" t="s">
        <v>8</v>
      </c>
      <c r="C2311" s="30" t="s">
        <v>68</v>
      </c>
      <c r="D2311" s="30"/>
      <c r="E2311" s="31">
        <v>20</v>
      </c>
      <c r="F2311" s="32">
        <v>29</v>
      </c>
      <c r="G2311" s="32">
        <f t="shared" si="36"/>
        <v>580</v>
      </c>
      <c r="H2311" s="33">
        <f>Table16[[#This Row],[TOTALE]]*0.22</f>
        <v>127.6</v>
      </c>
    </row>
    <row r="2312" spans="1:8">
      <c r="A2312" s="29" t="s">
        <v>1073</v>
      </c>
      <c r="B2312" s="30" t="s">
        <v>8</v>
      </c>
      <c r="C2312" s="30" t="s">
        <v>9</v>
      </c>
      <c r="D2312" s="30" t="s">
        <v>10</v>
      </c>
      <c r="E2312" s="31">
        <v>0</v>
      </c>
      <c r="F2312" s="32">
        <v>24</v>
      </c>
      <c r="G2312" s="32">
        <f t="shared" si="36"/>
        <v>0</v>
      </c>
      <c r="H2312" s="33">
        <f>Table16[[#This Row],[TOTALE]]*0.22</f>
        <v>0</v>
      </c>
    </row>
    <row r="2313" spans="1:8">
      <c r="A2313" s="29" t="s">
        <v>1073</v>
      </c>
      <c r="B2313" s="30" t="s">
        <v>8</v>
      </c>
      <c r="C2313" s="30" t="s">
        <v>9</v>
      </c>
      <c r="D2313" s="30"/>
      <c r="E2313" s="31">
        <v>10</v>
      </c>
      <c r="F2313" s="32">
        <v>24</v>
      </c>
      <c r="G2313" s="32">
        <f t="shared" si="36"/>
        <v>240</v>
      </c>
      <c r="H2313" s="33">
        <f>Table16[[#This Row],[TOTALE]]*0.22</f>
        <v>52.8</v>
      </c>
    </row>
    <row r="2314" spans="1:8">
      <c r="A2314" s="29" t="s">
        <v>1073</v>
      </c>
      <c r="B2314" s="30" t="s">
        <v>8</v>
      </c>
      <c r="C2314" s="30" t="s">
        <v>9</v>
      </c>
      <c r="D2314" s="30"/>
      <c r="E2314" s="31">
        <v>30</v>
      </c>
      <c r="F2314" s="32">
        <v>28</v>
      </c>
      <c r="G2314" s="32">
        <f t="shared" si="36"/>
        <v>840</v>
      </c>
      <c r="H2314" s="33">
        <f>Table16[[#This Row],[TOTALE]]*0.22</f>
        <v>184.8</v>
      </c>
    </row>
    <row r="2315" spans="1:8">
      <c r="A2315" s="29" t="s">
        <v>1074</v>
      </c>
      <c r="B2315" s="30" t="s">
        <v>8</v>
      </c>
      <c r="C2315" s="30" t="s">
        <v>39</v>
      </c>
      <c r="D2315" s="30" t="s">
        <v>10</v>
      </c>
      <c r="E2315" s="31">
        <v>0</v>
      </c>
      <c r="F2315" s="32">
        <v>25</v>
      </c>
      <c r="G2315" s="32">
        <f t="shared" si="36"/>
        <v>0</v>
      </c>
      <c r="H2315" s="33">
        <f>Table16[[#This Row],[TOTALE]]*0.22</f>
        <v>0</v>
      </c>
    </row>
    <row r="2316" spans="1:8">
      <c r="A2316" s="29" t="s">
        <v>1075</v>
      </c>
      <c r="B2316" s="30" t="s">
        <v>8</v>
      </c>
      <c r="C2316" s="30" t="s">
        <v>9</v>
      </c>
      <c r="D2316" s="30" t="s">
        <v>10</v>
      </c>
      <c r="E2316" s="31">
        <v>0</v>
      </c>
      <c r="F2316" s="32">
        <v>33</v>
      </c>
      <c r="G2316" s="32">
        <f t="shared" si="36"/>
        <v>0</v>
      </c>
      <c r="H2316" s="33">
        <f>Table16[[#This Row],[TOTALE]]*0.22</f>
        <v>0</v>
      </c>
    </row>
    <row r="2317" spans="1:8">
      <c r="A2317" s="29" t="s">
        <v>1076</v>
      </c>
      <c r="B2317" s="30" t="s">
        <v>8</v>
      </c>
      <c r="C2317" s="30" t="s">
        <v>28</v>
      </c>
      <c r="D2317" s="30" t="s">
        <v>10</v>
      </c>
      <c r="E2317" s="31">
        <v>0</v>
      </c>
      <c r="F2317" s="32">
        <v>33</v>
      </c>
      <c r="G2317" s="32">
        <f t="shared" si="36"/>
        <v>0</v>
      </c>
      <c r="H2317" s="33">
        <f>Table16[[#This Row],[TOTALE]]*0.22</f>
        <v>0</v>
      </c>
    </row>
    <row r="2318" spans="1:8">
      <c r="A2318" s="29" t="s">
        <v>1076</v>
      </c>
      <c r="B2318" s="30" t="s">
        <v>8</v>
      </c>
      <c r="C2318" s="30" t="s">
        <v>28</v>
      </c>
      <c r="D2318" s="30"/>
      <c r="E2318" s="31">
        <v>30</v>
      </c>
      <c r="F2318" s="32">
        <v>15</v>
      </c>
      <c r="G2318" s="32">
        <f t="shared" si="36"/>
        <v>450</v>
      </c>
      <c r="H2318" s="33">
        <f>Table16[[#This Row],[TOTALE]]*0.22</f>
        <v>99</v>
      </c>
    </row>
    <row r="2319" spans="1:8">
      <c r="A2319" s="29" t="s">
        <v>1076</v>
      </c>
      <c r="B2319" s="30" t="s">
        <v>8</v>
      </c>
      <c r="C2319" s="30" t="s">
        <v>28</v>
      </c>
      <c r="D2319" s="30"/>
      <c r="E2319" s="31">
        <v>10</v>
      </c>
      <c r="F2319" s="32">
        <v>40</v>
      </c>
      <c r="G2319" s="32">
        <f t="shared" si="36"/>
        <v>400</v>
      </c>
      <c r="H2319" s="33">
        <f>Table16[[#This Row],[TOTALE]]*0.22</f>
        <v>88</v>
      </c>
    </row>
    <row r="2320" spans="1:8">
      <c r="A2320" s="29" t="s">
        <v>1077</v>
      </c>
      <c r="B2320" s="30" t="s">
        <v>8</v>
      </c>
      <c r="C2320" s="30" t="s">
        <v>9</v>
      </c>
      <c r="D2320" s="30"/>
      <c r="E2320" s="31">
        <v>10</v>
      </c>
      <c r="F2320" s="32">
        <v>11</v>
      </c>
      <c r="G2320" s="32">
        <f t="shared" si="36"/>
        <v>110</v>
      </c>
      <c r="H2320" s="33">
        <f>Table16[[#This Row],[TOTALE]]*0.22</f>
        <v>24.2</v>
      </c>
    </row>
    <row r="2321" spans="1:8">
      <c r="A2321" s="29" t="s">
        <v>1077</v>
      </c>
      <c r="B2321" s="30" t="s">
        <v>8</v>
      </c>
      <c r="C2321" s="30" t="s">
        <v>9</v>
      </c>
      <c r="D2321" s="30" t="s">
        <v>10</v>
      </c>
      <c r="E2321" s="31">
        <v>0</v>
      </c>
      <c r="F2321" s="32">
        <v>19</v>
      </c>
      <c r="G2321" s="32">
        <f t="shared" si="36"/>
        <v>0</v>
      </c>
      <c r="H2321" s="33">
        <f>Table16[[#This Row],[TOTALE]]*0.22</f>
        <v>0</v>
      </c>
    </row>
    <row r="2322" spans="1:8">
      <c r="A2322" s="29" t="s">
        <v>1078</v>
      </c>
      <c r="B2322" s="30" t="s">
        <v>8</v>
      </c>
      <c r="C2322" s="30" t="s">
        <v>39</v>
      </c>
      <c r="D2322" s="30"/>
      <c r="E2322" s="31">
        <v>10</v>
      </c>
      <c r="F2322" s="32">
        <v>35</v>
      </c>
      <c r="G2322" s="32">
        <f t="shared" si="36"/>
        <v>350</v>
      </c>
      <c r="H2322" s="33">
        <f>Table16[[#This Row],[TOTALE]]*0.22</f>
        <v>77</v>
      </c>
    </row>
    <row r="2323" spans="1:8">
      <c r="A2323" s="29" t="s">
        <v>1078</v>
      </c>
      <c r="B2323" s="30" t="s">
        <v>8</v>
      </c>
      <c r="C2323" s="30" t="s">
        <v>39</v>
      </c>
      <c r="D2323" s="30" t="s">
        <v>10</v>
      </c>
      <c r="E2323" s="31">
        <v>0</v>
      </c>
      <c r="F2323" s="32">
        <v>23</v>
      </c>
      <c r="G2323" s="32">
        <f t="shared" si="36"/>
        <v>0</v>
      </c>
      <c r="H2323" s="33">
        <f>Table16[[#This Row],[TOTALE]]*0.22</f>
        <v>0</v>
      </c>
    </row>
    <row r="2324" spans="1:8">
      <c r="A2324" s="29" t="s">
        <v>1078</v>
      </c>
      <c r="B2324" s="30" t="s">
        <v>8</v>
      </c>
      <c r="C2324" s="30" t="s">
        <v>39</v>
      </c>
      <c r="D2324" s="30"/>
      <c r="E2324" s="31">
        <v>30</v>
      </c>
      <c r="F2324" s="32">
        <v>24</v>
      </c>
      <c r="G2324" s="32">
        <f t="shared" si="36"/>
        <v>720</v>
      </c>
      <c r="H2324" s="33">
        <f>Table16[[#This Row],[TOTALE]]*0.22</f>
        <v>158.4</v>
      </c>
    </row>
    <row r="2325" spans="1:8">
      <c r="A2325" s="29" t="s">
        <v>1079</v>
      </c>
      <c r="B2325" s="30" t="s">
        <v>8</v>
      </c>
      <c r="C2325" s="30" t="s">
        <v>39</v>
      </c>
      <c r="D2325" s="30"/>
      <c r="E2325" s="31">
        <v>30</v>
      </c>
      <c r="F2325" s="32">
        <v>20</v>
      </c>
      <c r="G2325" s="32">
        <f t="shared" si="36"/>
        <v>600</v>
      </c>
      <c r="H2325" s="33">
        <f>Table16[[#This Row],[TOTALE]]*0.22</f>
        <v>132</v>
      </c>
    </row>
    <row r="2326" spans="1:8">
      <c r="A2326" s="29" t="s">
        <v>1079</v>
      </c>
      <c r="B2326" s="30" t="s">
        <v>8</v>
      </c>
      <c r="C2326" s="30" t="s">
        <v>39</v>
      </c>
      <c r="D2326" s="30"/>
      <c r="E2326" s="31">
        <v>10</v>
      </c>
      <c r="F2326" s="32">
        <v>36</v>
      </c>
      <c r="G2326" s="32">
        <f t="shared" si="36"/>
        <v>360</v>
      </c>
      <c r="H2326" s="33">
        <f>Table16[[#This Row],[TOTALE]]*0.22</f>
        <v>79.2</v>
      </c>
    </row>
    <row r="2327" spans="1:8">
      <c r="A2327" s="29" t="s">
        <v>1079</v>
      </c>
      <c r="B2327" s="30" t="s">
        <v>8</v>
      </c>
      <c r="C2327" s="30" t="s">
        <v>39</v>
      </c>
      <c r="D2327" s="30" t="s">
        <v>10</v>
      </c>
      <c r="E2327" s="31">
        <v>0</v>
      </c>
      <c r="F2327" s="32">
        <v>11</v>
      </c>
      <c r="G2327" s="32">
        <f t="shared" si="36"/>
        <v>0</v>
      </c>
      <c r="H2327" s="33">
        <f>Table16[[#This Row],[TOTALE]]*0.22</f>
        <v>0</v>
      </c>
    </row>
    <row r="2328" spans="1:8">
      <c r="A2328" s="29" t="s">
        <v>1080</v>
      </c>
      <c r="B2328" s="30" t="s">
        <v>8</v>
      </c>
      <c r="C2328" s="30" t="s">
        <v>9</v>
      </c>
      <c r="D2328" s="30" t="s">
        <v>10</v>
      </c>
      <c r="E2328" s="31">
        <v>0</v>
      </c>
      <c r="F2328" s="32">
        <v>38</v>
      </c>
      <c r="G2328" s="32">
        <f t="shared" si="36"/>
        <v>0</v>
      </c>
      <c r="H2328" s="33">
        <f>Table16[[#This Row],[TOTALE]]*0.22</f>
        <v>0</v>
      </c>
    </row>
    <row r="2329" spans="1:8">
      <c r="A2329" s="29" t="s">
        <v>1080</v>
      </c>
      <c r="B2329" s="30" t="s">
        <v>8</v>
      </c>
      <c r="C2329" s="30" t="s">
        <v>9</v>
      </c>
      <c r="D2329" s="30"/>
      <c r="E2329" s="31">
        <v>10</v>
      </c>
      <c r="F2329" s="32">
        <v>33</v>
      </c>
      <c r="G2329" s="32">
        <f t="shared" si="36"/>
        <v>330</v>
      </c>
      <c r="H2329" s="33">
        <f>Table16[[#This Row],[TOTALE]]*0.22</f>
        <v>72.599999999999994</v>
      </c>
    </row>
    <row r="2330" spans="1:8">
      <c r="A2330" s="29" t="s">
        <v>1081</v>
      </c>
      <c r="B2330" s="30" t="s">
        <v>8</v>
      </c>
      <c r="C2330" s="30" t="s">
        <v>9</v>
      </c>
      <c r="D2330" s="30"/>
      <c r="E2330" s="31">
        <v>30</v>
      </c>
      <c r="F2330" s="32">
        <v>19</v>
      </c>
      <c r="G2330" s="32">
        <f t="shared" si="36"/>
        <v>570</v>
      </c>
      <c r="H2330" s="33">
        <f>Table16[[#This Row],[TOTALE]]*0.22</f>
        <v>125.4</v>
      </c>
    </row>
    <row r="2331" spans="1:8">
      <c r="A2331" s="29" t="s">
        <v>1081</v>
      </c>
      <c r="B2331" s="30" t="s">
        <v>8</v>
      </c>
      <c r="C2331" s="30" t="s">
        <v>9</v>
      </c>
      <c r="D2331" s="30"/>
      <c r="E2331" s="31">
        <v>10</v>
      </c>
      <c r="F2331" s="32">
        <v>35</v>
      </c>
      <c r="G2331" s="32">
        <f t="shared" si="36"/>
        <v>350</v>
      </c>
      <c r="H2331" s="33">
        <f>Table16[[#This Row],[TOTALE]]*0.22</f>
        <v>77</v>
      </c>
    </row>
    <row r="2332" spans="1:8">
      <c r="A2332" s="29" t="s">
        <v>1081</v>
      </c>
      <c r="B2332" s="30" t="s">
        <v>8</v>
      </c>
      <c r="C2332" s="30" t="s">
        <v>9</v>
      </c>
      <c r="D2332" s="30" t="s">
        <v>10</v>
      </c>
      <c r="E2332" s="31">
        <v>0</v>
      </c>
      <c r="F2332" s="32">
        <v>20</v>
      </c>
      <c r="G2332" s="32">
        <f t="shared" si="36"/>
        <v>0</v>
      </c>
      <c r="H2332" s="33">
        <f>Table16[[#This Row],[TOTALE]]*0.22</f>
        <v>0</v>
      </c>
    </row>
    <row r="2333" spans="1:8">
      <c r="A2333" s="29" t="s">
        <v>1083</v>
      </c>
      <c r="B2333" s="30" t="s">
        <v>8</v>
      </c>
      <c r="C2333" s="30" t="s">
        <v>39</v>
      </c>
      <c r="D2333" s="30" t="s">
        <v>10</v>
      </c>
      <c r="E2333" s="31">
        <v>0</v>
      </c>
      <c r="F2333" s="32">
        <v>10</v>
      </c>
      <c r="G2333" s="32">
        <f t="shared" si="36"/>
        <v>0</v>
      </c>
      <c r="H2333" s="33">
        <f>Table16[[#This Row],[TOTALE]]*0.22</f>
        <v>0</v>
      </c>
    </row>
    <row r="2334" spans="1:8">
      <c r="A2334" s="29" t="s">
        <v>1086</v>
      </c>
      <c r="B2334" s="30" t="s">
        <v>8</v>
      </c>
      <c r="C2334" s="30" t="s">
        <v>28</v>
      </c>
      <c r="D2334" s="30" t="s">
        <v>10</v>
      </c>
      <c r="E2334" s="31">
        <v>0</v>
      </c>
      <c r="F2334" s="32">
        <v>40</v>
      </c>
      <c r="G2334" s="32">
        <f t="shared" si="36"/>
        <v>0</v>
      </c>
      <c r="H2334" s="33">
        <f>Table16[[#This Row],[TOTALE]]*0.22</f>
        <v>0</v>
      </c>
    </row>
    <row r="2335" spans="1:8">
      <c r="A2335" s="29" t="s">
        <v>1087</v>
      </c>
      <c r="B2335" s="30" t="s">
        <v>8</v>
      </c>
      <c r="C2335" s="30" t="s">
        <v>39</v>
      </c>
      <c r="D2335" s="30" t="s">
        <v>10</v>
      </c>
      <c r="E2335" s="31">
        <v>0</v>
      </c>
      <c r="F2335" s="32">
        <v>13</v>
      </c>
      <c r="G2335" s="32">
        <f t="shared" si="36"/>
        <v>0</v>
      </c>
      <c r="H2335" s="33">
        <f>Table16[[#This Row],[TOTALE]]*0.22</f>
        <v>0</v>
      </c>
    </row>
    <row r="2336" spans="1:8">
      <c r="A2336" s="29" t="s">
        <v>1087</v>
      </c>
      <c r="B2336" s="30" t="s">
        <v>8</v>
      </c>
      <c r="C2336" s="30" t="s">
        <v>39</v>
      </c>
      <c r="D2336" s="30"/>
      <c r="E2336" s="31">
        <v>10</v>
      </c>
      <c r="F2336" s="32">
        <v>34</v>
      </c>
      <c r="G2336" s="32">
        <f t="shared" si="36"/>
        <v>340</v>
      </c>
      <c r="H2336" s="33">
        <f>Table16[[#This Row],[TOTALE]]*0.22</f>
        <v>74.8</v>
      </c>
    </row>
    <row r="2337" spans="1:8">
      <c r="A2337" s="29" t="s">
        <v>1087</v>
      </c>
      <c r="B2337" s="30" t="s">
        <v>8</v>
      </c>
      <c r="C2337" s="30" t="s">
        <v>39</v>
      </c>
      <c r="D2337" s="30"/>
      <c r="E2337" s="31">
        <v>30</v>
      </c>
      <c r="F2337" s="32">
        <v>21</v>
      </c>
      <c r="G2337" s="32">
        <f t="shared" si="36"/>
        <v>630</v>
      </c>
      <c r="H2337" s="33">
        <f>Table16[[#This Row],[TOTALE]]*0.22</f>
        <v>138.6</v>
      </c>
    </row>
    <row r="2338" spans="1:8">
      <c r="A2338" s="29" t="s">
        <v>1088</v>
      </c>
      <c r="B2338" s="30" t="s">
        <v>8</v>
      </c>
      <c r="C2338" s="30" t="s">
        <v>9</v>
      </c>
      <c r="D2338" s="30"/>
      <c r="E2338" s="31">
        <v>10</v>
      </c>
      <c r="F2338" s="32">
        <v>31</v>
      </c>
      <c r="G2338" s="32">
        <f t="shared" si="36"/>
        <v>310</v>
      </c>
      <c r="H2338" s="33">
        <f>Table16[[#This Row],[TOTALE]]*0.22</f>
        <v>68.2</v>
      </c>
    </row>
    <row r="2339" spans="1:8">
      <c r="A2339" s="29" t="s">
        <v>1089</v>
      </c>
      <c r="B2339" s="30" t="s">
        <v>8</v>
      </c>
      <c r="C2339" s="30" t="s">
        <v>9</v>
      </c>
      <c r="D2339" s="30"/>
      <c r="E2339" s="31">
        <v>10</v>
      </c>
      <c r="F2339" s="32">
        <v>32</v>
      </c>
      <c r="G2339" s="32">
        <f t="shared" si="36"/>
        <v>320</v>
      </c>
      <c r="H2339" s="33">
        <f>Table16[[#This Row],[TOTALE]]*0.22</f>
        <v>70.400000000000006</v>
      </c>
    </row>
    <row r="2340" spans="1:8">
      <c r="A2340" s="29" t="s">
        <v>1090</v>
      </c>
      <c r="B2340" s="30" t="s">
        <v>8</v>
      </c>
      <c r="C2340" s="30" t="s">
        <v>90</v>
      </c>
      <c r="D2340" s="30"/>
      <c r="E2340" s="31">
        <v>30</v>
      </c>
      <c r="F2340" s="32">
        <v>37</v>
      </c>
      <c r="G2340" s="32">
        <f t="shared" si="36"/>
        <v>1110</v>
      </c>
      <c r="H2340" s="33">
        <f>Table16[[#This Row],[TOTALE]]*0.22</f>
        <v>244.2</v>
      </c>
    </row>
    <row r="2341" spans="1:8">
      <c r="A2341" s="29" t="s">
        <v>1090</v>
      </c>
      <c r="B2341" s="30" t="s">
        <v>8</v>
      </c>
      <c r="C2341" s="30" t="s">
        <v>90</v>
      </c>
      <c r="D2341" s="30" t="s">
        <v>10</v>
      </c>
      <c r="E2341" s="31">
        <v>0</v>
      </c>
      <c r="F2341" s="32">
        <v>16</v>
      </c>
      <c r="G2341" s="32">
        <f t="shared" si="36"/>
        <v>0</v>
      </c>
      <c r="H2341" s="33">
        <f>Table16[[#This Row],[TOTALE]]*0.22</f>
        <v>0</v>
      </c>
    </row>
    <row r="2342" spans="1:8">
      <c r="A2342" s="29" t="s">
        <v>1090</v>
      </c>
      <c r="B2342" s="30" t="s">
        <v>8</v>
      </c>
      <c r="C2342" s="30" t="s">
        <v>90</v>
      </c>
      <c r="D2342" s="30"/>
      <c r="E2342" s="31">
        <v>10</v>
      </c>
      <c r="F2342" s="32">
        <v>21</v>
      </c>
      <c r="G2342" s="32">
        <f t="shared" si="36"/>
        <v>210</v>
      </c>
      <c r="H2342" s="33">
        <f>Table16[[#This Row],[TOTALE]]*0.22</f>
        <v>46.2</v>
      </c>
    </row>
    <row r="2343" spans="1:8">
      <c r="A2343" s="29" t="s">
        <v>1091</v>
      </c>
      <c r="B2343" s="30" t="s">
        <v>8</v>
      </c>
      <c r="C2343" s="30" t="s">
        <v>46</v>
      </c>
      <c r="D2343" s="30" t="s">
        <v>10</v>
      </c>
      <c r="E2343" s="31">
        <v>0</v>
      </c>
      <c r="F2343" s="32">
        <v>38</v>
      </c>
      <c r="G2343" s="32">
        <f t="shared" si="36"/>
        <v>0</v>
      </c>
      <c r="H2343" s="33">
        <f>Table16[[#This Row],[TOTALE]]*0.22</f>
        <v>0</v>
      </c>
    </row>
    <row r="2344" spans="1:8">
      <c r="A2344" s="29" t="s">
        <v>1091</v>
      </c>
      <c r="B2344" s="30" t="s">
        <v>8</v>
      </c>
      <c r="C2344" s="30" t="s">
        <v>46</v>
      </c>
      <c r="D2344" s="30"/>
      <c r="E2344" s="31">
        <v>30</v>
      </c>
      <c r="F2344" s="32">
        <v>29</v>
      </c>
      <c r="G2344" s="32">
        <f t="shared" si="36"/>
        <v>870</v>
      </c>
      <c r="H2344" s="33">
        <f>Table16[[#This Row],[TOTALE]]*0.22</f>
        <v>191.4</v>
      </c>
    </row>
    <row r="2345" spans="1:8">
      <c r="A2345" s="29" t="s">
        <v>1091</v>
      </c>
      <c r="B2345" s="30" t="s">
        <v>8</v>
      </c>
      <c r="C2345" s="30" t="s">
        <v>46</v>
      </c>
      <c r="D2345" s="30"/>
      <c r="E2345" s="31">
        <v>10</v>
      </c>
      <c r="F2345" s="32">
        <v>18</v>
      </c>
      <c r="G2345" s="32">
        <f t="shared" si="36"/>
        <v>180</v>
      </c>
      <c r="H2345" s="33">
        <f>Table16[[#This Row],[TOTALE]]*0.22</f>
        <v>39.6</v>
      </c>
    </row>
    <row r="2346" spans="1:8">
      <c r="A2346" s="29" t="s">
        <v>1092</v>
      </c>
      <c r="B2346" s="30" t="s">
        <v>8</v>
      </c>
      <c r="C2346" s="30" t="s">
        <v>46</v>
      </c>
      <c r="D2346" s="30" t="s">
        <v>10</v>
      </c>
      <c r="E2346" s="31">
        <v>0</v>
      </c>
      <c r="F2346" s="32">
        <v>23</v>
      </c>
      <c r="G2346" s="32">
        <f t="shared" si="36"/>
        <v>0</v>
      </c>
      <c r="H2346" s="33">
        <f>Table16[[#This Row],[TOTALE]]*0.22</f>
        <v>0</v>
      </c>
    </row>
    <row r="2347" spans="1:8">
      <c r="A2347" s="29" t="s">
        <v>1092</v>
      </c>
      <c r="B2347" s="30" t="s">
        <v>8</v>
      </c>
      <c r="C2347" s="30" t="s">
        <v>46</v>
      </c>
      <c r="D2347" s="30"/>
      <c r="E2347" s="31">
        <v>30</v>
      </c>
      <c r="F2347" s="32">
        <v>40</v>
      </c>
      <c r="G2347" s="32">
        <f t="shared" si="36"/>
        <v>1200</v>
      </c>
      <c r="H2347" s="33">
        <f>Table16[[#This Row],[TOTALE]]*0.22</f>
        <v>264</v>
      </c>
    </row>
    <row r="2348" spans="1:8">
      <c r="A2348" s="29" t="s">
        <v>1093</v>
      </c>
      <c r="B2348" s="30" t="s">
        <v>8</v>
      </c>
      <c r="C2348" s="30" t="s">
        <v>46</v>
      </c>
      <c r="D2348" s="30" t="s">
        <v>10</v>
      </c>
      <c r="E2348" s="31">
        <v>0</v>
      </c>
      <c r="F2348" s="32">
        <v>33</v>
      </c>
      <c r="G2348" s="32">
        <f t="shared" si="36"/>
        <v>0</v>
      </c>
      <c r="H2348" s="33">
        <f>Table16[[#This Row],[TOTALE]]*0.22</f>
        <v>0</v>
      </c>
    </row>
    <row r="2349" spans="1:8">
      <c r="A2349" s="29" t="s">
        <v>1093</v>
      </c>
      <c r="B2349" s="30" t="s">
        <v>8</v>
      </c>
      <c r="C2349" s="30" t="s">
        <v>46</v>
      </c>
      <c r="D2349" s="30"/>
      <c r="E2349" s="31">
        <v>10</v>
      </c>
      <c r="F2349" s="32">
        <v>35</v>
      </c>
      <c r="G2349" s="32">
        <f t="shared" si="36"/>
        <v>350</v>
      </c>
      <c r="H2349" s="33">
        <f>Table16[[#This Row],[TOTALE]]*0.22</f>
        <v>77</v>
      </c>
    </row>
    <row r="2350" spans="1:8">
      <c r="A2350" s="29" t="s">
        <v>1093</v>
      </c>
      <c r="B2350" s="30" t="s">
        <v>8</v>
      </c>
      <c r="C2350" s="30" t="s">
        <v>46</v>
      </c>
      <c r="D2350" s="30"/>
      <c r="E2350" s="31">
        <v>20</v>
      </c>
      <c r="F2350" s="32">
        <v>10</v>
      </c>
      <c r="G2350" s="32">
        <f t="shared" si="36"/>
        <v>200</v>
      </c>
      <c r="H2350" s="33">
        <f>Table16[[#This Row],[TOTALE]]*0.22</f>
        <v>44</v>
      </c>
    </row>
    <row r="2351" spans="1:8">
      <c r="A2351" s="29" t="s">
        <v>1093</v>
      </c>
      <c r="B2351" s="30" t="s">
        <v>8</v>
      </c>
      <c r="C2351" s="30" t="s">
        <v>46</v>
      </c>
      <c r="D2351" s="30"/>
      <c r="E2351" s="31">
        <v>30</v>
      </c>
      <c r="F2351" s="32">
        <v>13</v>
      </c>
      <c r="G2351" s="32">
        <f t="shared" si="36"/>
        <v>390</v>
      </c>
      <c r="H2351" s="33">
        <f>Table16[[#This Row],[TOTALE]]*0.22</f>
        <v>85.8</v>
      </c>
    </row>
    <row r="2352" spans="1:8">
      <c r="A2352" s="29" t="s">
        <v>1094</v>
      </c>
      <c r="B2352" s="30" t="s">
        <v>8</v>
      </c>
      <c r="C2352" s="30" t="s">
        <v>9</v>
      </c>
      <c r="D2352" s="30" t="s">
        <v>10</v>
      </c>
      <c r="E2352" s="31">
        <v>0</v>
      </c>
      <c r="F2352" s="32">
        <v>29</v>
      </c>
      <c r="G2352" s="32">
        <f t="shared" si="36"/>
        <v>0</v>
      </c>
      <c r="H2352" s="33">
        <f>Table16[[#This Row],[TOTALE]]*0.22</f>
        <v>0</v>
      </c>
    </row>
    <row r="2353" spans="1:8">
      <c r="A2353" s="29" t="s">
        <v>1095</v>
      </c>
      <c r="B2353" s="30" t="s">
        <v>8</v>
      </c>
      <c r="C2353" s="30" t="s">
        <v>9</v>
      </c>
      <c r="D2353" s="30" t="s">
        <v>10</v>
      </c>
      <c r="E2353" s="31">
        <v>0</v>
      </c>
      <c r="F2353" s="32">
        <v>33</v>
      </c>
      <c r="G2353" s="32">
        <f t="shared" si="36"/>
        <v>0</v>
      </c>
      <c r="H2353" s="33">
        <f>Table16[[#This Row],[TOTALE]]*0.22</f>
        <v>0</v>
      </c>
    </row>
    <row r="2354" spans="1:8">
      <c r="A2354" s="29" t="s">
        <v>1096</v>
      </c>
      <c r="B2354" s="30" t="s">
        <v>8</v>
      </c>
      <c r="C2354" s="30" t="s">
        <v>9</v>
      </c>
      <c r="D2354" s="30" t="s">
        <v>10</v>
      </c>
      <c r="E2354" s="31">
        <v>0</v>
      </c>
      <c r="F2354" s="32">
        <v>28</v>
      </c>
      <c r="G2354" s="32">
        <f t="shared" si="36"/>
        <v>0</v>
      </c>
      <c r="H2354" s="33">
        <f>Table16[[#This Row],[TOTALE]]*0.22</f>
        <v>0</v>
      </c>
    </row>
    <row r="2355" spans="1:8">
      <c r="A2355" s="29" t="s">
        <v>1096</v>
      </c>
      <c r="B2355" s="30" t="s">
        <v>8</v>
      </c>
      <c r="C2355" s="30" t="s">
        <v>9</v>
      </c>
      <c r="D2355" s="30"/>
      <c r="E2355" s="31">
        <v>10</v>
      </c>
      <c r="F2355" s="32">
        <v>32</v>
      </c>
      <c r="G2355" s="32">
        <f t="shared" si="36"/>
        <v>320</v>
      </c>
      <c r="H2355" s="33">
        <f>Table16[[#This Row],[TOTALE]]*0.22</f>
        <v>70.400000000000006</v>
      </c>
    </row>
    <row r="2356" spans="1:8">
      <c r="A2356" s="29" t="s">
        <v>1099</v>
      </c>
      <c r="B2356" s="30" t="s">
        <v>8</v>
      </c>
      <c r="C2356" s="30" t="s">
        <v>9</v>
      </c>
      <c r="D2356" s="30" t="s">
        <v>10</v>
      </c>
      <c r="E2356" s="31">
        <v>0</v>
      </c>
      <c r="F2356" s="32">
        <v>39</v>
      </c>
      <c r="G2356" s="32">
        <f t="shared" si="36"/>
        <v>0</v>
      </c>
      <c r="H2356" s="33">
        <f>Table16[[#This Row],[TOTALE]]*0.22</f>
        <v>0</v>
      </c>
    </row>
    <row r="2357" spans="1:8">
      <c r="A2357" s="29" t="s">
        <v>1099</v>
      </c>
      <c r="B2357" s="30" t="s">
        <v>8</v>
      </c>
      <c r="C2357" s="30" t="s">
        <v>9</v>
      </c>
      <c r="D2357" s="30"/>
      <c r="E2357" s="31">
        <v>30</v>
      </c>
      <c r="F2357" s="32">
        <v>15</v>
      </c>
      <c r="G2357" s="32">
        <f t="shared" si="36"/>
        <v>450</v>
      </c>
      <c r="H2357" s="33">
        <f>Table16[[#This Row],[TOTALE]]*0.22</f>
        <v>99</v>
      </c>
    </row>
    <row r="2358" spans="1:8">
      <c r="A2358" s="29" t="s">
        <v>1099</v>
      </c>
      <c r="B2358" s="30" t="s">
        <v>8</v>
      </c>
      <c r="C2358" s="30" t="s">
        <v>9</v>
      </c>
      <c r="D2358" s="30"/>
      <c r="E2358" s="31">
        <v>10</v>
      </c>
      <c r="F2358" s="32">
        <v>15</v>
      </c>
      <c r="G2358" s="32">
        <f t="shared" si="36"/>
        <v>150</v>
      </c>
      <c r="H2358" s="33">
        <f>Table16[[#This Row],[TOTALE]]*0.22</f>
        <v>33</v>
      </c>
    </row>
    <row r="2359" spans="1:8">
      <c r="A2359" s="29" t="s">
        <v>1100</v>
      </c>
      <c r="B2359" s="30" t="s">
        <v>8</v>
      </c>
      <c r="C2359" s="30" t="s">
        <v>28</v>
      </c>
      <c r="D2359" s="30" t="s">
        <v>10</v>
      </c>
      <c r="E2359" s="31">
        <v>0</v>
      </c>
      <c r="F2359" s="32">
        <v>14</v>
      </c>
      <c r="G2359" s="32">
        <f t="shared" si="36"/>
        <v>0</v>
      </c>
      <c r="H2359" s="33">
        <f>Table16[[#This Row],[TOTALE]]*0.22</f>
        <v>0</v>
      </c>
    </row>
    <row r="2360" spans="1:8">
      <c r="A2360" s="29" t="s">
        <v>1100</v>
      </c>
      <c r="B2360" s="30" t="s">
        <v>8</v>
      </c>
      <c r="C2360" s="30" t="s">
        <v>28</v>
      </c>
      <c r="D2360" s="30"/>
      <c r="E2360" s="31">
        <v>10</v>
      </c>
      <c r="F2360" s="32">
        <v>15</v>
      </c>
      <c r="G2360" s="32">
        <f t="shared" si="36"/>
        <v>150</v>
      </c>
      <c r="H2360" s="33">
        <f>Table16[[#This Row],[TOTALE]]*0.22</f>
        <v>33</v>
      </c>
    </row>
    <row r="2361" spans="1:8">
      <c r="A2361" s="29" t="s">
        <v>1100</v>
      </c>
      <c r="B2361" s="30" t="s">
        <v>8</v>
      </c>
      <c r="C2361" s="30" t="s">
        <v>28</v>
      </c>
      <c r="D2361" s="30"/>
      <c r="E2361" s="31">
        <v>30</v>
      </c>
      <c r="F2361" s="32">
        <v>33</v>
      </c>
      <c r="G2361" s="32">
        <f t="shared" si="36"/>
        <v>990</v>
      </c>
      <c r="H2361" s="33">
        <f>Table16[[#This Row],[TOTALE]]*0.22</f>
        <v>217.8</v>
      </c>
    </row>
    <row r="2362" spans="1:8">
      <c r="A2362" s="29" t="s">
        <v>1101</v>
      </c>
      <c r="B2362" s="30" t="s">
        <v>8</v>
      </c>
      <c r="C2362" s="30" t="s">
        <v>39</v>
      </c>
      <c r="D2362" s="30"/>
      <c r="E2362" s="31">
        <v>10</v>
      </c>
      <c r="F2362" s="32">
        <v>40</v>
      </c>
      <c r="G2362" s="32">
        <f t="shared" si="36"/>
        <v>400</v>
      </c>
      <c r="H2362" s="33">
        <f>Table16[[#This Row],[TOTALE]]*0.22</f>
        <v>88</v>
      </c>
    </row>
    <row r="2363" spans="1:8">
      <c r="A2363" s="29" t="s">
        <v>1102</v>
      </c>
      <c r="B2363" s="30" t="s">
        <v>8</v>
      </c>
      <c r="C2363" s="30" t="s">
        <v>46</v>
      </c>
      <c r="D2363" s="30"/>
      <c r="E2363" s="31">
        <v>30</v>
      </c>
      <c r="F2363" s="32">
        <v>33</v>
      </c>
      <c r="G2363" s="32">
        <f t="shared" si="36"/>
        <v>990</v>
      </c>
      <c r="H2363" s="33">
        <f>Table16[[#This Row],[TOTALE]]*0.22</f>
        <v>217.8</v>
      </c>
    </row>
    <row r="2364" spans="1:8">
      <c r="A2364" s="29" t="s">
        <v>1102</v>
      </c>
      <c r="B2364" s="30" t="s">
        <v>8</v>
      </c>
      <c r="C2364" s="30" t="s">
        <v>46</v>
      </c>
      <c r="D2364" s="30" t="s">
        <v>10</v>
      </c>
      <c r="E2364" s="31">
        <v>0</v>
      </c>
      <c r="F2364" s="32">
        <v>11</v>
      </c>
      <c r="G2364" s="32">
        <f t="shared" si="36"/>
        <v>0</v>
      </c>
      <c r="H2364" s="33">
        <f>Table16[[#This Row],[TOTALE]]*0.22</f>
        <v>0</v>
      </c>
    </row>
    <row r="2365" spans="1:8">
      <c r="A2365" s="29" t="s">
        <v>1103</v>
      </c>
      <c r="B2365" s="30" t="s">
        <v>8</v>
      </c>
      <c r="C2365" s="30" t="s">
        <v>46</v>
      </c>
      <c r="D2365" s="30" t="s">
        <v>10</v>
      </c>
      <c r="E2365" s="31">
        <v>0</v>
      </c>
      <c r="F2365" s="32">
        <v>26</v>
      </c>
      <c r="G2365" s="32">
        <f t="shared" si="36"/>
        <v>0</v>
      </c>
      <c r="H2365" s="33">
        <f>Table16[[#This Row],[TOTALE]]*0.22</f>
        <v>0</v>
      </c>
    </row>
    <row r="2366" spans="1:8">
      <c r="A2366" s="29" t="s">
        <v>1104</v>
      </c>
      <c r="B2366" s="30" t="s">
        <v>8</v>
      </c>
      <c r="C2366" s="30" t="s">
        <v>9</v>
      </c>
      <c r="D2366" s="30" t="s">
        <v>10</v>
      </c>
      <c r="E2366" s="31">
        <v>0</v>
      </c>
      <c r="F2366" s="32">
        <v>16</v>
      </c>
      <c r="G2366" s="32">
        <f t="shared" si="36"/>
        <v>0</v>
      </c>
      <c r="H2366" s="33">
        <f>Table16[[#This Row],[TOTALE]]*0.22</f>
        <v>0</v>
      </c>
    </row>
    <row r="2367" spans="1:8">
      <c r="A2367" s="29" t="s">
        <v>1104</v>
      </c>
      <c r="B2367" s="30" t="s">
        <v>8</v>
      </c>
      <c r="C2367" s="30" t="s">
        <v>9</v>
      </c>
      <c r="D2367" s="30"/>
      <c r="E2367" s="31">
        <v>10</v>
      </c>
      <c r="F2367" s="32">
        <v>22</v>
      </c>
      <c r="G2367" s="32">
        <f t="shared" si="36"/>
        <v>220</v>
      </c>
      <c r="H2367" s="33">
        <f>Table16[[#This Row],[TOTALE]]*0.22</f>
        <v>48.4</v>
      </c>
    </row>
    <row r="2368" spans="1:8">
      <c r="A2368" s="29" t="s">
        <v>1105</v>
      </c>
      <c r="B2368" s="30" t="s">
        <v>8</v>
      </c>
      <c r="C2368" s="30" t="s">
        <v>173</v>
      </c>
      <c r="D2368" s="30"/>
      <c r="E2368" s="31">
        <v>10</v>
      </c>
      <c r="F2368" s="32">
        <v>34</v>
      </c>
      <c r="G2368" s="32">
        <f t="shared" si="36"/>
        <v>340</v>
      </c>
      <c r="H2368" s="33">
        <f>Table16[[#This Row],[TOTALE]]*0.22</f>
        <v>74.8</v>
      </c>
    </row>
    <row r="2369" spans="1:8">
      <c r="A2369" s="29" t="s">
        <v>1105</v>
      </c>
      <c r="B2369" s="30" t="s">
        <v>8</v>
      </c>
      <c r="C2369" s="30" t="s">
        <v>173</v>
      </c>
      <c r="D2369" s="30" t="s">
        <v>10</v>
      </c>
      <c r="E2369" s="31">
        <v>0</v>
      </c>
      <c r="F2369" s="32">
        <v>31</v>
      </c>
      <c r="G2369" s="32">
        <f t="shared" si="36"/>
        <v>0</v>
      </c>
      <c r="H2369" s="33">
        <f>Table16[[#This Row],[TOTALE]]*0.22</f>
        <v>0</v>
      </c>
    </row>
    <row r="2370" spans="1:8">
      <c r="A2370" s="29" t="s">
        <v>1105</v>
      </c>
      <c r="B2370" s="30" t="s">
        <v>8</v>
      </c>
      <c r="C2370" s="30" t="s">
        <v>173</v>
      </c>
      <c r="D2370" s="30"/>
      <c r="E2370" s="31">
        <v>30</v>
      </c>
      <c r="F2370" s="32">
        <v>28</v>
      </c>
      <c r="G2370" s="32">
        <f t="shared" ref="G2370:G2433" si="37">F2370*E2370</f>
        <v>840</v>
      </c>
      <c r="H2370" s="33">
        <f>Table16[[#This Row],[TOTALE]]*0.22</f>
        <v>184.8</v>
      </c>
    </row>
    <row r="2371" spans="1:8">
      <c r="A2371" s="29" t="s">
        <v>1106</v>
      </c>
      <c r="B2371" s="30" t="s">
        <v>8</v>
      </c>
      <c r="C2371" s="30" t="s">
        <v>9</v>
      </c>
      <c r="D2371" s="30"/>
      <c r="E2371" s="31">
        <v>20</v>
      </c>
      <c r="F2371" s="32">
        <v>13</v>
      </c>
      <c r="G2371" s="32">
        <f t="shared" si="37"/>
        <v>260</v>
      </c>
      <c r="H2371" s="33">
        <f>Table16[[#This Row],[TOTALE]]*0.22</f>
        <v>57.2</v>
      </c>
    </row>
    <row r="2372" spans="1:8">
      <c r="A2372" s="29" t="s">
        <v>1106</v>
      </c>
      <c r="B2372" s="30" t="s">
        <v>8</v>
      </c>
      <c r="C2372" s="30" t="s">
        <v>9</v>
      </c>
      <c r="D2372" s="30" t="s">
        <v>10</v>
      </c>
      <c r="E2372" s="31">
        <v>0</v>
      </c>
      <c r="F2372" s="32">
        <v>18</v>
      </c>
      <c r="G2372" s="32">
        <f t="shared" si="37"/>
        <v>0</v>
      </c>
      <c r="H2372" s="33">
        <f>Table16[[#This Row],[TOTALE]]*0.22</f>
        <v>0</v>
      </c>
    </row>
    <row r="2373" spans="1:8">
      <c r="A2373" s="29" t="s">
        <v>1106</v>
      </c>
      <c r="B2373" s="30" t="s">
        <v>8</v>
      </c>
      <c r="C2373" s="30" t="s">
        <v>9</v>
      </c>
      <c r="D2373" s="30"/>
      <c r="E2373" s="31">
        <v>10</v>
      </c>
      <c r="F2373" s="32">
        <v>24</v>
      </c>
      <c r="G2373" s="32">
        <f t="shared" si="37"/>
        <v>240</v>
      </c>
      <c r="H2373" s="33">
        <f>Table16[[#This Row],[TOTALE]]*0.22</f>
        <v>52.8</v>
      </c>
    </row>
    <row r="2374" spans="1:8">
      <c r="A2374" s="29" t="s">
        <v>1107</v>
      </c>
      <c r="B2374" s="30" t="s">
        <v>8</v>
      </c>
      <c r="C2374" s="30" t="s">
        <v>90</v>
      </c>
      <c r="D2374" s="30"/>
      <c r="E2374" s="31">
        <v>10</v>
      </c>
      <c r="F2374" s="32">
        <v>18</v>
      </c>
      <c r="G2374" s="32">
        <f t="shared" si="37"/>
        <v>180</v>
      </c>
      <c r="H2374" s="33">
        <f>Table16[[#This Row],[TOTALE]]*0.22</f>
        <v>39.6</v>
      </c>
    </row>
    <row r="2375" spans="1:8">
      <c r="A2375" s="29" t="s">
        <v>1108</v>
      </c>
      <c r="B2375" s="30" t="s">
        <v>8</v>
      </c>
      <c r="C2375" s="30" t="s">
        <v>39</v>
      </c>
      <c r="D2375" s="30" t="s">
        <v>10</v>
      </c>
      <c r="E2375" s="31">
        <v>0</v>
      </c>
      <c r="F2375" s="32">
        <v>31</v>
      </c>
      <c r="G2375" s="32">
        <f t="shared" si="37"/>
        <v>0</v>
      </c>
      <c r="H2375" s="33">
        <f>Table16[[#This Row],[TOTALE]]*0.22</f>
        <v>0</v>
      </c>
    </row>
    <row r="2376" spans="1:8">
      <c r="A2376" s="29" t="s">
        <v>1108</v>
      </c>
      <c r="B2376" s="30" t="s">
        <v>8</v>
      </c>
      <c r="C2376" s="30" t="s">
        <v>39</v>
      </c>
      <c r="D2376" s="30"/>
      <c r="E2376" s="31">
        <v>30</v>
      </c>
      <c r="F2376" s="32">
        <v>16</v>
      </c>
      <c r="G2376" s="32">
        <f t="shared" si="37"/>
        <v>480</v>
      </c>
      <c r="H2376" s="33">
        <f>Table16[[#This Row],[TOTALE]]*0.22</f>
        <v>105.6</v>
      </c>
    </row>
    <row r="2377" spans="1:8">
      <c r="A2377" s="29" t="s">
        <v>1109</v>
      </c>
      <c r="B2377" s="30" t="s">
        <v>8</v>
      </c>
      <c r="C2377" s="30" t="s">
        <v>28</v>
      </c>
      <c r="D2377" s="30"/>
      <c r="E2377" s="31">
        <v>20</v>
      </c>
      <c r="F2377" s="32">
        <v>24</v>
      </c>
      <c r="G2377" s="32">
        <f t="shared" si="37"/>
        <v>480</v>
      </c>
      <c r="H2377" s="33">
        <f>Table16[[#This Row],[TOTALE]]*0.22</f>
        <v>105.6</v>
      </c>
    </row>
    <row r="2378" spans="1:8">
      <c r="A2378" s="29" t="s">
        <v>1109</v>
      </c>
      <c r="B2378" s="30" t="s">
        <v>8</v>
      </c>
      <c r="C2378" s="30" t="s">
        <v>28</v>
      </c>
      <c r="D2378" s="30"/>
      <c r="E2378" s="31">
        <v>10</v>
      </c>
      <c r="F2378" s="32">
        <v>29</v>
      </c>
      <c r="G2378" s="32">
        <f t="shared" si="37"/>
        <v>290</v>
      </c>
      <c r="H2378" s="33">
        <f>Table16[[#This Row],[TOTALE]]*0.22</f>
        <v>63.8</v>
      </c>
    </row>
    <row r="2379" spans="1:8">
      <c r="A2379" s="29" t="s">
        <v>1109</v>
      </c>
      <c r="B2379" s="30" t="s">
        <v>8</v>
      </c>
      <c r="C2379" s="30" t="s">
        <v>28</v>
      </c>
      <c r="D2379" s="30" t="s">
        <v>10</v>
      </c>
      <c r="E2379" s="31">
        <v>0</v>
      </c>
      <c r="F2379" s="32">
        <v>35</v>
      </c>
      <c r="G2379" s="32">
        <f t="shared" si="37"/>
        <v>0</v>
      </c>
      <c r="H2379" s="33">
        <f>Table16[[#This Row],[TOTALE]]*0.22</f>
        <v>0</v>
      </c>
    </row>
    <row r="2380" spans="1:8">
      <c r="A2380" s="29" t="s">
        <v>1110</v>
      </c>
      <c r="B2380" s="30" t="s">
        <v>8</v>
      </c>
      <c r="C2380" s="30" t="s">
        <v>9</v>
      </c>
      <c r="D2380" s="30" t="s">
        <v>10</v>
      </c>
      <c r="E2380" s="31">
        <v>0</v>
      </c>
      <c r="F2380" s="32">
        <v>19</v>
      </c>
      <c r="G2380" s="32">
        <f t="shared" si="37"/>
        <v>0</v>
      </c>
      <c r="H2380" s="33">
        <f>Table16[[#This Row],[TOTALE]]*0.22</f>
        <v>0</v>
      </c>
    </row>
    <row r="2381" spans="1:8">
      <c r="A2381" s="29" t="s">
        <v>1111</v>
      </c>
      <c r="B2381" s="30" t="s">
        <v>8</v>
      </c>
      <c r="C2381" s="30" t="s">
        <v>39</v>
      </c>
      <c r="D2381" s="30"/>
      <c r="E2381" s="31">
        <v>30</v>
      </c>
      <c r="F2381" s="32">
        <v>33</v>
      </c>
      <c r="G2381" s="32">
        <f t="shared" si="37"/>
        <v>990</v>
      </c>
      <c r="H2381" s="33">
        <f>Table16[[#This Row],[TOTALE]]*0.22</f>
        <v>217.8</v>
      </c>
    </row>
    <row r="2382" spans="1:8">
      <c r="A2382" s="29" t="s">
        <v>1111</v>
      </c>
      <c r="B2382" s="30" t="s">
        <v>8</v>
      </c>
      <c r="C2382" s="30" t="s">
        <v>39</v>
      </c>
      <c r="D2382" s="30" t="s">
        <v>10</v>
      </c>
      <c r="E2382" s="31">
        <v>0</v>
      </c>
      <c r="F2382" s="32">
        <v>24</v>
      </c>
      <c r="G2382" s="32">
        <f t="shared" si="37"/>
        <v>0</v>
      </c>
      <c r="H2382" s="33">
        <f>Table16[[#This Row],[TOTALE]]*0.22</f>
        <v>0</v>
      </c>
    </row>
    <row r="2383" spans="1:8">
      <c r="A2383" s="29" t="s">
        <v>1111</v>
      </c>
      <c r="B2383" s="30" t="s">
        <v>8</v>
      </c>
      <c r="C2383" s="30" t="s">
        <v>39</v>
      </c>
      <c r="D2383" s="30"/>
      <c r="E2383" s="31">
        <v>10</v>
      </c>
      <c r="F2383" s="32">
        <v>15</v>
      </c>
      <c r="G2383" s="32">
        <f t="shared" si="37"/>
        <v>150</v>
      </c>
      <c r="H2383" s="33">
        <f>Table16[[#This Row],[TOTALE]]*0.22</f>
        <v>33</v>
      </c>
    </row>
    <row r="2384" spans="1:8">
      <c r="A2384" s="29" t="s">
        <v>1112</v>
      </c>
      <c r="B2384" s="30" t="s">
        <v>8</v>
      </c>
      <c r="C2384" s="30" t="s">
        <v>9</v>
      </c>
      <c r="D2384" s="30"/>
      <c r="E2384" s="31">
        <v>10</v>
      </c>
      <c r="F2384" s="32">
        <v>33</v>
      </c>
      <c r="G2384" s="32">
        <f t="shared" si="37"/>
        <v>330</v>
      </c>
      <c r="H2384" s="33">
        <f>Table16[[#This Row],[TOTALE]]*0.22</f>
        <v>72.599999999999994</v>
      </c>
    </row>
    <row r="2385" spans="1:8">
      <c r="A2385" s="29" t="s">
        <v>1112</v>
      </c>
      <c r="B2385" s="30" t="s">
        <v>8</v>
      </c>
      <c r="C2385" s="30" t="s">
        <v>9</v>
      </c>
      <c r="D2385" s="30" t="s">
        <v>10</v>
      </c>
      <c r="E2385" s="31">
        <v>0</v>
      </c>
      <c r="F2385" s="32">
        <v>28</v>
      </c>
      <c r="G2385" s="32">
        <f t="shared" si="37"/>
        <v>0</v>
      </c>
      <c r="H2385" s="33">
        <f>Table16[[#This Row],[TOTALE]]*0.22</f>
        <v>0</v>
      </c>
    </row>
    <row r="2386" spans="1:8">
      <c r="A2386" s="29" t="s">
        <v>1113</v>
      </c>
      <c r="B2386" s="30" t="s">
        <v>8</v>
      </c>
      <c r="C2386" s="30" t="s">
        <v>28</v>
      </c>
      <c r="D2386" s="30" t="s">
        <v>10</v>
      </c>
      <c r="E2386" s="31">
        <v>0</v>
      </c>
      <c r="F2386" s="32">
        <v>19</v>
      </c>
      <c r="G2386" s="32">
        <f t="shared" si="37"/>
        <v>0</v>
      </c>
      <c r="H2386" s="33">
        <f>Table16[[#This Row],[TOTALE]]*0.22</f>
        <v>0</v>
      </c>
    </row>
    <row r="2387" spans="1:8">
      <c r="A2387" s="29" t="s">
        <v>1113</v>
      </c>
      <c r="B2387" s="30" t="s">
        <v>8</v>
      </c>
      <c r="C2387" s="30" t="s">
        <v>28</v>
      </c>
      <c r="D2387" s="30"/>
      <c r="E2387" s="31">
        <v>10</v>
      </c>
      <c r="F2387" s="32">
        <v>35</v>
      </c>
      <c r="G2387" s="32">
        <f t="shared" si="37"/>
        <v>350</v>
      </c>
      <c r="H2387" s="33">
        <f>Table16[[#This Row],[TOTALE]]*0.22</f>
        <v>77</v>
      </c>
    </row>
    <row r="2388" spans="1:8">
      <c r="A2388" s="29" t="s">
        <v>1114</v>
      </c>
      <c r="B2388" s="30" t="s">
        <v>8</v>
      </c>
      <c r="C2388" s="30" t="s">
        <v>46</v>
      </c>
      <c r="D2388" s="30" t="s">
        <v>10</v>
      </c>
      <c r="E2388" s="31">
        <v>0</v>
      </c>
      <c r="F2388" s="32">
        <v>10</v>
      </c>
      <c r="G2388" s="32">
        <f t="shared" si="37"/>
        <v>0</v>
      </c>
      <c r="H2388" s="33">
        <f>Table16[[#This Row],[TOTALE]]*0.22</f>
        <v>0</v>
      </c>
    </row>
    <row r="2389" spans="1:8">
      <c r="A2389" s="29" t="s">
        <v>1114</v>
      </c>
      <c r="B2389" s="30" t="s">
        <v>8</v>
      </c>
      <c r="C2389" s="30" t="s">
        <v>46</v>
      </c>
      <c r="D2389" s="30"/>
      <c r="E2389" s="31">
        <v>10</v>
      </c>
      <c r="F2389" s="32">
        <v>18</v>
      </c>
      <c r="G2389" s="32">
        <f t="shared" si="37"/>
        <v>180</v>
      </c>
      <c r="H2389" s="33">
        <f>Table16[[#This Row],[TOTALE]]*0.22</f>
        <v>39.6</v>
      </c>
    </row>
    <row r="2390" spans="1:8">
      <c r="A2390" s="29" t="s">
        <v>1114</v>
      </c>
      <c r="B2390" s="30" t="s">
        <v>8</v>
      </c>
      <c r="C2390" s="30" t="s">
        <v>46</v>
      </c>
      <c r="D2390" s="30"/>
      <c r="E2390" s="31">
        <v>30</v>
      </c>
      <c r="F2390" s="32">
        <v>27</v>
      </c>
      <c r="G2390" s="32">
        <f t="shared" si="37"/>
        <v>810</v>
      </c>
      <c r="H2390" s="33">
        <f>Table16[[#This Row],[TOTALE]]*0.22</f>
        <v>178.2</v>
      </c>
    </row>
    <row r="2391" spans="1:8">
      <c r="A2391" s="29" t="s">
        <v>1115</v>
      </c>
      <c r="B2391" s="30" t="s">
        <v>8</v>
      </c>
      <c r="C2391" s="30" t="s">
        <v>39</v>
      </c>
      <c r="D2391" s="30" t="s">
        <v>10</v>
      </c>
      <c r="E2391" s="31">
        <v>0</v>
      </c>
      <c r="F2391" s="32">
        <v>35</v>
      </c>
      <c r="G2391" s="32">
        <f t="shared" si="37"/>
        <v>0</v>
      </c>
      <c r="H2391" s="33">
        <f>Table16[[#This Row],[TOTALE]]*0.22</f>
        <v>0</v>
      </c>
    </row>
    <row r="2392" spans="1:8">
      <c r="A2392" s="29" t="s">
        <v>1115</v>
      </c>
      <c r="B2392" s="30" t="s">
        <v>8</v>
      </c>
      <c r="C2392" s="30" t="s">
        <v>39</v>
      </c>
      <c r="D2392" s="30"/>
      <c r="E2392" s="31">
        <v>30</v>
      </c>
      <c r="F2392" s="32">
        <v>17</v>
      </c>
      <c r="G2392" s="32">
        <f t="shared" si="37"/>
        <v>510</v>
      </c>
      <c r="H2392" s="33">
        <f>Table16[[#This Row],[TOTALE]]*0.22</f>
        <v>112.2</v>
      </c>
    </row>
    <row r="2393" spans="1:8">
      <c r="A2393" s="29" t="s">
        <v>1115</v>
      </c>
      <c r="B2393" s="30" t="s">
        <v>8</v>
      </c>
      <c r="C2393" s="30" t="s">
        <v>39</v>
      </c>
      <c r="D2393" s="30"/>
      <c r="E2393" s="31">
        <v>10</v>
      </c>
      <c r="F2393" s="32">
        <v>22</v>
      </c>
      <c r="G2393" s="32">
        <f t="shared" si="37"/>
        <v>220</v>
      </c>
      <c r="H2393" s="33">
        <f>Table16[[#This Row],[TOTALE]]*0.22</f>
        <v>48.4</v>
      </c>
    </row>
    <row r="2394" spans="1:8">
      <c r="A2394" s="29" t="s">
        <v>1116</v>
      </c>
      <c r="B2394" s="30" t="s">
        <v>8</v>
      </c>
      <c r="C2394" s="30" t="s">
        <v>9</v>
      </c>
      <c r="D2394" s="30" t="s">
        <v>10</v>
      </c>
      <c r="E2394" s="31">
        <v>0</v>
      </c>
      <c r="F2394" s="32">
        <v>14</v>
      </c>
      <c r="G2394" s="32">
        <f t="shared" si="37"/>
        <v>0</v>
      </c>
      <c r="H2394" s="33">
        <f>Table16[[#This Row],[TOTALE]]*0.22</f>
        <v>0</v>
      </c>
    </row>
    <row r="2395" spans="1:8">
      <c r="A2395" s="29" t="s">
        <v>1116</v>
      </c>
      <c r="B2395" s="30" t="s">
        <v>8</v>
      </c>
      <c r="C2395" s="30" t="s">
        <v>9</v>
      </c>
      <c r="D2395" s="30"/>
      <c r="E2395" s="31">
        <v>10</v>
      </c>
      <c r="F2395" s="32">
        <v>13</v>
      </c>
      <c r="G2395" s="32">
        <f t="shared" si="37"/>
        <v>130</v>
      </c>
      <c r="H2395" s="33">
        <f>Table16[[#This Row],[TOTALE]]*0.22</f>
        <v>28.6</v>
      </c>
    </row>
    <row r="2396" spans="1:8">
      <c r="A2396" s="29" t="s">
        <v>1117</v>
      </c>
      <c r="B2396" s="30" t="s">
        <v>8</v>
      </c>
      <c r="C2396" s="30" t="s">
        <v>9</v>
      </c>
      <c r="D2396" s="30" t="s">
        <v>10</v>
      </c>
      <c r="E2396" s="31">
        <v>0</v>
      </c>
      <c r="F2396" s="32">
        <v>29</v>
      </c>
      <c r="G2396" s="32">
        <f t="shared" si="37"/>
        <v>0</v>
      </c>
      <c r="H2396" s="33">
        <f>Table16[[#This Row],[TOTALE]]*0.22</f>
        <v>0</v>
      </c>
    </row>
    <row r="2397" spans="1:8">
      <c r="A2397" s="29" t="s">
        <v>1117</v>
      </c>
      <c r="B2397" s="30" t="s">
        <v>8</v>
      </c>
      <c r="C2397" s="30" t="s">
        <v>9</v>
      </c>
      <c r="D2397" s="30"/>
      <c r="E2397" s="31">
        <v>10</v>
      </c>
      <c r="F2397" s="32">
        <v>19</v>
      </c>
      <c r="G2397" s="32">
        <f t="shared" si="37"/>
        <v>190</v>
      </c>
      <c r="H2397" s="33">
        <f>Table16[[#This Row],[TOTALE]]*0.22</f>
        <v>41.8</v>
      </c>
    </row>
    <row r="2398" spans="1:8">
      <c r="A2398" s="29" t="s">
        <v>1118</v>
      </c>
      <c r="B2398" s="30" t="s">
        <v>8</v>
      </c>
      <c r="C2398" s="30" t="s">
        <v>9</v>
      </c>
      <c r="D2398" s="30" t="s">
        <v>10</v>
      </c>
      <c r="E2398" s="31">
        <v>0</v>
      </c>
      <c r="F2398" s="32">
        <v>24</v>
      </c>
      <c r="G2398" s="32">
        <f t="shared" si="37"/>
        <v>0</v>
      </c>
      <c r="H2398" s="33">
        <f>Table16[[#This Row],[TOTALE]]*0.22</f>
        <v>0</v>
      </c>
    </row>
    <row r="2399" spans="1:8">
      <c r="A2399" s="29" t="s">
        <v>1118</v>
      </c>
      <c r="B2399" s="30" t="s">
        <v>8</v>
      </c>
      <c r="C2399" s="30" t="s">
        <v>9</v>
      </c>
      <c r="D2399" s="30"/>
      <c r="E2399" s="31">
        <v>10</v>
      </c>
      <c r="F2399" s="32">
        <v>15</v>
      </c>
      <c r="G2399" s="32">
        <f t="shared" si="37"/>
        <v>150</v>
      </c>
      <c r="H2399" s="33">
        <f>Table16[[#This Row],[TOTALE]]*0.22</f>
        <v>33</v>
      </c>
    </row>
    <row r="2400" spans="1:8">
      <c r="A2400" s="29" t="s">
        <v>1118</v>
      </c>
      <c r="B2400" s="30" t="s">
        <v>8</v>
      </c>
      <c r="C2400" s="30" t="s">
        <v>9</v>
      </c>
      <c r="D2400" s="30"/>
      <c r="E2400" s="31">
        <v>20</v>
      </c>
      <c r="F2400" s="32">
        <v>23</v>
      </c>
      <c r="G2400" s="32">
        <f t="shared" si="37"/>
        <v>460</v>
      </c>
      <c r="H2400" s="33">
        <f>Table16[[#This Row],[TOTALE]]*0.22</f>
        <v>101.2</v>
      </c>
    </row>
    <row r="2401" spans="1:8">
      <c r="A2401" s="29" t="s">
        <v>1118</v>
      </c>
      <c r="B2401" s="30" t="s">
        <v>8</v>
      </c>
      <c r="C2401" s="30" t="s">
        <v>9</v>
      </c>
      <c r="D2401" s="30"/>
      <c r="E2401" s="31">
        <v>30</v>
      </c>
      <c r="F2401" s="32">
        <v>30</v>
      </c>
      <c r="G2401" s="32">
        <f t="shared" si="37"/>
        <v>900</v>
      </c>
      <c r="H2401" s="33">
        <f>Table16[[#This Row],[TOTALE]]*0.22</f>
        <v>198</v>
      </c>
    </row>
    <row r="2402" spans="1:8">
      <c r="A2402" s="29" t="s">
        <v>1119</v>
      </c>
      <c r="B2402" s="30" t="s">
        <v>8</v>
      </c>
      <c r="C2402" s="30" t="s">
        <v>90</v>
      </c>
      <c r="D2402" s="30"/>
      <c r="E2402" s="31">
        <v>30</v>
      </c>
      <c r="F2402" s="32">
        <v>18</v>
      </c>
      <c r="G2402" s="32">
        <f t="shared" si="37"/>
        <v>540</v>
      </c>
      <c r="H2402" s="33">
        <f>Table16[[#This Row],[TOTALE]]*0.22</f>
        <v>118.8</v>
      </c>
    </row>
    <row r="2403" spans="1:8">
      <c r="A2403" s="29" t="s">
        <v>1119</v>
      </c>
      <c r="B2403" s="30" t="s">
        <v>8</v>
      </c>
      <c r="C2403" s="30" t="s">
        <v>90</v>
      </c>
      <c r="D2403" s="30"/>
      <c r="E2403" s="31">
        <v>10</v>
      </c>
      <c r="F2403" s="32">
        <v>32</v>
      </c>
      <c r="G2403" s="32">
        <f t="shared" si="37"/>
        <v>320</v>
      </c>
      <c r="H2403" s="33">
        <f>Table16[[#This Row],[TOTALE]]*0.22</f>
        <v>70.400000000000006</v>
      </c>
    </row>
    <row r="2404" spans="1:8">
      <c r="A2404" s="29" t="s">
        <v>1119</v>
      </c>
      <c r="B2404" s="30" t="s">
        <v>8</v>
      </c>
      <c r="C2404" s="30" t="s">
        <v>90</v>
      </c>
      <c r="D2404" s="30" t="s">
        <v>10</v>
      </c>
      <c r="E2404" s="31">
        <v>0</v>
      </c>
      <c r="F2404" s="32">
        <v>33</v>
      </c>
      <c r="G2404" s="32">
        <f t="shared" si="37"/>
        <v>0</v>
      </c>
      <c r="H2404" s="33">
        <f>Table16[[#This Row],[TOTALE]]*0.22</f>
        <v>0</v>
      </c>
    </row>
    <row r="2405" spans="1:8">
      <c r="A2405" s="29" t="s">
        <v>1120</v>
      </c>
      <c r="B2405" s="30" t="s">
        <v>8</v>
      </c>
      <c r="C2405" s="30" t="s">
        <v>28</v>
      </c>
      <c r="D2405" s="30" t="s">
        <v>10</v>
      </c>
      <c r="E2405" s="31">
        <v>0</v>
      </c>
      <c r="F2405" s="32">
        <v>16</v>
      </c>
      <c r="G2405" s="32">
        <f t="shared" si="37"/>
        <v>0</v>
      </c>
      <c r="H2405" s="33">
        <f>Table16[[#This Row],[TOTALE]]*0.22</f>
        <v>0</v>
      </c>
    </row>
    <row r="2406" spans="1:8">
      <c r="A2406" s="29" t="s">
        <v>1121</v>
      </c>
      <c r="B2406" s="30" t="s">
        <v>8</v>
      </c>
      <c r="C2406" s="30" t="s">
        <v>87</v>
      </c>
      <c r="D2406" s="30"/>
      <c r="E2406" s="31">
        <v>30</v>
      </c>
      <c r="F2406" s="32">
        <v>27</v>
      </c>
      <c r="G2406" s="32">
        <f t="shared" si="37"/>
        <v>810</v>
      </c>
      <c r="H2406" s="33">
        <f>Table16[[#This Row],[TOTALE]]*0.22</f>
        <v>178.2</v>
      </c>
    </row>
    <row r="2407" spans="1:8">
      <c r="A2407" s="29" t="s">
        <v>1122</v>
      </c>
      <c r="B2407" s="30" t="s">
        <v>8</v>
      </c>
      <c r="C2407" s="30" t="s">
        <v>39</v>
      </c>
      <c r="D2407" s="30" t="s">
        <v>10</v>
      </c>
      <c r="E2407" s="31">
        <v>0</v>
      </c>
      <c r="F2407" s="32">
        <v>12</v>
      </c>
      <c r="G2407" s="32">
        <f t="shared" si="37"/>
        <v>0</v>
      </c>
      <c r="H2407" s="33">
        <f>Table16[[#This Row],[TOTALE]]*0.22</f>
        <v>0</v>
      </c>
    </row>
    <row r="2408" spans="1:8">
      <c r="A2408" s="29" t="s">
        <v>1123</v>
      </c>
      <c r="B2408" s="30" t="s">
        <v>8</v>
      </c>
      <c r="C2408" s="30" t="s">
        <v>9</v>
      </c>
      <c r="D2408" s="30"/>
      <c r="E2408" s="31">
        <v>10</v>
      </c>
      <c r="F2408" s="32">
        <v>24</v>
      </c>
      <c r="G2408" s="32">
        <f t="shared" si="37"/>
        <v>240</v>
      </c>
      <c r="H2408" s="33">
        <f>Table16[[#This Row],[TOTALE]]*0.22</f>
        <v>52.8</v>
      </c>
    </row>
    <row r="2409" spans="1:8">
      <c r="A2409" s="29" t="s">
        <v>1123</v>
      </c>
      <c r="B2409" s="30" t="s">
        <v>8</v>
      </c>
      <c r="C2409" s="30" t="s">
        <v>9</v>
      </c>
      <c r="D2409" s="30" t="s">
        <v>10</v>
      </c>
      <c r="E2409" s="31">
        <v>0</v>
      </c>
      <c r="F2409" s="32">
        <v>18</v>
      </c>
      <c r="G2409" s="32">
        <f t="shared" si="37"/>
        <v>0</v>
      </c>
      <c r="H2409" s="33">
        <f>Table16[[#This Row],[TOTALE]]*0.22</f>
        <v>0</v>
      </c>
    </row>
    <row r="2410" spans="1:8">
      <c r="A2410" s="29" t="s">
        <v>1124</v>
      </c>
      <c r="B2410" s="30" t="s">
        <v>8</v>
      </c>
      <c r="C2410" s="30" t="s">
        <v>9</v>
      </c>
      <c r="D2410" s="30" t="s">
        <v>10</v>
      </c>
      <c r="E2410" s="31">
        <v>0</v>
      </c>
      <c r="F2410" s="32">
        <v>33</v>
      </c>
      <c r="G2410" s="32">
        <f t="shared" si="37"/>
        <v>0</v>
      </c>
      <c r="H2410" s="33">
        <f>Table16[[#This Row],[TOTALE]]*0.22</f>
        <v>0</v>
      </c>
    </row>
    <row r="2411" spans="1:8">
      <c r="A2411" s="29" t="s">
        <v>1124</v>
      </c>
      <c r="B2411" s="30" t="s">
        <v>8</v>
      </c>
      <c r="C2411" s="30" t="s">
        <v>9</v>
      </c>
      <c r="D2411" s="30"/>
      <c r="E2411" s="31">
        <v>10</v>
      </c>
      <c r="F2411" s="32">
        <v>40</v>
      </c>
      <c r="G2411" s="32">
        <f t="shared" si="37"/>
        <v>400</v>
      </c>
      <c r="H2411" s="33">
        <f>Table16[[#This Row],[TOTALE]]*0.22</f>
        <v>88</v>
      </c>
    </row>
    <row r="2412" spans="1:8">
      <c r="A2412" s="29" t="s">
        <v>1124</v>
      </c>
      <c r="B2412" s="30" t="s">
        <v>8</v>
      </c>
      <c r="C2412" s="30" t="s">
        <v>9</v>
      </c>
      <c r="D2412" s="30"/>
      <c r="E2412" s="31">
        <v>20</v>
      </c>
      <c r="F2412" s="32">
        <v>24</v>
      </c>
      <c r="G2412" s="32">
        <f t="shared" si="37"/>
        <v>480</v>
      </c>
      <c r="H2412" s="33">
        <f>Table16[[#This Row],[TOTALE]]*0.22</f>
        <v>105.6</v>
      </c>
    </row>
    <row r="2413" spans="1:8">
      <c r="A2413" s="29" t="s">
        <v>1124</v>
      </c>
      <c r="B2413" s="30" t="s">
        <v>8</v>
      </c>
      <c r="C2413" s="30" t="s">
        <v>9</v>
      </c>
      <c r="D2413" s="30"/>
      <c r="E2413" s="31">
        <v>30</v>
      </c>
      <c r="F2413" s="32">
        <v>27</v>
      </c>
      <c r="G2413" s="32">
        <f t="shared" si="37"/>
        <v>810</v>
      </c>
      <c r="H2413" s="33">
        <f>Table16[[#This Row],[TOTALE]]*0.22</f>
        <v>178.2</v>
      </c>
    </row>
    <row r="2414" spans="1:8">
      <c r="A2414" s="29" t="s">
        <v>1126</v>
      </c>
      <c r="B2414" s="30" t="s">
        <v>8</v>
      </c>
      <c r="C2414" s="30" t="s">
        <v>9</v>
      </c>
      <c r="D2414" s="30"/>
      <c r="E2414" s="31">
        <v>30</v>
      </c>
      <c r="F2414" s="32">
        <v>31</v>
      </c>
      <c r="G2414" s="32">
        <f t="shared" si="37"/>
        <v>930</v>
      </c>
      <c r="H2414" s="33">
        <f>Table16[[#This Row],[TOTALE]]*0.22</f>
        <v>204.6</v>
      </c>
    </row>
    <row r="2415" spans="1:8">
      <c r="A2415" s="29" t="s">
        <v>1126</v>
      </c>
      <c r="B2415" s="30" t="s">
        <v>8</v>
      </c>
      <c r="C2415" s="30" t="s">
        <v>9</v>
      </c>
      <c r="D2415" s="30"/>
      <c r="E2415" s="31">
        <v>10</v>
      </c>
      <c r="F2415" s="32">
        <v>26</v>
      </c>
      <c r="G2415" s="32">
        <f t="shared" si="37"/>
        <v>260</v>
      </c>
      <c r="H2415" s="33">
        <f>Table16[[#This Row],[TOTALE]]*0.22</f>
        <v>57.2</v>
      </c>
    </row>
    <row r="2416" spans="1:8">
      <c r="A2416" s="29" t="s">
        <v>1126</v>
      </c>
      <c r="B2416" s="30" t="s">
        <v>8</v>
      </c>
      <c r="C2416" s="30" t="s">
        <v>9</v>
      </c>
      <c r="D2416" s="30" t="s">
        <v>10</v>
      </c>
      <c r="E2416" s="31">
        <v>0</v>
      </c>
      <c r="F2416" s="32">
        <v>16</v>
      </c>
      <c r="G2416" s="32">
        <f t="shared" si="37"/>
        <v>0</v>
      </c>
      <c r="H2416" s="33">
        <f>Table16[[#This Row],[TOTALE]]*0.22</f>
        <v>0</v>
      </c>
    </row>
    <row r="2417" spans="1:8">
      <c r="A2417" s="29" t="s">
        <v>1127</v>
      </c>
      <c r="B2417" s="30" t="s">
        <v>8</v>
      </c>
      <c r="C2417" s="30" t="s">
        <v>9</v>
      </c>
      <c r="D2417" s="30" t="s">
        <v>10</v>
      </c>
      <c r="E2417" s="31">
        <v>0</v>
      </c>
      <c r="F2417" s="32">
        <v>26</v>
      </c>
      <c r="G2417" s="32">
        <f t="shared" si="37"/>
        <v>0</v>
      </c>
      <c r="H2417" s="33">
        <f>Table16[[#This Row],[TOTALE]]*0.22</f>
        <v>0</v>
      </c>
    </row>
    <row r="2418" spans="1:8">
      <c r="A2418" s="29" t="s">
        <v>1127</v>
      </c>
      <c r="B2418" s="30" t="s">
        <v>8</v>
      </c>
      <c r="C2418" s="30" t="s">
        <v>9</v>
      </c>
      <c r="D2418" s="30"/>
      <c r="E2418" s="31">
        <v>10</v>
      </c>
      <c r="F2418" s="32">
        <v>20</v>
      </c>
      <c r="G2418" s="32">
        <f t="shared" si="37"/>
        <v>200</v>
      </c>
      <c r="H2418" s="33">
        <f>Table16[[#This Row],[TOTALE]]*0.22</f>
        <v>44</v>
      </c>
    </row>
    <row r="2419" spans="1:8">
      <c r="A2419" s="29" t="s">
        <v>1127</v>
      </c>
      <c r="B2419" s="30" t="s">
        <v>8</v>
      </c>
      <c r="C2419" s="30" t="s">
        <v>9</v>
      </c>
      <c r="D2419" s="30"/>
      <c r="E2419" s="31">
        <v>30</v>
      </c>
      <c r="F2419" s="32">
        <v>28</v>
      </c>
      <c r="G2419" s="32">
        <f t="shared" si="37"/>
        <v>840</v>
      </c>
      <c r="H2419" s="33">
        <f>Table16[[#This Row],[TOTALE]]*0.22</f>
        <v>184.8</v>
      </c>
    </row>
    <row r="2420" spans="1:8">
      <c r="A2420" s="29" t="s">
        <v>1128</v>
      </c>
      <c r="B2420" s="30" t="s">
        <v>8</v>
      </c>
      <c r="C2420" s="30" t="s">
        <v>9</v>
      </c>
      <c r="D2420" s="30"/>
      <c r="E2420" s="31">
        <v>10</v>
      </c>
      <c r="F2420" s="32">
        <v>39</v>
      </c>
      <c r="G2420" s="32">
        <f t="shared" si="37"/>
        <v>390</v>
      </c>
      <c r="H2420" s="33">
        <f>Table16[[#This Row],[TOTALE]]*0.22</f>
        <v>85.8</v>
      </c>
    </row>
    <row r="2421" spans="1:8">
      <c r="A2421" s="29" t="s">
        <v>1128</v>
      </c>
      <c r="B2421" s="30" t="s">
        <v>8</v>
      </c>
      <c r="C2421" s="30" t="s">
        <v>9</v>
      </c>
      <c r="D2421" s="30" t="s">
        <v>10</v>
      </c>
      <c r="E2421" s="31">
        <v>0</v>
      </c>
      <c r="F2421" s="32">
        <v>21</v>
      </c>
      <c r="G2421" s="32">
        <f t="shared" si="37"/>
        <v>0</v>
      </c>
      <c r="H2421" s="33">
        <f>Table16[[#This Row],[TOTALE]]*0.22</f>
        <v>0</v>
      </c>
    </row>
    <row r="2422" spans="1:8">
      <c r="A2422" s="29" t="s">
        <v>1129</v>
      </c>
      <c r="B2422" s="30" t="s">
        <v>8</v>
      </c>
      <c r="C2422" s="30" t="s">
        <v>87</v>
      </c>
      <c r="D2422" s="30"/>
      <c r="E2422" s="31">
        <v>30</v>
      </c>
      <c r="F2422" s="32">
        <v>23</v>
      </c>
      <c r="G2422" s="32">
        <f t="shared" si="37"/>
        <v>690</v>
      </c>
      <c r="H2422" s="33">
        <f>Table16[[#This Row],[TOTALE]]*0.22</f>
        <v>151.80000000000001</v>
      </c>
    </row>
    <row r="2423" spans="1:8">
      <c r="A2423" s="29" t="s">
        <v>1129</v>
      </c>
      <c r="B2423" s="30" t="s">
        <v>8</v>
      </c>
      <c r="C2423" s="30" t="s">
        <v>87</v>
      </c>
      <c r="D2423" s="30"/>
      <c r="E2423" s="31">
        <v>10</v>
      </c>
      <c r="F2423" s="32">
        <v>23</v>
      </c>
      <c r="G2423" s="32">
        <f t="shared" si="37"/>
        <v>230</v>
      </c>
      <c r="H2423" s="33">
        <f>Table16[[#This Row],[TOTALE]]*0.22</f>
        <v>50.6</v>
      </c>
    </row>
    <row r="2424" spans="1:8">
      <c r="A2424" s="29" t="s">
        <v>1130</v>
      </c>
      <c r="B2424" s="30" t="s">
        <v>8</v>
      </c>
      <c r="C2424" s="30" t="s">
        <v>98</v>
      </c>
      <c r="D2424" s="30"/>
      <c r="E2424" s="31">
        <v>10</v>
      </c>
      <c r="F2424" s="32">
        <v>26</v>
      </c>
      <c r="G2424" s="32">
        <f t="shared" si="37"/>
        <v>260</v>
      </c>
      <c r="H2424" s="33">
        <f>Table16[[#This Row],[TOTALE]]*0.22</f>
        <v>57.2</v>
      </c>
    </row>
    <row r="2425" spans="1:8">
      <c r="A2425" s="29" t="s">
        <v>1131</v>
      </c>
      <c r="B2425" s="30" t="s">
        <v>8</v>
      </c>
      <c r="C2425" s="30" t="s">
        <v>9</v>
      </c>
      <c r="D2425" s="30" t="s">
        <v>10</v>
      </c>
      <c r="E2425" s="31">
        <v>0</v>
      </c>
      <c r="F2425" s="32">
        <v>33</v>
      </c>
      <c r="G2425" s="32">
        <f t="shared" si="37"/>
        <v>0</v>
      </c>
      <c r="H2425" s="33">
        <f>Table16[[#This Row],[TOTALE]]*0.22</f>
        <v>0</v>
      </c>
    </row>
    <row r="2426" spans="1:8">
      <c r="A2426" s="29" t="s">
        <v>1132</v>
      </c>
      <c r="B2426" s="30" t="s">
        <v>8</v>
      </c>
      <c r="C2426" s="30" t="s">
        <v>46</v>
      </c>
      <c r="D2426" s="30"/>
      <c r="E2426" s="31">
        <v>10</v>
      </c>
      <c r="F2426" s="32">
        <v>33</v>
      </c>
      <c r="G2426" s="32">
        <f t="shared" si="37"/>
        <v>330</v>
      </c>
      <c r="H2426" s="33">
        <f>Table16[[#This Row],[TOTALE]]*0.22</f>
        <v>72.599999999999994</v>
      </c>
    </row>
    <row r="2427" spans="1:8">
      <c r="A2427" s="29" t="s">
        <v>1132</v>
      </c>
      <c r="B2427" s="30" t="s">
        <v>8</v>
      </c>
      <c r="C2427" s="30" t="s">
        <v>46</v>
      </c>
      <c r="D2427" s="30" t="s">
        <v>10</v>
      </c>
      <c r="E2427" s="31">
        <v>0</v>
      </c>
      <c r="F2427" s="32">
        <v>38</v>
      </c>
      <c r="G2427" s="32">
        <f t="shared" si="37"/>
        <v>0</v>
      </c>
      <c r="H2427" s="33">
        <f>Table16[[#This Row],[TOTALE]]*0.22</f>
        <v>0</v>
      </c>
    </row>
    <row r="2428" spans="1:8">
      <c r="A2428" s="29" t="s">
        <v>1133</v>
      </c>
      <c r="B2428" s="30" t="s">
        <v>8</v>
      </c>
      <c r="C2428" s="30" t="s">
        <v>9</v>
      </c>
      <c r="D2428" s="30" t="s">
        <v>10</v>
      </c>
      <c r="E2428" s="31">
        <v>0</v>
      </c>
      <c r="F2428" s="32">
        <v>36</v>
      </c>
      <c r="G2428" s="32">
        <f t="shared" si="37"/>
        <v>0</v>
      </c>
      <c r="H2428" s="33">
        <f>Table16[[#This Row],[TOTALE]]*0.22</f>
        <v>0</v>
      </c>
    </row>
    <row r="2429" spans="1:8">
      <c r="A2429" s="29" t="s">
        <v>1134</v>
      </c>
      <c r="B2429" s="30" t="s">
        <v>8</v>
      </c>
      <c r="C2429" s="30" t="s">
        <v>9</v>
      </c>
      <c r="D2429" s="30"/>
      <c r="E2429" s="31">
        <v>10</v>
      </c>
      <c r="F2429" s="32">
        <v>31</v>
      </c>
      <c r="G2429" s="32">
        <f t="shared" si="37"/>
        <v>310</v>
      </c>
      <c r="H2429" s="33">
        <f>Table16[[#This Row],[TOTALE]]*0.22</f>
        <v>68.2</v>
      </c>
    </row>
    <row r="2430" spans="1:8">
      <c r="A2430" s="29" t="s">
        <v>1134</v>
      </c>
      <c r="B2430" s="30" t="s">
        <v>8</v>
      </c>
      <c r="C2430" s="30" t="s">
        <v>9</v>
      </c>
      <c r="D2430" s="30" t="s">
        <v>10</v>
      </c>
      <c r="E2430" s="31">
        <v>0</v>
      </c>
      <c r="F2430" s="32">
        <v>15</v>
      </c>
      <c r="G2430" s="32">
        <f t="shared" si="37"/>
        <v>0</v>
      </c>
      <c r="H2430" s="33">
        <f>Table16[[#This Row],[TOTALE]]*0.22</f>
        <v>0</v>
      </c>
    </row>
    <row r="2431" spans="1:8">
      <c r="A2431" s="29" t="s">
        <v>1135</v>
      </c>
      <c r="B2431" s="30" t="s">
        <v>8</v>
      </c>
      <c r="C2431" s="30" t="s">
        <v>9</v>
      </c>
      <c r="D2431" s="30" t="s">
        <v>10</v>
      </c>
      <c r="E2431" s="31">
        <v>0</v>
      </c>
      <c r="F2431" s="32">
        <v>14</v>
      </c>
      <c r="G2431" s="32">
        <f t="shared" si="37"/>
        <v>0</v>
      </c>
      <c r="H2431" s="33">
        <f>Table16[[#This Row],[TOTALE]]*0.22</f>
        <v>0</v>
      </c>
    </row>
    <row r="2432" spans="1:8">
      <c r="A2432" s="29" t="s">
        <v>1135</v>
      </c>
      <c r="B2432" s="30" t="s">
        <v>8</v>
      </c>
      <c r="C2432" s="30" t="s">
        <v>9</v>
      </c>
      <c r="D2432" s="30"/>
      <c r="E2432" s="31">
        <v>30</v>
      </c>
      <c r="F2432" s="32">
        <v>30</v>
      </c>
      <c r="G2432" s="32">
        <f t="shared" si="37"/>
        <v>900</v>
      </c>
      <c r="H2432" s="33">
        <f>Table16[[#This Row],[TOTALE]]*0.22</f>
        <v>198</v>
      </c>
    </row>
    <row r="2433" spans="1:8">
      <c r="A2433" s="29" t="s">
        <v>1135</v>
      </c>
      <c r="B2433" s="30" t="s">
        <v>8</v>
      </c>
      <c r="C2433" s="30" t="s">
        <v>9</v>
      </c>
      <c r="D2433" s="30"/>
      <c r="E2433" s="31">
        <v>10</v>
      </c>
      <c r="F2433" s="32">
        <v>16</v>
      </c>
      <c r="G2433" s="32">
        <f t="shared" si="37"/>
        <v>160</v>
      </c>
      <c r="H2433" s="33">
        <f>Table16[[#This Row],[TOTALE]]*0.22</f>
        <v>35.200000000000003</v>
      </c>
    </row>
    <row r="2434" spans="1:8">
      <c r="A2434" s="29" t="s">
        <v>1136</v>
      </c>
      <c r="B2434" s="30" t="s">
        <v>8</v>
      </c>
      <c r="C2434" s="30" t="s">
        <v>90</v>
      </c>
      <c r="D2434" s="30"/>
      <c r="E2434" s="31">
        <v>10</v>
      </c>
      <c r="F2434" s="32">
        <v>14</v>
      </c>
      <c r="G2434" s="32">
        <f t="shared" ref="G2434:G2497" si="38">F2434*E2434</f>
        <v>140</v>
      </c>
      <c r="H2434" s="33">
        <f>Table16[[#This Row],[TOTALE]]*0.22</f>
        <v>30.8</v>
      </c>
    </row>
    <row r="2435" spans="1:8">
      <c r="A2435" s="29" t="s">
        <v>1137</v>
      </c>
      <c r="B2435" s="30" t="s">
        <v>8</v>
      </c>
      <c r="C2435" s="30" t="s">
        <v>68</v>
      </c>
      <c r="D2435" s="30" t="s">
        <v>10</v>
      </c>
      <c r="E2435" s="31">
        <v>0</v>
      </c>
      <c r="F2435" s="32">
        <v>29</v>
      </c>
      <c r="G2435" s="32">
        <f t="shared" si="38"/>
        <v>0</v>
      </c>
      <c r="H2435" s="33">
        <f>Table16[[#This Row],[TOTALE]]*0.22</f>
        <v>0</v>
      </c>
    </row>
    <row r="2436" spans="1:8">
      <c r="A2436" s="29" t="s">
        <v>1138</v>
      </c>
      <c r="B2436" s="30" t="s">
        <v>8</v>
      </c>
      <c r="C2436" s="30" t="s">
        <v>41</v>
      </c>
      <c r="D2436" s="30" t="s">
        <v>10</v>
      </c>
      <c r="E2436" s="31">
        <v>0</v>
      </c>
      <c r="F2436" s="32">
        <v>34</v>
      </c>
      <c r="G2436" s="32">
        <f t="shared" si="38"/>
        <v>0</v>
      </c>
      <c r="H2436" s="33">
        <f>Table16[[#This Row],[TOTALE]]*0.22</f>
        <v>0</v>
      </c>
    </row>
    <row r="2437" spans="1:8">
      <c r="A2437" s="29" t="s">
        <v>1138</v>
      </c>
      <c r="B2437" s="30" t="s">
        <v>8</v>
      </c>
      <c r="C2437" s="30" t="s">
        <v>41</v>
      </c>
      <c r="D2437" s="30"/>
      <c r="E2437" s="31">
        <v>10</v>
      </c>
      <c r="F2437" s="32">
        <v>31</v>
      </c>
      <c r="G2437" s="32">
        <f t="shared" si="38"/>
        <v>310</v>
      </c>
      <c r="H2437" s="33">
        <f>Table16[[#This Row],[TOTALE]]*0.22</f>
        <v>68.2</v>
      </c>
    </row>
    <row r="2438" spans="1:8">
      <c r="A2438" s="29" t="s">
        <v>1139</v>
      </c>
      <c r="B2438" s="30" t="s">
        <v>8</v>
      </c>
      <c r="C2438" s="30" t="s">
        <v>41</v>
      </c>
      <c r="D2438" s="30" t="s">
        <v>10</v>
      </c>
      <c r="E2438" s="31">
        <v>0</v>
      </c>
      <c r="F2438" s="32">
        <v>28</v>
      </c>
      <c r="G2438" s="32">
        <f t="shared" si="38"/>
        <v>0</v>
      </c>
      <c r="H2438" s="33">
        <f>Table16[[#This Row],[TOTALE]]*0.22</f>
        <v>0</v>
      </c>
    </row>
    <row r="2439" spans="1:8">
      <c r="A2439" s="29" t="s">
        <v>1140</v>
      </c>
      <c r="B2439" s="30" t="s">
        <v>8</v>
      </c>
      <c r="C2439" s="30" t="s">
        <v>39</v>
      </c>
      <c r="D2439" s="30"/>
      <c r="E2439" s="31">
        <v>30</v>
      </c>
      <c r="F2439" s="32">
        <v>19</v>
      </c>
      <c r="G2439" s="32">
        <f t="shared" si="38"/>
        <v>570</v>
      </c>
      <c r="H2439" s="33">
        <f>Table16[[#This Row],[TOTALE]]*0.22</f>
        <v>125.4</v>
      </c>
    </row>
    <row r="2440" spans="1:8">
      <c r="A2440" s="29" t="s">
        <v>1140</v>
      </c>
      <c r="B2440" s="30" t="s">
        <v>8</v>
      </c>
      <c r="C2440" s="30" t="s">
        <v>39</v>
      </c>
      <c r="D2440" s="30" t="s">
        <v>10</v>
      </c>
      <c r="E2440" s="31">
        <v>0</v>
      </c>
      <c r="F2440" s="32">
        <v>22</v>
      </c>
      <c r="G2440" s="32">
        <f t="shared" si="38"/>
        <v>0</v>
      </c>
      <c r="H2440" s="33">
        <f>Table16[[#This Row],[TOTALE]]*0.22</f>
        <v>0</v>
      </c>
    </row>
    <row r="2441" spans="1:8">
      <c r="A2441" s="29" t="s">
        <v>1141</v>
      </c>
      <c r="B2441" s="30" t="s">
        <v>8</v>
      </c>
      <c r="C2441" s="30" t="s">
        <v>9</v>
      </c>
      <c r="D2441" s="30" t="s">
        <v>10</v>
      </c>
      <c r="E2441" s="31">
        <v>0</v>
      </c>
      <c r="F2441" s="32">
        <v>16</v>
      </c>
      <c r="G2441" s="32">
        <f t="shared" si="38"/>
        <v>0</v>
      </c>
      <c r="H2441" s="33">
        <f>Table16[[#This Row],[TOTALE]]*0.22</f>
        <v>0</v>
      </c>
    </row>
    <row r="2442" spans="1:8">
      <c r="A2442" s="29" t="s">
        <v>1141</v>
      </c>
      <c r="B2442" s="30" t="s">
        <v>8</v>
      </c>
      <c r="C2442" s="30" t="s">
        <v>9</v>
      </c>
      <c r="D2442" s="30"/>
      <c r="E2442" s="31">
        <v>10</v>
      </c>
      <c r="F2442" s="32">
        <v>28</v>
      </c>
      <c r="G2442" s="32">
        <f t="shared" si="38"/>
        <v>280</v>
      </c>
      <c r="H2442" s="33">
        <f>Table16[[#This Row],[TOTALE]]*0.22</f>
        <v>61.6</v>
      </c>
    </row>
    <row r="2443" spans="1:8">
      <c r="A2443" s="29" t="s">
        <v>1142</v>
      </c>
      <c r="B2443" s="30" t="s">
        <v>8</v>
      </c>
      <c r="C2443" s="30" t="s">
        <v>58</v>
      </c>
      <c r="D2443" s="30"/>
      <c r="E2443" s="31">
        <v>30</v>
      </c>
      <c r="F2443" s="32">
        <v>11</v>
      </c>
      <c r="G2443" s="32">
        <f t="shared" si="38"/>
        <v>330</v>
      </c>
      <c r="H2443" s="33">
        <f>Table16[[#This Row],[TOTALE]]*0.22</f>
        <v>72.599999999999994</v>
      </c>
    </row>
    <row r="2444" spans="1:8">
      <c r="A2444" s="29" t="s">
        <v>1142</v>
      </c>
      <c r="B2444" s="30" t="s">
        <v>8</v>
      </c>
      <c r="C2444" s="30" t="s">
        <v>58</v>
      </c>
      <c r="D2444" s="30"/>
      <c r="E2444" s="31">
        <v>10</v>
      </c>
      <c r="F2444" s="32">
        <v>23</v>
      </c>
      <c r="G2444" s="32">
        <f t="shared" si="38"/>
        <v>230</v>
      </c>
      <c r="H2444" s="33">
        <f>Table16[[#This Row],[TOTALE]]*0.22</f>
        <v>50.6</v>
      </c>
    </row>
    <row r="2445" spans="1:8">
      <c r="A2445" s="29" t="s">
        <v>1142</v>
      </c>
      <c r="B2445" s="30" t="s">
        <v>8</v>
      </c>
      <c r="C2445" s="30" t="s">
        <v>58</v>
      </c>
      <c r="D2445" s="30" t="s">
        <v>10</v>
      </c>
      <c r="E2445" s="31">
        <v>0</v>
      </c>
      <c r="F2445" s="32">
        <v>18</v>
      </c>
      <c r="G2445" s="32">
        <f t="shared" si="38"/>
        <v>0</v>
      </c>
      <c r="H2445" s="33">
        <f>Table16[[#This Row],[TOTALE]]*0.22</f>
        <v>0</v>
      </c>
    </row>
    <row r="2446" spans="1:8">
      <c r="A2446" s="29" t="s">
        <v>1145</v>
      </c>
      <c r="B2446" s="30" t="s">
        <v>8</v>
      </c>
      <c r="C2446" s="30" t="s">
        <v>9</v>
      </c>
      <c r="D2446" s="30"/>
      <c r="E2446" s="31">
        <v>10</v>
      </c>
      <c r="F2446" s="32">
        <v>16</v>
      </c>
      <c r="G2446" s="32">
        <f t="shared" si="38"/>
        <v>160</v>
      </c>
      <c r="H2446" s="33">
        <f>Table16[[#This Row],[TOTALE]]*0.22</f>
        <v>35.200000000000003</v>
      </c>
    </row>
    <row r="2447" spans="1:8">
      <c r="A2447" s="29" t="s">
        <v>1145</v>
      </c>
      <c r="B2447" s="30" t="s">
        <v>8</v>
      </c>
      <c r="C2447" s="30" t="s">
        <v>9</v>
      </c>
      <c r="D2447" s="30" t="s">
        <v>10</v>
      </c>
      <c r="E2447" s="31">
        <v>0</v>
      </c>
      <c r="F2447" s="32">
        <v>10</v>
      </c>
      <c r="G2447" s="32">
        <f t="shared" si="38"/>
        <v>0</v>
      </c>
      <c r="H2447" s="33">
        <f>Table16[[#This Row],[TOTALE]]*0.22</f>
        <v>0</v>
      </c>
    </row>
    <row r="2448" spans="1:8">
      <c r="A2448" s="29" t="s">
        <v>1146</v>
      </c>
      <c r="B2448" s="30" t="s">
        <v>8</v>
      </c>
      <c r="C2448" s="30" t="s">
        <v>39</v>
      </c>
      <c r="D2448" s="30"/>
      <c r="E2448" s="31">
        <v>10</v>
      </c>
      <c r="F2448" s="32">
        <v>12</v>
      </c>
      <c r="G2448" s="32">
        <f t="shared" si="38"/>
        <v>120</v>
      </c>
      <c r="H2448" s="33">
        <f>Table16[[#This Row],[TOTALE]]*0.22</f>
        <v>26.4</v>
      </c>
    </row>
    <row r="2449" spans="1:8">
      <c r="A2449" s="29" t="s">
        <v>1146</v>
      </c>
      <c r="B2449" s="30" t="s">
        <v>8</v>
      </c>
      <c r="C2449" s="30" t="s">
        <v>39</v>
      </c>
      <c r="D2449" s="30" t="s">
        <v>10</v>
      </c>
      <c r="E2449" s="31">
        <v>0</v>
      </c>
      <c r="F2449" s="32">
        <v>34</v>
      </c>
      <c r="G2449" s="32">
        <f t="shared" si="38"/>
        <v>0</v>
      </c>
      <c r="H2449" s="33">
        <f>Table16[[#This Row],[TOTALE]]*0.22</f>
        <v>0</v>
      </c>
    </row>
    <row r="2450" spans="1:8">
      <c r="A2450" s="29" t="s">
        <v>1147</v>
      </c>
      <c r="B2450" s="30" t="s">
        <v>8</v>
      </c>
      <c r="C2450" s="30" t="s">
        <v>39</v>
      </c>
      <c r="D2450" s="30" t="s">
        <v>10</v>
      </c>
      <c r="E2450" s="31">
        <v>0</v>
      </c>
      <c r="F2450" s="32">
        <v>14</v>
      </c>
      <c r="G2450" s="32">
        <f t="shared" si="38"/>
        <v>0</v>
      </c>
      <c r="H2450" s="33">
        <f>Table16[[#This Row],[TOTALE]]*0.22</f>
        <v>0</v>
      </c>
    </row>
    <row r="2451" spans="1:8">
      <c r="A2451" s="29" t="s">
        <v>1147</v>
      </c>
      <c r="B2451" s="30" t="s">
        <v>8</v>
      </c>
      <c r="C2451" s="30" t="s">
        <v>39</v>
      </c>
      <c r="D2451" s="30"/>
      <c r="E2451" s="31">
        <v>10</v>
      </c>
      <c r="F2451" s="32">
        <v>10</v>
      </c>
      <c r="G2451" s="32">
        <f t="shared" si="38"/>
        <v>100</v>
      </c>
      <c r="H2451" s="33">
        <f>Table16[[#This Row],[TOTALE]]*0.22</f>
        <v>22</v>
      </c>
    </row>
    <row r="2452" spans="1:8">
      <c r="A2452" s="29" t="s">
        <v>1147</v>
      </c>
      <c r="B2452" s="30" t="s">
        <v>8</v>
      </c>
      <c r="C2452" s="30" t="s">
        <v>39</v>
      </c>
      <c r="D2452" s="30"/>
      <c r="E2452" s="31">
        <v>30</v>
      </c>
      <c r="F2452" s="32">
        <v>39</v>
      </c>
      <c r="G2452" s="32">
        <f t="shared" si="38"/>
        <v>1170</v>
      </c>
      <c r="H2452" s="33">
        <f>Table16[[#This Row],[TOTALE]]*0.22</f>
        <v>257.39999999999998</v>
      </c>
    </row>
    <row r="2453" spans="1:8">
      <c r="A2453" s="29" t="s">
        <v>1154</v>
      </c>
      <c r="B2453" s="30" t="s">
        <v>8</v>
      </c>
      <c r="C2453" s="30" t="s">
        <v>39</v>
      </c>
      <c r="D2453" s="30" t="s">
        <v>10</v>
      </c>
      <c r="E2453" s="31">
        <v>0</v>
      </c>
      <c r="F2453" s="32">
        <v>15</v>
      </c>
      <c r="G2453" s="32">
        <f t="shared" si="38"/>
        <v>0</v>
      </c>
      <c r="H2453" s="33">
        <f>Table16[[#This Row],[TOTALE]]*0.22</f>
        <v>0</v>
      </c>
    </row>
    <row r="2454" spans="1:8">
      <c r="A2454" s="29" t="s">
        <v>1155</v>
      </c>
      <c r="B2454" s="30" t="s">
        <v>8</v>
      </c>
      <c r="C2454" s="30" t="s">
        <v>90</v>
      </c>
      <c r="D2454" s="30" t="s">
        <v>10</v>
      </c>
      <c r="E2454" s="31">
        <v>0</v>
      </c>
      <c r="F2454" s="32">
        <v>24</v>
      </c>
      <c r="G2454" s="32">
        <f t="shared" si="38"/>
        <v>0</v>
      </c>
      <c r="H2454" s="33">
        <f>Table16[[#This Row],[TOTALE]]*0.22</f>
        <v>0</v>
      </c>
    </row>
    <row r="2455" spans="1:8">
      <c r="A2455" s="29" t="s">
        <v>1155</v>
      </c>
      <c r="B2455" s="30" t="s">
        <v>8</v>
      </c>
      <c r="C2455" s="30" t="s">
        <v>90</v>
      </c>
      <c r="D2455" s="30"/>
      <c r="E2455" s="31">
        <v>30</v>
      </c>
      <c r="F2455" s="32">
        <v>12</v>
      </c>
      <c r="G2455" s="32">
        <f t="shared" si="38"/>
        <v>360</v>
      </c>
      <c r="H2455" s="33">
        <f>Table16[[#This Row],[TOTALE]]*0.22</f>
        <v>79.2</v>
      </c>
    </row>
    <row r="2456" spans="1:8">
      <c r="A2456" s="29" t="s">
        <v>1155</v>
      </c>
      <c r="B2456" s="30" t="s">
        <v>8</v>
      </c>
      <c r="C2456" s="30" t="s">
        <v>90</v>
      </c>
      <c r="D2456" s="30"/>
      <c r="E2456" s="31">
        <v>10</v>
      </c>
      <c r="F2456" s="32">
        <v>10</v>
      </c>
      <c r="G2456" s="32">
        <f t="shared" si="38"/>
        <v>100</v>
      </c>
      <c r="H2456" s="33">
        <f>Table16[[#This Row],[TOTALE]]*0.22</f>
        <v>22</v>
      </c>
    </row>
    <row r="2457" spans="1:8">
      <c r="A2457" s="29" t="s">
        <v>1156</v>
      </c>
      <c r="B2457" s="30" t="s">
        <v>8</v>
      </c>
      <c r="C2457" s="30" t="s">
        <v>90</v>
      </c>
      <c r="D2457" s="30"/>
      <c r="E2457" s="31">
        <v>30</v>
      </c>
      <c r="F2457" s="32">
        <v>32</v>
      </c>
      <c r="G2457" s="32">
        <f t="shared" si="38"/>
        <v>960</v>
      </c>
      <c r="H2457" s="33">
        <f>Table16[[#This Row],[TOTALE]]*0.22</f>
        <v>211.2</v>
      </c>
    </row>
    <row r="2458" spans="1:8">
      <c r="A2458" s="29" t="s">
        <v>1156</v>
      </c>
      <c r="B2458" s="30" t="s">
        <v>8</v>
      </c>
      <c r="C2458" s="30" t="s">
        <v>90</v>
      </c>
      <c r="D2458" s="30"/>
      <c r="E2458" s="31">
        <v>10</v>
      </c>
      <c r="F2458" s="32">
        <v>35</v>
      </c>
      <c r="G2458" s="32">
        <f t="shared" si="38"/>
        <v>350</v>
      </c>
      <c r="H2458" s="33">
        <f>Table16[[#This Row],[TOTALE]]*0.22</f>
        <v>77</v>
      </c>
    </row>
    <row r="2459" spans="1:8">
      <c r="A2459" s="29" t="s">
        <v>1156</v>
      </c>
      <c r="B2459" s="30" t="s">
        <v>8</v>
      </c>
      <c r="C2459" s="30" t="s">
        <v>90</v>
      </c>
      <c r="D2459" s="30" t="s">
        <v>10</v>
      </c>
      <c r="E2459" s="31">
        <v>0</v>
      </c>
      <c r="F2459" s="32">
        <v>38</v>
      </c>
      <c r="G2459" s="32">
        <f t="shared" si="38"/>
        <v>0</v>
      </c>
      <c r="H2459" s="33">
        <f>Table16[[#This Row],[TOTALE]]*0.22</f>
        <v>0</v>
      </c>
    </row>
    <row r="2460" spans="1:8">
      <c r="A2460" s="29" t="s">
        <v>1157</v>
      </c>
      <c r="B2460" s="30" t="s">
        <v>8</v>
      </c>
      <c r="C2460" s="30" t="s">
        <v>28</v>
      </c>
      <c r="D2460" s="30" t="s">
        <v>10</v>
      </c>
      <c r="E2460" s="31">
        <v>0</v>
      </c>
      <c r="F2460" s="32">
        <v>30</v>
      </c>
      <c r="G2460" s="32">
        <f t="shared" si="38"/>
        <v>0</v>
      </c>
      <c r="H2460" s="33">
        <f>Table16[[#This Row],[TOTALE]]*0.22</f>
        <v>0</v>
      </c>
    </row>
    <row r="2461" spans="1:8">
      <c r="A2461" s="29" t="s">
        <v>1161</v>
      </c>
      <c r="B2461" s="30" t="s">
        <v>8</v>
      </c>
      <c r="C2461" s="30" t="s">
        <v>90</v>
      </c>
      <c r="D2461" s="30"/>
      <c r="E2461" s="31">
        <v>10</v>
      </c>
      <c r="F2461" s="32">
        <v>17</v>
      </c>
      <c r="G2461" s="32">
        <f t="shared" si="38"/>
        <v>170</v>
      </c>
      <c r="H2461" s="33">
        <f>Table16[[#This Row],[TOTALE]]*0.22</f>
        <v>37.4</v>
      </c>
    </row>
    <row r="2462" spans="1:8">
      <c r="A2462" s="29" t="s">
        <v>1161</v>
      </c>
      <c r="B2462" s="30" t="s">
        <v>8</v>
      </c>
      <c r="C2462" s="30" t="s">
        <v>90</v>
      </c>
      <c r="D2462" s="30" t="s">
        <v>10</v>
      </c>
      <c r="E2462" s="31">
        <v>0</v>
      </c>
      <c r="F2462" s="32">
        <v>25</v>
      </c>
      <c r="G2462" s="32">
        <f t="shared" si="38"/>
        <v>0</v>
      </c>
      <c r="H2462" s="33">
        <f>Table16[[#This Row],[TOTALE]]*0.22</f>
        <v>0</v>
      </c>
    </row>
    <row r="2463" spans="1:8">
      <c r="A2463" s="29" t="s">
        <v>1161</v>
      </c>
      <c r="B2463" s="30" t="s">
        <v>8</v>
      </c>
      <c r="C2463" s="30" t="s">
        <v>90</v>
      </c>
      <c r="D2463" s="30"/>
      <c r="E2463" s="31">
        <v>30</v>
      </c>
      <c r="F2463" s="32">
        <v>39</v>
      </c>
      <c r="G2463" s="32">
        <f t="shared" si="38"/>
        <v>1170</v>
      </c>
      <c r="H2463" s="33">
        <f>Table16[[#This Row],[TOTALE]]*0.22</f>
        <v>257.39999999999998</v>
      </c>
    </row>
    <row r="2464" spans="1:8">
      <c r="A2464" s="29" t="s">
        <v>1162</v>
      </c>
      <c r="B2464" s="30" t="s">
        <v>8</v>
      </c>
      <c r="C2464" s="30" t="s">
        <v>46</v>
      </c>
      <c r="D2464" s="30" t="s">
        <v>10</v>
      </c>
      <c r="E2464" s="31">
        <v>0</v>
      </c>
      <c r="F2464" s="32">
        <v>11</v>
      </c>
      <c r="G2464" s="32">
        <f t="shared" si="38"/>
        <v>0</v>
      </c>
      <c r="H2464" s="33">
        <f>Table16[[#This Row],[TOTALE]]*0.22</f>
        <v>0</v>
      </c>
    </row>
    <row r="2465" spans="1:8">
      <c r="A2465" s="29" t="s">
        <v>1162</v>
      </c>
      <c r="B2465" s="30" t="s">
        <v>8</v>
      </c>
      <c r="C2465" s="30" t="s">
        <v>46</v>
      </c>
      <c r="D2465" s="30"/>
      <c r="E2465" s="31">
        <v>10</v>
      </c>
      <c r="F2465" s="32">
        <v>13</v>
      </c>
      <c r="G2465" s="32">
        <f t="shared" si="38"/>
        <v>130</v>
      </c>
      <c r="H2465" s="33">
        <f>Table16[[#This Row],[TOTALE]]*0.22</f>
        <v>28.6</v>
      </c>
    </row>
    <row r="2466" spans="1:8">
      <c r="A2466" s="29" t="s">
        <v>1162</v>
      </c>
      <c r="B2466" s="30" t="s">
        <v>8</v>
      </c>
      <c r="C2466" s="30" t="s">
        <v>46</v>
      </c>
      <c r="D2466" s="30"/>
      <c r="E2466" s="31">
        <v>30</v>
      </c>
      <c r="F2466" s="32">
        <v>26</v>
      </c>
      <c r="G2466" s="32">
        <f t="shared" si="38"/>
        <v>780</v>
      </c>
      <c r="H2466" s="33">
        <f>Table16[[#This Row],[TOTALE]]*0.22</f>
        <v>171.6</v>
      </c>
    </row>
    <row r="2467" spans="1:8">
      <c r="A2467" s="29" t="s">
        <v>1163</v>
      </c>
      <c r="B2467" s="30" t="s">
        <v>8</v>
      </c>
      <c r="C2467" s="30" t="s">
        <v>28</v>
      </c>
      <c r="D2467" s="30" t="s">
        <v>10</v>
      </c>
      <c r="E2467" s="31">
        <v>0</v>
      </c>
      <c r="F2467" s="32">
        <v>39</v>
      </c>
      <c r="G2467" s="32">
        <f t="shared" si="38"/>
        <v>0</v>
      </c>
      <c r="H2467" s="33">
        <f>Table16[[#This Row],[TOTALE]]*0.22</f>
        <v>0</v>
      </c>
    </row>
    <row r="2468" spans="1:8">
      <c r="A2468" s="29" t="s">
        <v>1163</v>
      </c>
      <c r="B2468" s="30" t="s">
        <v>8</v>
      </c>
      <c r="C2468" s="30" t="s">
        <v>28</v>
      </c>
      <c r="D2468" s="30"/>
      <c r="E2468" s="31">
        <v>10</v>
      </c>
      <c r="F2468" s="32">
        <v>20</v>
      </c>
      <c r="G2468" s="32">
        <f t="shared" si="38"/>
        <v>200</v>
      </c>
      <c r="H2468" s="33">
        <f>Table16[[#This Row],[TOTALE]]*0.22</f>
        <v>44</v>
      </c>
    </row>
    <row r="2469" spans="1:8">
      <c r="A2469" s="29" t="s">
        <v>1164</v>
      </c>
      <c r="B2469" s="30" t="s">
        <v>8</v>
      </c>
      <c r="C2469" s="30" t="s">
        <v>28</v>
      </c>
      <c r="D2469" s="30" t="s">
        <v>10</v>
      </c>
      <c r="E2469" s="31">
        <v>0</v>
      </c>
      <c r="F2469" s="32">
        <v>16</v>
      </c>
      <c r="G2469" s="32">
        <f t="shared" si="38"/>
        <v>0</v>
      </c>
      <c r="H2469" s="33">
        <f>Table16[[#This Row],[TOTALE]]*0.22</f>
        <v>0</v>
      </c>
    </row>
    <row r="2470" spans="1:8">
      <c r="A2470" s="29" t="s">
        <v>1165</v>
      </c>
      <c r="B2470" s="30" t="s">
        <v>8</v>
      </c>
      <c r="C2470" s="30" t="s">
        <v>9</v>
      </c>
      <c r="D2470" s="30" t="s">
        <v>10</v>
      </c>
      <c r="E2470" s="31">
        <v>0</v>
      </c>
      <c r="F2470" s="32">
        <v>25</v>
      </c>
      <c r="G2470" s="32">
        <f t="shared" si="38"/>
        <v>0</v>
      </c>
      <c r="H2470" s="33">
        <f>Table16[[#This Row],[TOTALE]]*0.22</f>
        <v>0</v>
      </c>
    </row>
    <row r="2471" spans="1:8">
      <c r="A2471" s="29" t="s">
        <v>1165</v>
      </c>
      <c r="B2471" s="30" t="s">
        <v>8</v>
      </c>
      <c r="C2471" s="30" t="s">
        <v>9</v>
      </c>
      <c r="D2471" s="30"/>
      <c r="E2471" s="31">
        <v>30</v>
      </c>
      <c r="F2471" s="32">
        <v>15</v>
      </c>
      <c r="G2471" s="32">
        <f t="shared" si="38"/>
        <v>450</v>
      </c>
      <c r="H2471" s="33">
        <f>Table16[[#This Row],[TOTALE]]*0.22</f>
        <v>99</v>
      </c>
    </row>
    <row r="2472" spans="1:8">
      <c r="A2472" s="29" t="s">
        <v>1165</v>
      </c>
      <c r="B2472" s="30" t="s">
        <v>8</v>
      </c>
      <c r="C2472" s="30" t="s">
        <v>9</v>
      </c>
      <c r="D2472" s="30"/>
      <c r="E2472" s="31">
        <v>10</v>
      </c>
      <c r="F2472" s="32">
        <v>10</v>
      </c>
      <c r="G2472" s="32">
        <f t="shared" si="38"/>
        <v>100</v>
      </c>
      <c r="H2472" s="33">
        <f>Table16[[#This Row],[TOTALE]]*0.22</f>
        <v>22</v>
      </c>
    </row>
    <row r="2473" spans="1:8">
      <c r="A2473" s="29" t="s">
        <v>1166</v>
      </c>
      <c r="B2473" s="30" t="s">
        <v>8</v>
      </c>
      <c r="C2473" s="30" t="s">
        <v>173</v>
      </c>
      <c r="D2473" s="30"/>
      <c r="E2473" s="31">
        <v>10</v>
      </c>
      <c r="F2473" s="32">
        <v>14</v>
      </c>
      <c r="G2473" s="32">
        <f t="shared" si="38"/>
        <v>140</v>
      </c>
      <c r="H2473" s="33">
        <f>Table16[[#This Row],[TOTALE]]*0.22</f>
        <v>30.8</v>
      </c>
    </row>
    <row r="2474" spans="1:8">
      <c r="A2474" s="29" t="s">
        <v>1166</v>
      </c>
      <c r="B2474" s="30" t="s">
        <v>8</v>
      </c>
      <c r="C2474" s="30" t="s">
        <v>173</v>
      </c>
      <c r="D2474" s="30"/>
      <c r="E2474" s="31">
        <v>30</v>
      </c>
      <c r="F2474" s="32">
        <v>17</v>
      </c>
      <c r="G2474" s="32">
        <f t="shared" si="38"/>
        <v>510</v>
      </c>
      <c r="H2474" s="33">
        <f>Table16[[#This Row],[TOTALE]]*0.22</f>
        <v>112.2</v>
      </c>
    </row>
    <row r="2475" spans="1:8">
      <c r="A2475" s="29" t="s">
        <v>1167</v>
      </c>
      <c r="B2475" s="30" t="s">
        <v>8</v>
      </c>
      <c r="C2475" s="30" t="s">
        <v>68</v>
      </c>
      <c r="D2475" s="30" t="s">
        <v>10</v>
      </c>
      <c r="E2475" s="31">
        <v>0</v>
      </c>
      <c r="F2475" s="32">
        <v>16</v>
      </c>
      <c r="G2475" s="32">
        <f t="shared" si="38"/>
        <v>0</v>
      </c>
      <c r="H2475" s="33">
        <f>Table16[[#This Row],[TOTALE]]*0.22</f>
        <v>0</v>
      </c>
    </row>
    <row r="2476" spans="1:8">
      <c r="A2476" s="29" t="s">
        <v>1168</v>
      </c>
      <c r="B2476" s="30" t="s">
        <v>8</v>
      </c>
      <c r="C2476" s="30" t="s">
        <v>9</v>
      </c>
      <c r="D2476" s="30" t="s">
        <v>10</v>
      </c>
      <c r="E2476" s="31">
        <v>0</v>
      </c>
      <c r="F2476" s="32">
        <v>18</v>
      </c>
      <c r="G2476" s="32">
        <f t="shared" si="38"/>
        <v>0</v>
      </c>
      <c r="H2476" s="33">
        <f>Table16[[#This Row],[TOTALE]]*0.22</f>
        <v>0</v>
      </c>
    </row>
    <row r="2477" spans="1:8">
      <c r="A2477" s="29" t="s">
        <v>1168</v>
      </c>
      <c r="B2477" s="30" t="s">
        <v>8</v>
      </c>
      <c r="C2477" s="30" t="s">
        <v>9</v>
      </c>
      <c r="D2477" s="30"/>
      <c r="E2477" s="31">
        <v>10</v>
      </c>
      <c r="F2477" s="32">
        <v>10</v>
      </c>
      <c r="G2477" s="32">
        <f t="shared" si="38"/>
        <v>100</v>
      </c>
      <c r="H2477" s="33">
        <f>Table16[[#This Row],[TOTALE]]*0.22</f>
        <v>22</v>
      </c>
    </row>
    <row r="2478" spans="1:8">
      <c r="A2478" s="29" t="s">
        <v>1169</v>
      </c>
      <c r="B2478" s="30" t="s">
        <v>8</v>
      </c>
      <c r="C2478" s="30" t="s">
        <v>28</v>
      </c>
      <c r="D2478" s="30" t="s">
        <v>10</v>
      </c>
      <c r="E2478" s="31">
        <v>0</v>
      </c>
      <c r="F2478" s="32">
        <v>22</v>
      </c>
      <c r="G2478" s="32">
        <f t="shared" si="38"/>
        <v>0</v>
      </c>
      <c r="H2478" s="33">
        <f>Table16[[#This Row],[TOTALE]]*0.22</f>
        <v>0</v>
      </c>
    </row>
    <row r="2479" spans="1:8">
      <c r="A2479" s="29" t="s">
        <v>1170</v>
      </c>
      <c r="B2479" s="30" t="s">
        <v>8</v>
      </c>
      <c r="C2479" s="30" t="s">
        <v>39</v>
      </c>
      <c r="D2479" s="30" t="s">
        <v>10</v>
      </c>
      <c r="E2479" s="31">
        <v>0</v>
      </c>
      <c r="F2479" s="32">
        <v>13</v>
      </c>
      <c r="G2479" s="32">
        <f t="shared" si="38"/>
        <v>0</v>
      </c>
      <c r="H2479" s="33">
        <f>Table16[[#This Row],[TOTALE]]*0.22</f>
        <v>0</v>
      </c>
    </row>
    <row r="2480" spans="1:8">
      <c r="A2480" s="29" t="s">
        <v>1171</v>
      </c>
      <c r="B2480" s="30" t="s">
        <v>8</v>
      </c>
      <c r="C2480" s="30" t="s">
        <v>39</v>
      </c>
      <c r="D2480" s="30"/>
      <c r="E2480" s="31">
        <v>10</v>
      </c>
      <c r="F2480" s="32">
        <v>13</v>
      </c>
      <c r="G2480" s="32">
        <f t="shared" si="38"/>
        <v>130</v>
      </c>
      <c r="H2480" s="33">
        <f>Table16[[#This Row],[TOTALE]]*0.22</f>
        <v>28.6</v>
      </c>
    </row>
    <row r="2481" spans="1:8">
      <c r="A2481" s="29" t="s">
        <v>1171</v>
      </c>
      <c r="B2481" s="30" t="s">
        <v>8</v>
      </c>
      <c r="C2481" s="30" t="s">
        <v>39</v>
      </c>
      <c r="D2481" s="30" t="s">
        <v>10</v>
      </c>
      <c r="E2481" s="31">
        <v>0</v>
      </c>
      <c r="F2481" s="32">
        <v>32</v>
      </c>
      <c r="G2481" s="32">
        <f t="shared" si="38"/>
        <v>0</v>
      </c>
      <c r="H2481" s="33">
        <f>Table16[[#This Row],[TOTALE]]*0.22</f>
        <v>0</v>
      </c>
    </row>
    <row r="2482" spans="1:8">
      <c r="A2482" s="29" t="s">
        <v>1171</v>
      </c>
      <c r="B2482" s="30" t="s">
        <v>8</v>
      </c>
      <c r="C2482" s="30" t="s">
        <v>39</v>
      </c>
      <c r="D2482" s="30"/>
      <c r="E2482" s="31">
        <v>30</v>
      </c>
      <c r="F2482" s="32">
        <v>13</v>
      </c>
      <c r="G2482" s="32">
        <f t="shared" si="38"/>
        <v>390</v>
      </c>
      <c r="H2482" s="33">
        <f>Table16[[#This Row],[TOTALE]]*0.22</f>
        <v>85.8</v>
      </c>
    </row>
    <row r="2483" spans="1:8">
      <c r="A2483" s="29" t="s">
        <v>1172</v>
      </c>
      <c r="B2483" s="30" t="s">
        <v>8</v>
      </c>
      <c r="C2483" s="30" t="s">
        <v>9</v>
      </c>
      <c r="D2483" s="30"/>
      <c r="E2483" s="31">
        <v>10</v>
      </c>
      <c r="F2483" s="32">
        <v>28</v>
      </c>
      <c r="G2483" s="32">
        <f t="shared" si="38"/>
        <v>280</v>
      </c>
      <c r="H2483" s="33">
        <f>Table16[[#This Row],[TOTALE]]*0.22</f>
        <v>61.6</v>
      </c>
    </row>
    <row r="2484" spans="1:8">
      <c r="A2484" s="29" t="s">
        <v>1172</v>
      </c>
      <c r="B2484" s="30" t="s">
        <v>8</v>
      </c>
      <c r="C2484" s="30" t="s">
        <v>9</v>
      </c>
      <c r="D2484" s="30"/>
      <c r="E2484" s="31">
        <v>30</v>
      </c>
      <c r="F2484" s="32">
        <v>25</v>
      </c>
      <c r="G2484" s="32">
        <f t="shared" si="38"/>
        <v>750</v>
      </c>
      <c r="H2484" s="33">
        <f>Table16[[#This Row],[TOTALE]]*0.22</f>
        <v>165</v>
      </c>
    </row>
    <row r="2485" spans="1:8">
      <c r="A2485" s="29" t="s">
        <v>1172</v>
      </c>
      <c r="B2485" s="30" t="s">
        <v>8</v>
      </c>
      <c r="C2485" s="30" t="s">
        <v>9</v>
      </c>
      <c r="D2485" s="30" t="s">
        <v>10</v>
      </c>
      <c r="E2485" s="31">
        <v>0</v>
      </c>
      <c r="F2485" s="32">
        <v>33</v>
      </c>
      <c r="G2485" s="32">
        <f t="shared" si="38"/>
        <v>0</v>
      </c>
      <c r="H2485" s="33">
        <f>Table16[[#This Row],[TOTALE]]*0.22</f>
        <v>0</v>
      </c>
    </row>
    <row r="2486" spans="1:8">
      <c r="A2486" s="29" t="s">
        <v>1173</v>
      </c>
      <c r="B2486" s="30" t="s">
        <v>8</v>
      </c>
      <c r="C2486" s="30" t="s">
        <v>9</v>
      </c>
      <c r="D2486" s="30"/>
      <c r="E2486" s="31">
        <v>10</v>
      </c>
      <c r="F2486" s="32">
        <v>12</v>
      </c>
      <c r="G2486" s="32">
        <f t="shared" si="38"/>
        <v>120</v>
      </c>
      <c r="H2486" s="33">
        <f>Table16[[#This Row],[TOTALE]]*0.22</f>
        <v>26.4</v>
      </c>
    </row>
    <row r="2487" spans="1:8">
      <c r="A2487" s="29" t="s">
        <v>1173</v>
      </c>
      <c r="B2487" s="30" t="s">
        <v>8</v>
      </c>
      <c r="C2487" s="30" t="s">
        <v>9</v>
      </c>
      <c r="D2487" s="30" t="s">
        <v>10</v>
      </c>
      <c r="E2487" s="31">
        <v>0</v>
      </c>
      <c r="F2487" s="32">
        <v>11</v>
      </c>
      <c r="G2487" s="32">
        <f t="shared" si="38"/>
        <v>0</v>
      </c>
      <c r="H2487" s="33">
        <f>Table16[[#This Row],[TOTALE]]*0.22</f>
        <v>0</v>
      </c>
    </row>
    <row r="2488" spans="1:8">
      <c r="A2488" s="29" t="s">
        <v>1173</v>
      </c>
      <c r="B2488" s="30" t="s">
        <v>8</v>
      </c>
      <c r="C2488" s="30" t="s">
        <v>9</v>
      </c>
      <c r="D2488" s="30"/>
      <c r="E2488" s="31">
        <v>30</v>
      </c>
      <c r="F2488" s="32">
        <v>35</v>
      </c>
      <c r="G2488" s="32">
        <f t="shared" si="38"/>
        <v>1050</v>
      </c>
      <c r="H2488" s="33">
        <f>Table16[[#This Row],[TOTALE]]*0.22</f>
        <v>231</v>
      </c>
    </row>
    <row r="2489" spans="1:8">
      <c r="A2489" s="29" t="s">
        <v>1174</v>
      </c>
      <c r="B2489" s="30" t="s">
        <v>8</v>
      </c>
      <c r="C2489" s="30" t="s">
        <v>9</v>
      </c>
      <c r="D2489" s="30"/>
      <c r="E2489" s="31">
        <v>20</v>
      </c>
      <c r="F2489" s="32">
        <v>20</v>
      </c>
      <c r="G2489" s="32">
        <f t="shared" si="38"/>
        <v>400</v>
      </c>
      <c r="H2489" s="33">
        <f>Table16[[#This Row],[TOTALE]]*0.22</f>
        <v>88</v>
      </c>
    </row>
    <row r="2490" spans="1:8">
      <c r="A2490" s="29" t="s">
        <v>1174</v>
      </c>
      <c r="B2490" s="30" t="s">
        <v>8</v>
      </c>
      <c r="C2490" s="30" t="s">
        <v>9</v>
      </c>
      <c r="D2490" s="30"/>
      <c r="E2490" s="31">
        <v>10</v>
      </c>
      <c r="F2490" s="32">
        <v>16</v>
      </c>
      <c r="G2490" s="32">
        <f t="shared" si="38"/>
        <v>160</v>
      </c>
      <c r="H2490" s="33">
        <f>Table16[[#This Row],[TOTALE]]*0.22</f>
        <v>35.200000000000003</v>
      </c>
    </row>
    <row r="2491" spans="1:8">
      <c r="A2491" s="29" t="s">
        <v>1174</v>
      </c>
      <c r="B2491" s="30" t="s">
        <v>8</v>
      </c>
      <c r="C2491" s="30" t="s">
        <v>9</v>
      </c>
      <c r="D2491" s="30" t="s">
        <v>10</v>
      </c>
      <c r="E2491" s="31">
        <v>0</v>
      </c>
      <c r="F2491" s="32">
        <v>10</v>
      </c>
      <c r="G2491" s="32">
        <f t="shared" si="38"/>
        <v>0</v>
      </c>
      <c r="H2491" s="33">
        <f>Table16[[#This Row],[TOTALE]]*0.22</f>
        <v>0</v>
      </c>
    </row>
    <row r="2492" spans="1:8">
      <c r="A2492" s="29" t="s">
        <v>1174</v>
      </c>
      <c r="B2492" s="30" t="s">
        <v>8</v>
      </c>
      <c r="C2492" s="30" t="s">
        <v>9</v>
      </c>
      <c r="D2492" s="30"/>
      <c r="E2492" s="31">
        <v>30</v>
      </c>
      <c r="F2492" s="32">
        <v>23</v>
      </c>
      <c r="G2492" s="32">
        <f t="shared" si="38"/>
        <v>690</v>
      </c>
      <c r="H2492" s="33">
        <f>Table16[[#This Row],[TOTALE]]*0.22</f>
        <v>151.80000000000001</v>
      </c>
    </row>
    <row r="2493" spans="1:8">
      <c r="A2493" s="29" t="s">
        <v>1175</v>
      </c>
      <c r="B2493" s="30" t="s">
        <v>8</v>
      </c>
      <c r="C2493" s="30" t="s">
        <v>9</v>
      </c>
      <c r="D2493" s="30"/>
      <c r="E2493" s="31">
        <v>30</v>
      </c>
      <c r="F2493" s="32">
        <v>36</v>
      </c>
      <c r="G2493" s="32">
        <f t="shared" si="38"/>
        <v>1080</v>
      </c>
      <c r="H2493" s="33">
        <f>Table16[[#This Row],[TOTALE]]*0.22</f>
        <v>237.6</v>
      </c>
    </row>
    <row r="2494" spans="1:8">
      <c r="A2494" s="29" t="s">
        <v>1175</v>
      </c>
      <c r="B2494" s="30" t="s">
        <v>8</v>
      </c>
      <c r="C2494" s="30" t="s">
        <v>9</v>
      </c>
      <c r="D2494" s="30" t="s">
        <v>10</v>
      </c>
      <c r="E2494" s="31">
        <v>0</v>
      </c>
      <c r="F2494" s="32">
        <v>22</v>
      </c>
      <c r="G2494" s="32">
        <f t="shared" si="38"/>
        <v>0</v>
      </c>
      <c r="H2494" s="33">
        <f>Table16[[#This Row],[TOTALE]]*0.22</f>
        <v>0</v>
      </c>
    </row>
    <row r="2495" spans="1:8">
      <c r="A2495" s="29" t="s">
        <v>1175</v>
      </c>
      <c r="B2495" s="30" t="s">
        <v>8</v>
      </c>
      <c r="C2495" s="30" t="s">
        <v>9</v>
      </c>
      <c r="D2495" s="30"/>
      <c r="E2495" s="31">
        <v>10</v>
      </c>
      <c r="F2495" s="32">
        <v>14</v>
      </c>
      <c r="G2495" s="32">
        <f t="shared" si="38"/>
        <v>140</v>
      </c>
      <c r="H2495" s="33">
        <f>Table16[[#This Row],[TOTALE]]*0.22</f>
        <v>30.8</v>
      </c>
    </row>
    <row r="2496" spans="1:8">
      <c r="A2496" s="29" t="s">
        <v>1176</v>
      </c>
      <c r="B2496" s="30" t="s">
        <v>8</v>
      </c>
      <c r="C2496" s="30" t="s">
        <v>9</v>
      </c>
      <c r="D2496" s="30"/>
      <c r="E2496" s="31">
        <v>10</v>
      </c>
      <c r="F2496" s="32">
        <v>11</v>
      </c>
      <c r="G2496" s="32">
        <f t="shared" si="38"/>
        <v>110</v>
      </c>
      <c r="H2496" s="33">
        <f>Table16[[#This Row],[TOTALE]]*0.22</f>
        <v>24.2</v>
      </c>
    </row>
    <row r="2497" spans="1:8">
      <c r="A2497" s="29" t="s">
        <v>1176</v>
      </c>
      <c r="B2497" s="30" t="s">
        <v>8</v>
      </c>
      <c r="C2497" s="30" t="s">
        <v>9</v>
      </c>
      <c r="D2497" s="30" t="s">
        <v>10</v>
      </c>
      <c r="E2497" s="31">
        <v>0</v>
      </c>
      <c r="F2497" s="32">
        <v>18</v>
      </c>
      <c r="G2497" s="32">
        <f t="shared" si="38"/>
        <v>0</v>
      </c>
      <c r="H2497" s="33">
        <f>Table16[[#This Row],[TOTALE]]*0.22</f>
        <v>0</v>
      </c>
    </row>
    <row r="2498" spans="1:8">
      <c r="A2498" s="29" t="s">
        <v>1177</v>
      </c>
      <c r="B2498" s="30" t="s">
        <v>8</v>
      </c>
      <c r="C2498" s="30" t="s">
        <v>46</v>
      </c>
      <c r="D2498" s="30" t="s">
        <v>10</v>
      </c>
      <c r="E2498" s="31">
        <v>0</v>
      </c>
      <c r="F2498" s="32">
        <v>33</v>
      </c>
      <c r="G2498" s="32">
        <f t="shared" ref="G2498:G2561" si="39">F2498*E2498</f>
        <v>0</v>
      </c>
      <c r="H2498" s="33">
        <f>Table16[[#This Row],[TOTALE]]*0.22</f>
        <v>0</v>
      </c>
    </row>
    <row r="2499" spans="1:8">
      <c r="A2499" s="29" t="s">
        <v>1177</v>
      </c>
      <c r="B2499" s="30" t="s">
        <v>8</v>
      </c>
      <c r="C2499" s="30" t="s">
        <v>46</v>
      </c>
      <c r="D2499" s="30"/>
      <c r="E2499" s="31">
        <v>30</v>
      </c>
      <c r="F2499" s="32">
        <v>29</v>
      </c>
      <c r="G2499" s="32">
        <f t="shared" si="39"/>
        <v>870</v>
      </c>
      <c r="H2499" s="33">
        <f>Table16[[#This Row],[TOTALE]]*0.22</f>
        <v>191.4</v>
      </c>
    </row>
    <row r="2500" spans="1:8">
      <c r="A2500" s="29" t="s">
        <v>1177</v>
      </c>
      <c r="B2500" s="30" t="s">
        <v>8</v>
      </c>
      <c r="C2500" s="30" t="s">
        <v>46</v>
      </c>
      <c r="D2500" s="30"/>
      <c r="E2500" s="31">
        <v>10</v>
      </c>
      <c r="F2500" s="32">
        <v>40</v>
      </c>
      <c r="G2500" s="32">
        <f t="shared" si="39"/>
        <v>400</v>
      </c>
      <c r="H2500" s="33">
        <f>Table16[[#This Row],[TOTALE]]*0.22</f>
        <v>88</v>
      </c>
    </row>
    <row r="2501" spans="1:8">
      <c r="A2501" s="29" t="s">
        <v>1178</v>
      </c>
      <c r="B2501" s="30" t="s">
        <v>8</v>
      </c>
      <c r="C2501" s="30" t="s">
        <v>28</v>
      </c>
      <c r="D2501" s="30" t="s">
        <v>10</v>
      </c>
      <c r="E2501" s="31">
        <v>0</v>
      </c>
      <c r="F2501" s="32">
        <v>21</v>
      </c>
      <c r="G2501" s="32">
        <f t="shared" si="39"/>
        <v>0</v>
      </c>
      <c r="H2501" s="33">
        <f>Table16[[#This Row],[TOTALE]]*0.22</f>
        <v>0</v>
      </c>
    </row>
    <row r="2502" spans="1:8">
      <c r="A2502" s="29" t="s">
        <v>1178</v>
      </c>
      <c r="B2502" s="30" t="s">
        <v>8</v>
      </c>
      <c r="C2502" s="30" t="s">
        <v>28</v>
      </c>
      <c r="D2502" s="30"/>
      <c r="E2502" s="31">
        <v>10</v>
      </c>
      <c r="F2502" s="32">
        <v>22</v>
      </c>
      <c r="G2502" s="32">
        <f t="shared" si="39"/>
        <v>220</v>
      </c>
      <c r="H2502" s="33">
        <f>Table16[[#This Row],[TOTALE]]*0.22</f>
        <v>48.4</v>
      </c>
    </row>
    <row r="2503" spans="1:8">
      <c r="A2503" s="29" t="s">
        <v>1178</v>
      </c>
      <c r="B2503" s="30" t="s">
        <v>8</v>
      </c>
      <c r="C2503" s="30" t="s">
        <v>28</v>
      </c>
      <c r="D2503" s="30"/>
      <c r="E2503" s="31">
        <v>30</v>
      </c>
      <c r="F2503" s="32">
        <v>17</v>
      </c>
      <c r="G2503" s="32">
        <f t="shared" si="39"/>
        <v>510</v>
      </c>
      <c r="H2503" s="33">
        <f>Table16[[#This Row],[TOTALE]]*0.22</f>
        <v>112.2</v>
      </c>
    </row>
    <row r="2504" spans="1:8">
      <c r="A2504" s="29" t="s">
        <v>1179</v>
      </c>
      <c r="B2504" s="30" t="s">
        <v>8</v>
      </c>
      <c r="C2504" s="30" t="s">
        <v>68</v>
      </c>
      <c r="D2504" s="30" t="s">
        <v>10</v>
      </c>
      <c r="E2504" s="31">
        <v>0</v>
      </c>
      <c r="F2504" s="32">
        <v>32</v>
      </c>
      <c r="G2504" s="32">
        <f t="shared" si="39"/>
        <v>0</v>
      </c>
      <c r="H2504" s="33">
        <f>Table16[[#This Row],[TOTALE]]*0.22</f>
        <v>0</v>
      </c>
    </row>
    <row r="2505" spans="1:8">
      <c r="A2505" s="29" t="s">
        <v>1180</v>
      </c>
      <c r="B2505" s="30" t="s">
        <v>8</v>
      </c>
      <c r="C2505" s="30" t="s">
        <v>9</v>
      </c>
      <c r="D2505" s="30" t="s">
        <v>10</v>
      </c>
      <c r="E2505" s="31">
        <v>0</v>
      </c>
      <c r="F2505" s="32">
        <v>33</v>
      </c>
      <c r="G2505" s="32">
        <f t="shared" si="39"/>
        <v>0</v>
      </c>
      <c r="H2505" s="33">
        <f>Table16[[#This Row],[TOTALE]]*0.22</f>
        <v>0</v>
      </c>
    </row>
    <row r="2506" spans="1:8">
      <c r="A2506" s="29" t="s">
        <v>1182</v>
      </c>
      <c r="B2506" s="30" t="s">
        <v>8</v>
      </c>
      <c r="C2506" s="30" t="s">
        <v>9</v>
      </c>
      <c r="D2506" s="30" t="s">
        <v>10</v>
      </c>
      <c r="E2506" s="31">
        <v>0</v>
      </c>
      <c r="F2506" s="32">
        <v>16</v>
      </c>
      <c r="G2506" s="32">
        <f t="shared" si="39"/>
        <v>0</v>
      </c>
      <c r="H2506" s="33">
        <f>Table16[[#This Row],[TOTALE]]*0.22</f>
        <v>0</v>
      </c>
    </row>
    <row r="2507" spans="1:8">
      <c r="A2507" s="29" t="s">
        <v>1182</v>
      </c>
      <c r="B2507" s="30" t="s">
        <v>8</v>
      </c>
      <c r="C2507" s="30" t="s">
        <v>9</v>
      </c>
      <c r="D2507" s="30"/>
      <c r="E2507" s="31">
        <v>30</v>
      </c>
      <c r="F2507" s="32">
        <v>30</v>
      </c>
      <c r="G2507" s="32">
        <f t="shared" si="39"/>
        <v>900</v>
      </c>
      <c r="H2507" s="33">
        <f>Table16[[#This Row],[TOTALE]]*0.22</f>
        <v>198</v>
      </c>
    </row>
    <row r="2508" spans="1:8">
      <c r="A2508" s="29" t="s">
        <v>1182</v>
      </c>
      <c r="B2508" s="30" t="s">
        <v>8</v>
      </c>
      <c r="C2508" s="30" t="s">
        <v>9</v>
      </c>
      <c r="D2508" s="30"/>
      <c r="E2508" s="31">
        <v>10</v>
      </c>
      <c r="F2508" s="32">
        <v>29</v>
      </c>
      <c r="G2508" s="32">
        <f t="shared" si="39"/>
        <v>290</v>
      </c>
      <c r="H2508" s="33">
        <f>Table16[[#This Row],[TOTALE]]*0.22</f>
        <v>63.8</v>
      </c>
    </row>
    <row r="2509" spans="1:8">
      <c r="A2509" s="29" t="s">
        <v>1183</v>
      </c>
      <c r="B2509" s="30" t="s">
        <v>8</v>
      </c>
      <c r="C2509" s="30" t="s">
        <v>9</v>
      </c>
      <c r="D2509" s="30"/>
      <c r="E2509" s="31">
        <v>10</v>
      </c>
      <c r="F2509" s="32">
        <v>18</v>
      </c>
      <c r="G2509" s="32">
        <f t="shared" si="39"/>
        <v>180</v>
      </c>
      <c r="H2509" s="33">
        <f>Table16[[#This Row],[TOTALE]]*0.22</f>
        <v>39.6</v>
      </c>
    </row>
    <row r="2510" spans="1:8">
      <c r="A2510" s="29" t="s">
        <v>1183</v>
      </c>
      <c r="B2510" s="30" t="s">
        <v>8</v>
      </c>
      <c r="C2510" s="30" t="s">
        <v>9</v>
      </c>
      <c r="D2510" s="30" t="s">
        <v>10</v>
      </c>
      <c r="E2510" s="31">
        <v>0</v>
      </c>
      <c r="F2510" s="32">
        <v>38</v>
      </c>
      <c r="G2510" s="32">
        <f t="shared" si="39"/>
        <v>0</v>
      </c>
      <c r="H2510" s="33">
        <f>Table16[[#This Row],[TOTALE]]*0.22</f>
        <v>0</v>
      </c>
    </row>
    <row r="2511" spans="1:8">
      <c r="A2511" s="29" t="s">
        <v>1185</v>
      </c>
      <c r="B2511" s="30" t="s">
        <v>8</v>
      </c>
      <c r="C2511" s="30" t="s">
        <v>9</v>
      </c>
      <c r="D2511" s="30"/>
      <c r="E2511" s="31">
        <v>10</v>
      </c>
      <c r="F2511" s="32">
        <v>16</v>
      </c>
      <c r="G2511" s="32">
        <f t="shared" si="39"/>
        <v>160</v>
      </c>
      <c r="H2511" s="33">
        <f>Table16[[#This Row],[TOTALE]]*0.22</f>
        <v>35.200000000000003</v>
      </c>
    </row>
    <row r="2512" spans="1:8">
      <c r="A2512" s="29" t="s">
        <v>1185</v>
      </c>
      <c r="B2512" s="30" t="s">
        <v>8</v>
      </c>
      <c r="C2512" s="30" t="s">
        <v>9</v>
      </c>
      <c r="D2512" s="30" t="s">
        <v>10</v>
      </c>
      <c r="E2512" s="31">
        <v>0</v>
      </c>
      <c r="F2512" s="32">
        <v>35</v>
      </c>
      <c r="G2512" s="32">
        <f t="shared" si="39"/>
        <v>0</v>
      </c>
      <c r="H2512" s="33">
        <f>Table16[[#This Row],[TOTALE]]*0.22</f>
        <v>0</v>
      </c>
    </row>
    <row r="2513" spans="1:8">
      <c r="A2513" s="29" t="s">
        <v>1186</v>
      </c>
      <c r="B2513" s="30" t="s">
        <v>8</v>
      </c>
      <c r="C2513" s="30" t="s">
        <v>39</v>
      </c>
      <c r="D2513" s="30" t="s">
        <v>10</v>
      </c>
      <c r="E2513" s="31">
        <v>0</v>
      </c>
      <c r="F2513" s="32">
        <v>11</v>
      </c>
      <c r="G2513" s="32">
        <f t="shared" si="39"/>
        <v>0</v>
      </c>
      <c r="H2513" s="33">
        <f>Table16[[#This Row],[TOTALE]]*0.22</f>
        <v>0</v>
      </c>
    </row>
    <row r="2514" spans="1:8">
      <c r="A2514" s="29" t="s">
        <v>1187</v>
      </c>
      <c r="B2514" s="30" t="s">
        <v>8</v>
      </c>
      <c r="C2514" s="30" t="s">
        <v>28</v>
      </c>
      <c r="D2514" s="30" t="s">
        <v>10</v>
      </c>
      <c r="E2514" s="31">
        <v>0</v>
      </c>
      <c r="F2514" s="32">
        <v>38</v>
      </c>
      <c r="G2514" s="32">
        <f t="shared" si="39"/>
        <v>0</v>
      </c>
      <c r="H2514" s="33">
        <f>Table16[[#This Row],[TOTALE]]*0.22</f>
        <v>0</v>
      </c>
    </row>
    <row r="2515" spans="1:8">
      <c r="A2515" s="29" t="s">
        <v>1188</v>
      </c>
      <c r="B2515" s="30" t="s">
        <v>8</v>
      </c>
      <c r="C2515" s="30" t="s">
        <v>87</v>
      </c>
      <c r="D2515" s="30"/>
      <c r="E2515" s="31">
        <v>10</v>
      </c>
      <c r="F2515" s="32">
        <v>12</v>
      </c>
      <c r="G2515" s="32">
        <f t="shared" si="39"/>
        <v>120</v>
      </c>
      <c r="H2515" s="33">
        <f>Table16[[#This Row],[TOTALE]]*0.22</f>
        <v>26.4</v>
      </c>
    </row>
    <row r="2516" spans="1:8">
      <c r="A2516" s="29" t="s">
        <v>1188</v>
      </c>
      <c r="B2516" s="30" t="s">
        <v>8</v>
      </c>
      <c r="C2516" s="30" t="s">
        <v>87</v>
      </c>
      <c r="D2516" s="30"/>
      <c r="E2516" s="31">
        <v>30</v>
      </c>
      <c r="F2516" s="32">
        <v>30</v>
      </c>
      <c r="G2516" s="32">
        <f t="shared" si="39"/>
        <v>900</v>
      </c>
      <c r="H2516" s="33">
        <f>Table16[[#This Row],[TOTALE]]*0.22</f>
        <v>198</v>
      </c>
    </row>
    <row r="2517" spans="1:8">
      <c r="A2517" s="29" t="s">
        <v>1188</v>
      </c>
      <c r="B2517" s="30" t="s">
        <v>8</v>
      </c>
      <c r="C2517" s="30" t="s">
        <v>87</v>
      </c>
      <c r="D2517" s="30" t="s">
        <v>10</v>
      </c>
      <c r="E2517" s="31">
        <v>0</v>
      </c>
      <c r="F2517" s="32">
        <v>30</v>
      </c>
      <c r="G2517" s="32">
        <f t="shared" si="39"/>
        <v>0</v>
      </c>
      <c r="H2517" s="33">
        <f>Table16[[#This Row],[TOTALE]]*0.22</f>
        <v>0</v>
      </c>
    </row>
    <row r="2518" spans="1:8">
      <c r="A2518" s="29" t="s">
        <v>1189</v>
      </c>
      <c r="B2518" s="30" t="s">
        <v>8</v>
      </c>
      <c r="C2518" s="30" t="s">
        <v>90</v>
      </c>
      <c r="D2518" s="30" t="s">
        <v>10</v>
      </c>
      <c r="E2518" s="31">
        <v>0</v>
      </c>
      <c r="F2518" s="32">
        <v>16</v>
      </c>
      <c r="G2518" s="32">
        <f t="shared" si="39"/>
        <v>0</v>
      </c>
      <c r="H2518" s="33">
        <f>Table16[[#This Row],[TOTALE]]*0.22</f>
        <v>0</v>
      </c>
    </row>
    <row r="2519" spans="1:8">
      <c r="A2519" s="29" t="s">
        <v>1189</v>
      </c>
      <c r="B2519" s="30" t="s">
        <v>8</v>
      </c>
      <c r="C2519" s="30" t="s">
        <v>90</v>
      </c>
      <c r="D2519" s="30"/>
      <c r="E2519" s="31">
        <v>30</v>
      </c>
      <c r="F2519" s="32">
        <v>14</v>
      </c>
      <c r="G2519" s="32">
        <f t="shared" si="39"/>
        <v>420</v>
      </c>
      <c r="H2519" s="33">
        <f>Table16[[#This Row],[TOTALE]]*0.22</f>
        <v>92.4</v>
      </c>
    </row>
    <row r="2520" spans="1:8">
      <c r="A2520" s="29" t="s">
        <v>1189</v>
      </c>
      <c r="B2520" s="30" t="s">
        <v>8</v>
      </c>
      <c r="C2520" s="30" t="s">
        <v>90</v>
      </c>
      <c r="D2520" s="30"/>
      <c r="E2520" s="31">
        <v>10</v>
      </c>
      <c r="F2520" s="32">
        <v>24</v>
      </c>
      <c r="G2520" s="32">
        <f t="shared" si="39"/>
        <v>240</v>
      </c>
      <c r="H2520" s="33">
        <f>Table16[[#This Row],[TOTALE]]*0.22</f>
        <v>52.8</v>
      </c>
    </row>
    <row r="2521" spans="1:8">
      <c r="A2521" s="29" t="s">
        <v>1190</v>
      </c>
      <c r="B2521" s="30" t="s">
        <v>8</v>
      </c>
      <c r="C2521" s="30" t="s">
        <v>39</v>
      </c>
      <c r="D2521" s="30"/>
      <c r="E2521" s="31">
        <v>30</v>
      </c>
      <c r="F2521" s="32">
        <v>20</v>
      </c>
      <c r="G2521" s="32">
        <f t="shared" si="39"/>
        <v>600</v>
      </c>
      <c r="H2521" s="33">
        <f>Table16[[#This Row],[TOTALE]]*0.22</f>
        <v>132</v>
      </c>
    </row>
    <row r="2522" spans="1:8">
      <c r="A2522" s="29" t="s">
        <v>1190</v>
      </c>
      <c r="B2522" s="30" t="s">
        <v>8</v>
      </c>
      <c r="C2522" s="30" t="s">
        <v>39</v>
      </c>
      <c r="D2522" s="30" t="s">
        <v>10</v>
      </c>
      <c r="E2522" s="31">
        <v>0</v>
      </c>
      <c r="F2522" s="32">
        <v>35</v>
      </c>
      <c r="G2522" s="32">
        <f t="shared" si="39"/>
        <v>0</v>
      </c>
      <c r="H2522" s="33">
        <f>Table16[[#This Row],[TOTALE]]*0.22</f>
        <v>0</v>
      </c>
    </row>
    <row r="2523" spans="1:8">
      <c r="A2523" s="29" t="s">
        <v>1190</v>
      </c>
      <c r="B2523" s="30" t="s">
        <v>8</v>
      </c>
      <c r="C2523" s="30" t="s">
        <v>39</v>
      </c>
      <c r="D2523" s="30"/>
      <c r="E2523" s="31">
        <v>10</v>
      </c>
      <c r="F2523" s="32">
        <v>33</v>
      </c>
      <c r="G2523" s="32">
        <f t="shared" si="39"/>
        <v>330</v>
      </c>
      <c r="H2523" s="33">
        <f>Table16[[#This Row],[TOTALE]]*0.22</f>
        <v>72.599999999999994</v>
      </c>
    </row>
    <row r="2524" spans="1:8">
      <c r="A2524" s="29" t="s">
        <v>1191</v>
      </c>
      <c r="B2524" s="30" t="s">
        <v>8</v>
      </c>
      <c r="C2524" s="30" t="s">
        <v>173</v>
      </c>
      <c r="D2524" s="30" t="s">
        <v>10</v>
      </c>
      <c r="E2524" s="31">
        <v>0</v>
      </c>
      <c r="F2524" s="32">
        <v>28</v>
      </c>
      <c r="G2524" s="32">
        <f t="shared" si="39"/>
        <v>0</v>
      </c>
      <c r="H2524" s="33">
        <f>Table16[[#This Row],[TOTALE]]*0.22</f>
        <v>0</v>
      </c>
    </row>
    <row r="2525" spans="1:8">
      <c r="A2525" s="29" t="s">
        <v>1191</v>
      </c>
      <c r="B2525" s="30" t="s">
        <v>8</v>
      </c>
      <c r="C2525" s="30" t="s">
        <v>173</v>
      </c>
      <c r="D2525" s="30"/>
      <c r="E2525" s="31">
        <v>30</v>
      </c>
      <c r="F2525" s="32">
        <v>19</v>
      </c>
      <c r="G2525" s="32">
        <f t="shared" si="39"/>
        <v>570</v>
      </c>
      <c r="H2525" s="33">
        <f>Table16[[#This Row],[TOTALE]]*0.22</f>
        <v>125.4</v>
      </c>
    </row>
    <row r="2526" spans="1:8">
      <c r="A2526" s="29" t="s">
        <v>1191</v>
      </c>
      <c r="B2526" s="30" t="s">
        <v>8</v>
      </c>
      <c r="C2526" s="30" t="s">
        <v>173</v>
      </c>
      <c r="D2526" s="30"/>
      <c r="E2526" s="31">
        <v>20</v>
      </c>
      <c r="F2526" s="32">
        <v>34</v>
      </c>
      <c r="G2526" s="32">
        <f t="shared" si="39"/>
        <v>680</v>
      </c>
      <c r="H2526" s="33">
        <f>Table16[[#This Row],[TOTALE]]*0.22</f>
        <v>149.6</v>
      </c>
    </row>
    <row r="2527" spans="1:8">
      <c r="A2527" s="29" t="s">
        <v>1191</v>
      </c>
      <c r="B2527" s="30" t="s">
        <v>8</v>
      </c>
      <c r="C2527" s="30" t="s">
        <v>173</v>
      </c>
      <c r="D2527" s="30"/>
      <c r="E2527" s="31">
        <v>10</v>
      </c>
      <c r="F2527" s="32">
        <v>35</v>
      </c>
      <c r="G2527" s="32">
        <f t="shared" si="39"/>
        <v>350</v>
      </c>
      <c r="H2527" s="33">
        <f>Table16[[#This Row],[TOTALE]]*0.22</f>
        <v>77</v>
      </c>
    </row>
    <row r="2528" spans="1:8">
      <c r="A2528" s="29" t="s">
        <v>1192</v>
      </c>
      <c r="B2528" s="30" t="s">
        <v>8</v>
      </c>
      <c r="C2528" s="30" t="s">
        <v>68</v>
      </c>
      <c r="D2528" s="30" t="s">
        <v>10</v>
      </c>
      <c r="E2528" s="31">
        <v>0</v>
      </c>
      <c r="F2528" s="32">
        <v>20</v>
      </c>
      <c r="G2528" s="32">
        <f t="shared" si="39"/>
        <v>0</v>
      </c>
      <c r="H2528" s="33">
        <f>Table16[[#This Row],[TOTALE]]*0.22</f>
        <v>0</v>
      </c>
    </row>
    <row r="2529" spans="1:8">
      <c r="A2529" s="29" t="s">
        <v>1193</v>
      </c>
      <c r="B2529" s="30" t="s">
        <v>8</v>
      </c>
      <c r="C2529" s="30" t="s">
        <v>28</v>
      </c>
      <c r="D2529" s="30"/>
      <c r="E2529" s="31">
        <v>20</v>
      </c>
      <c r="F2529" s="32">
        <v>22</v>
      </c>
      <c r="G2529" s="32">
        <f t="shared" si="39"/>
        <v>440</v>
      </c>
      <c r="H2529" s="33">
        <f>Table16[[#This Row],[TOTALE]]*0.22</f>
        <v>96.8</v>
      </c>
    </row>
    <row r="2530" spans="1:8">
      <c r="A2530" s="29" t="s">
        <v>1193</v>
      </c>
      <c r="B2530" s="30" t="s">
        <v>8</v>
      </c>
      <c r="C2530" s="30" t="s">
        <v>28</v>
      </c>
      <c r="D2530" s="30" t="s">
        <v>10</v>
      </c>
      <c r="E2530" s="31">
        <v>0</v>
      </c>
      <c r="F2530" s="32">
        <v>27</v>
      </c>
      <c r="G2530" s="32">
        <f t="shared" si="39"/>
        <v>0</v>
      </c>
      <c r="H2530" s="33">
        <f>Table16[[#This Row],[TOTALE]]*0.22</f>
        <v>0</v>
      </c>
    </row>
    <row r="2531" spans="1:8">
      <c r="A2531" s="29" t="s">
        <v>1193</v>
      </c>
      <c r="B2531" s="30" t="s">
        <v>8</v>
      </c>
      <c r="C2531" s="30" t="s">
        <v>28</v>
      </c>
      <c r="D2531" s="30"/>
      <c r="E2531" s="31">
        <v>10</v>
      </c>
      <c r="F2531" s="32">
        <v>28</v>
      </c>
      <c r="G2531" s="32">
        <f t="shared" si="39"/>
        <v>280</v>
      </c>
      <c r="H2531" s="33">
        <f>Table16[[#This Row],[TOTALE]]*0.22</f>
        <v>61.6</v>
      </c>
    </row>
    <row r="2532" spans="1:8">
      <c r="A2532" s="29" t="s">
        <v>1193</v>
      </c>
      <c r="B2532" s="30" t="s">
        <v>8</v>
      </c>
      <c r="C2532" s="30" t="s">
        <v>28</v>
      </c>
      <c r="D2532" s="30"/>
      <c r="E2532" s="31">
        <v>30</v>
      </c>
      <c r="F2532" s="32">
        <v>37</v>
      </c>
      <c r="G2532" s="32">
        <f t="shared" si="39"/>
        <v>1110</v>
      </c>
      <c r="H2532" s="33">
        <f>Table16[[#This Row],[TOTALE]]*0.22</f>
        <v>244.2</v>
      </c>
    </row>
    <row r="2533" spans="1:8">
      <c r="A2533" s="29" t="s">
        <v>1195</v>
      </c>
      <c r="B2533" s="30" t="s">
        <v>8</v>
      </c>
      <c r="C2533" s="30" t="s">
        <v>9</v>
      </c>
      <c r="D2533" s="30" t="s">
        <v>10</v>
      </c>
      <c r="E2533" s="31">
        <v>0</v>
      </c>
      <c r="F2533" s="32">
        <v>28</v>
      </c>
      <c r="G2533" s="32">
        <f t="shared" si="39"/>
        <v>0</v>
      </c>
      <c r="H2533" s="33">
        <f>Table16[[#This Row],[TOTALE]]*0.22</f>
        <v>0</v>
      </c>
    </row>
    <row r="2534" spans="1:8">
      <c r="A2534" s="29" t="s">
        <v>1196</v>
      </c>
      <c r="B2534" s="30" t="s">
        <v>8</v>
      </c>
      <c r="C2534" s="30" t="s">
        <v>98</v>
      </c>
      <c r="D2534" s="30"/>
      <c r="E2534" s="31">
        <v>10</v>
      </c>
      <c r="F2534" s="32">
        <v>36</v>
      </c>
      <c r="G2534" s="32">
        <f t="shared" si="39"/>
        <v>360</v>
      </c>
      <c r="H2534" s="33">
        <f>Table16[[#This Row],[TOTALE]]*0.22</f>
        <v>79.2</v>
      </c>
    </row>
    <row r="2535" spans="1:8">
      <c r="A2535" s="29" t="s">
        <v>1197</v>
      </c>
      <c r="B2535" s="30" t="s">
        <v>8</v>
      </c>
      <c r="C2535" s="30" t="s">
        <v>9</v>
      </c>
      <c r="D2535" s="30" t="s">
        <v>10</v>
      </c>
      <c r="E2535" s="31">
        <v>0</v>
      </c>
      <c r="F2535" s="32">
        <v>26</v>
      </c>
      <c r="G2535" s="32">
        <f t="shared" si="39"/>
        <v>0</v>
      </c>
      <c r="H2535" s="33">
        <f>Table16[[#This Row],[TOTALE]]*0.22</f>
        <v>0</v>
      </c>
    </row>
    <row r="2536" spans="1:8">
      <c r="A2536" s="29" t="s">
        <v>1197</v>
      </c>
      <c r="B2536" s="30" t="s">
        <v>8</v>
      </c>
      <c r="C2536" s="30" t="s">
        <v>9</v>
      </c>
      <c r="D2536" s="30"/>
      <c r="E2536" s="31">
        <v>10</v>
      </c>
      <c r="F2536" s="32">
        <v>26</v>
      </c>
      <c r="G2536" s="32">
        <f t="shared" si="39"/>
        <v>260</v>
      </c>
      <c r="H2536" s="33">
        <f>Table16[[#This Row],[TOTALE]]*0.22</f>
        <v>57.2</v>
      </c>
    </row>
    <row r="2537" spans="1:8">
      <c r="A2537" s="29" t="s">
        <v>1198</v>
      </c>
      <c r="B2537" s="30" t="s">
        <v>8</v>
      </c>
      <c r="C2537" s="30" t="s">
        <v>28</v>
      </c>
      <c r="D2537" s="30"/>
      <c r="E2537" s="31">
        <v>10</v>
      </c>
      <c r="F2537" s="32">
        <v>22</v>
      </c>
      <c r="G2537" s="32">
        <f t="shared" si="39"/>
        <v>220</v>
      </c>
      <c r="H2537" s="33">
        <f>Table16[[#This Row],[TOTALE]]*0.22</f>
        <v>48.4</v>
      </c>
    </row>
    <row r="2538" spans="1:8">
      <c r="A2538" s="29" t="s">
        <v>1198</v>
      </c>
      <c r="B2538" s="30" t="s">
        <v>8</v>
      </c>
      <c r="C2538" s="30" t="s">
        <v>28</v>
      </c>
      <c r="D2538" s="30"/>
      <c r="E2538" s="31">
        <v>30</v>
      </c>
      <c r="F2538" s="32">
        <v>32</v>
      </c>
      <c r="G2538" s="32">
        <f t="shared" si="39"/>
        <v>960</v>
      </c>
      <c r="H2538" s="33">
        <f>Table16[[#This Row],[TOTALE]]*0.22</f>
        <v>211.2</v>
      </c>
    </row>
    <row r="2539" spans="1:8">
      <c r="A2539" s="29" t="s">
        <v>1199</v>
      </c>
      <c r="B2539" s="30" t="s">
        <v>8</v>
      </c>
      <c r="C2539" s="30" t="s">
        <v>9</v>
      </c>
      <c r="D2539" s="30"/>
      <c r="E2539" s="31">
        <v>10</v>
      </c>
      <c r="F2539" s="32">
        <v>28</v>
      </c>
      <c r="G2539" s="32">
        <f t="shared" si="39"/>
        <v>280</v>
      </c>
      <c r="H2539" s="33">
        <f>Table16[[#This Row],[TOTALE]]*0.22</f>
        <v>61.6</v>
      </c>
    </row>
    <row r="2540" spans="1:8">
      <c r="A2540" s="29" t="s">
        <v>1199</v>
      </c>
      <c r="B2540" s="30" t="s">
        <v>8</v>
      </c>
      <c r="C2540" s="30" t="s">
        <v>9</v>
      </c>
      <c r="D2540" s="30" t="s">
        <v>10</v>
      </c>
      <c r="E2540" s="31">
        <v>0</v>
      </c>
      <c r="F2540" s="32">
        <v>24</v>
      </c>
      <c r="G2540" s="32">
        <f t="shared" si="39"/>
        <v>0</v>
      </c>
      <c r="H2540" s="33">
        <f>Table16[[#This Row],[TOTALE]]*0.22</f>
        <v>0</v>
      </c>
    </row>
    <row r="2541" spans="1:8">
      <c r="A2541" s="29" t="s">
        <v>1200</v>
      </c>
      <c r="B2541" s="30" t="s">
        <v>8</v>
      </c>
      <c r="C2541" s="30" t="s">
        <v>58</v>
      </c>
      <c r="D2541" s="30"/>
      <c r="E2541" s="31">
        <v>30</v>
      </c>
      <c r="F2541" s="32">
        <v>27</v>
      </c>
      <c r="G2541" s="32">
        <f t="shared" si="39"/>
        <v>810</v>
      </c>
      <c r="H2541" s="33">
        <f>Table16[[#This Row],[TOTALE]]*0.22</f>
        <v>178.2</v>
      </c>
    </row>
    <row r="2542" spans="1:8">
      <c r="A2542" s="29" t="s">
        <v>1200</v>
      </c>
      <c r="B2542" s="30" t="s">
        <v>8</v>
      </c>
      <c r="C2542" s="30" t="s">
        <v>58</v>
      </c>
      <c r="D2542" s="30" t="s">
        <v>10</v>
      </c>
      <c r="E2542" s="31">
        <v>0</v>
      </c>
      <c r="F2542" s="32">
        <v>19</v>
      </c>
      <c r="G2542" s="32">
        <f t="shared" si="39"/>
        <v>0</v>
      </c>
      <c r="H2542" s="33">
        <f>Table16[[#This Row],[TOTALE]]*0.22</f>
        <v>0</v>
      </c>
    </row>
    <row r="2543" spans="1:8">
      <c r="A2543" s="29" t="s">
        <v>1200</v>
      </c>
      <c r="B2543" s="30" t="s">
        <v>8</v>
      </c>
      <c r="C2543" s="30" t="s">
        <v>58</v>
      </c>
      <c r="D2543" s="30"/>
      <c r="E2543" s="31">
        <v>10</v>
      </c>
      <c r="F2543" s="32">
        <v>30</v>
      </c>
      <c r="G2543" s="32">
        <f t="shared" si="39"/>
        <v>300</v>
      </c>
      <c r="H2543" s="33">
        <f>Table16[[#This Row],[TOTALE]]*0.22</f>
        <v>66</v>
      </c>
    </row>
    <row r="2544" spans="1:8">
      <c r="A2544" s="29" t="s">
        <v>1201</v>
      </c>
      <c r="B2544" s="30" t="s">
        <v>8</v>
      </c>
      <c r="C2544" s="30" t="s">
        <v>9</v>
      </c>
      <c r="D2544" s="30" t="s">
        <v>10</v>
      </c>
      <c r="E2544" s="31">
        <v>0</v>
      </c>
      <c r="F2544" s="32">
        <v>29</v>
      </c>
      <c r="G2544" s="32">
        <f t="shared" si="39"/>
        <v>0</v>
      </c>
      <c r="H2544" s="33">
        <f>Table16[[#This Row],[TOTALE]]*0.22</f>
        <v>0</v>
      </c>
    </row>
    <row r="2545" spans="1:8">
      <c r="A2545" s="29" t="s">
        <v>1201</v>
      </c>
      <c r="B2545" s="30" t="s">
        <v>8</v>
      </c>
      <c r="C2545" s="30" t="s">
        <v>9</v>
      </c>
      <c r="D2545" s="30"/>
      <c r="E2545" s="31">
        <v>10</v>
      </c>
      <c r="F2545" s="32">
        <v>21</v>
      </c>
      <c r="G2545" s="32">
        <f t="shared" si="39"/>
        <v>210</v>
      </c>
      <c r="H2545" s="33">
        <f>Table16[[#This Row],[TOTALE]]*0.22</f>
        <v>46.2</v>
      </c>
    </row>
    <row r="2546" spans="1:8">
      <c r="A2546" s="29" t="s">
        <v>1201</v>
      </c>
      <c r="B2546" s="30" t="s">
        <v>8</v>
      </c>
      <c r="C2546" s="30" t="s">
        <v>9</v>
      </c>
      <c r="D2546" s="30"/>
      <c r="E2546" s="31">
        <v>20</v>
      </c>
      <c r="F2546" s="32">
        <v>14</v>
      </c>
      <c r="G2546" s="32">
        <f t="shared" si="39"/>
        <v>280</v>
      </c>
      <c r="H2546" s="33">
        <f>Table16[[#This Row],[TOTALE]]*0.22</f>
        <v>61.6</v>
      </c>
    </row>
    <row r="2547" spans="1:8">
      <c r="A2547" s="29" t="s">
        <v>1201</v>
      </c>
      <c r="B2547" s="30" t="s">
        <v>8</v>
      </c>
      <c r="C2547" s="30" t="s">
        <v>9</v>
      </c>
      <c r="D2547" s="30"/>
      <c r="E2547" s="31">
        <v>30</v>
      </c>
      <c r="F2547" s="32">
        <v>20</v>
      </c>
      <c r="G2547" s="32">
        <f t="shared" si="39"/>
        <v>600</v>
      </c>
      <c r="H2547" s="33">
        <f>Table16[[#This Row],[TOTALE]]*0.22</f>
        <v>132</v>
      </c>
    </row>
    <row r="2548" spans="1:8">
      <c r="A2548" s="29" t="s">
        <v>1202</v>
      </c>
      <c r="B2548" s="30" t="s">
        <v>8</v>
      </c>
      <c r="C2548" s="30" t="s">
        <v>39</v>
      </c>
      <c r="D2548" s="30"/>
      <c r="E2548" s="31">
        <v>10</v>
      </c>
      <c r="F2548" s="32">
        <v>12</v>
      </c>
      <c r="G2548" s="32">
        <f t="shared" si="39"/>
        <v>120</v>
      </c>
      <c r="H2548" s="33">
        <f>Table16[[#This Row],[TOTALE]]*0.22</f>
        <v>26.4</v>
      </c>
    </row>
    <row r="2549" spans="1:8">
      <c r="A2549" s="29" t="s">
        <v>1203</v>
      </c>
      <c r="B2549" s="30" t="s">
        <v>8</v>
      </c>
      <c r="C2549" s="30" t="s">
        <v>39</v>
      </c>
      <c r="D2549" s="30" t="s">
        <v>10</v>
      </c>
      <c r="E2549" s="31">
        <v>0</v>
      </c>
      <c r="F2549" s="32">
        <v>25</v>
      </c>
      <c r="G2549" s="32">
        <f t="shared" si="39"/>
        <v>0</v>
      </c>
      <c r="H2549" s="33">
        <f>Table16[[#This Row],[TOTALE]]*0.22</f>
        <v>0</v>
      </c>
    </row>
    <row r="2550" spans="1:8">
      <c r="A2550" s="29" t="s">
        <v>1208</v>
      </c>
      <c r="B2550" s="30" t="s">
        <v>8</v>
      </c>
      <c r="C2550" s="30" t="s">
        <v>39</v>
      </c>
      <c r="D2550" s="30" t="s">
        <v>10</v>
      </c>
      <c r="E2550" s="31">
        <v>0</v>
      </c>
      <c r="F2550" s="32">
        <v>32</v>
      </c>
      <c r="G2550" s="32">
        <f t="shared" si="39"/>
        <v>0</v>
      </c>
      <c r="H2550" s="33">
        <f>Table16[[#This Row],[TOTALE]]*0.22</f>
        <v>0</v>
      </c>
    </row>
    <row r="2551" spans="1:8">
      <c r="A2551" s="29" t="s">
        <v>1208</v>
      </c>
      <c r="B2551" s="30" t="s">
        <v>8</v>
      </c>
      <c r="C2551" s="30" t="s">
        <v>39</v>
      </c>
      <c r="D2551" s="30"/>
      <c r="E2551" s="31">
        <v>10</v>
      </c>
      <c r="F2551" s="32">
        <v>12</v>
      </c>
      <c r="G2551" s="32">
        <f t="shared" si="39"/>
        <v>120</v>
      </c>
      <c r="H2551" s="33">
        <f>Table16[[#This Row],[TOTALE]]*0.22</f>
        <v>26.4</v>
      </c>
    </row>
    <row r="2552" spans="1:8">
      <c r="A2552" s="29" t="s">
        <v>1209</v>
      </c>
      <c r="B2552" s="30" t="s">
        <v>8</v>
      </c>
      <c r="C2552" s="30" t="s">
        <v>28</v>
      </c>
      <c r="D2552" s="30" t="s">
        <v>10</v>
      </c>
      <c r="E2552" s="31">
        <v>0</v>
      </c>
      <c r="F2552" s="32">
        <v>27</v>
      </c>
      <c r="G2552" s="32">
        <f t="shared" si="39"/>
        <v>0</v>
      </c>
      <c r="H2552" s="33">
        <f>Table16[[#This Row],[TOTALE]]*0.22</f>
        <v>0</v>
      </c>
    </row>
    <row r="2553" spans="1:8">
      <c r="A2553" s="29" t="s">
        <v>1209</v>
      </c>
      <c r="B2553" s="30" t="s">
        <v>8</v>
      </c>
      <c r="C2553" s="30" t="s">
        <v>28</v>
      </c>
      <c r="D2553" s="30"/>
      <c r="E2553" s="31">
        <v>10</v>
      </c>
      <c r="F2553" s="32">
        <v>27</v>
      </c>
      <c r="G2553" s="32">
        <f t="shared" si="39"/>
        <v>270</v>
      </c>
      <c r="H2553" s="33">
        <f>Table16[[#This Row],[TOTALE]]*0.22</f>
        <v>59.4</v>
      </c>
    </row>
    <row r="2554" spans="1:8">
      <c r="A2554" s="29" t="s">
        <v>1209</v>
      </c>
      <c r="B2554" s="30" t="s">
        <v>8</v>
      </c>
      <c r="C2554" s="30" t="s">
        <v>28</v>
      </c>
      <c r="D2554" s="30"/>
      <c r="E2554" s="31">
        <v>30</v>
      </c>
      <c r="F2554" s="32">
        <v>19</v>
      </c>
      <c r="G2554" s="32">
        <f t="shared" si="39"/>
        <v>570</v>
      </c>
      <c r="H2554" s="33">
        <f>Table16[[#This Row],[TOTALE]]*0.22</f>
        <v>125.4</v>
      </c>
    </row>
    <row r="2555" spans="1:8">
      <c r="A2555" s="29" t="s">
        <v>1210</v>
      </c>
      <c r="B2555" s="30" t="s">
        <v>8</v>
      </c>
      <c r="C2555" s="30" t="s">
        <v>9</v>
      </c>
      <c r="D2555" s="30" t="s">
        <v>10</v>
      </c>
      <c r="E2555" s="31">
        <v>0</v>
      </c>
      <c r="F2555" s="32">
        <v>27</v>
      </c>
      <c r="G2555" s="32">
        <f t="shared" si="39"/>
        <v>0</v>
      </c>
      <c r="H2555" s="33">
        <f>Table16[[#This Row],[TOTALE]]*0.22</f>
        <v>0</v>
      </c>
    </row>
    <row r="2556" spans="1:8">
      <c r="A2556" s="29" t="s">
        <v>1210</v>
      </c>
      <c r="B2556" s="30" t="s">
        <v>8</v>
      </c>
      <c r="C2556" s="30" t="s">
        <v>9</v>
      </c>
      <c r="D2556" s="30"/>
      <c r="E2556" s="31">
        <v>10</v>
      </c>
      <c r="F2556" s="32">
        <v>15</v>
      </c>
      <c r="G2556" s="32">
        <f t="shared" si="39"/>
        <v>150</v>
      </c>
      <c r="H2556" s="33">
        <f>Table16[[#This Row],[TOTALE]]*0.22</f>
        <v>33</v>
      </c>
    </row>
    <row r="2557" spans="1:8">
      <c r="A2557" s="29" t="s">
        <v>1210</v>
      </c>
      <c r="B2557" s="30" t="s">
        <v>8</v>
      </c>
      <c r="C2557" s="30" t="s">
        <v>9</v>
      </c>
      <c r="D2557" s="30"/>
      <c r="E2557" s="31">
        <v>30</v>
      </c>
      <c r="F2557" s="32">
        <v>28</v>
      </c>
      <c r="G2557" s="32">
        <f t="shared" si="39"/>
        <v>840</v>
      </c>
      <c r="H2557" s="33">
        <f>Table16[[#This Row],[TOTALE]]*0.22</f>
        <v>184.8</v>
      </c>
    </row>
    <row r="2558" spans="1:8">
      <c r="A2558" s="29" t="s">
        <v>1211</v>
      </c>
      <c r="B2558" s="30" t="s">
        <v>8</v>
      </c>
      <c r="C2558" s="30" t="s">
        <v>9</v>
      </c>
      <c r="D2558" s="30" t="s">
        <v>10</v>
      </c>
      <c r="E2558" s="31">
        <v>0</v>
      </c>
      <c r="F2558" s="32">
        <v>27</v>
      </c>
      <c r="G2558" s="32">
        <f t="shared" si="39"/>
        <v>0</v>
      </c>
      <c r="H2558" s="33">
        <f>Table16[[#This Row],[TOTALE]]*0.22</f>
        <v>0</v>
      </c>
    </row>
    <row r="2559" spans="1:8">
      <c r="A2559" s="29" t="s">
        <v>1211</v>
      </c>
      <c r="B2559" s="30" t="s">
        <v>8</v>
      </c>
      <c r="C2559" s="30" t="s">
        <v>9</v>
      </c>
      <c r="D2559" s="30"/>
      <c r="E2559" s="31">
        <v>10</v>
      </c>
      <c r="F2559" s="32">
        <v>30</v>
      </c>
      <c r="G2559" s="32">
        <f t="shared" si="39"/>
        <v>300</v>
      </c>
      <c r="H2559" s="33">
        <f>Table16[[#This Row],[TOTALE]]*0.22</f>
        <v>66</v>
      </c>
    </row>
    <row r="2560" spans="1:8">
      <c r="A2560" s="29" t="s">
        <v>1212</v>
      </c>
      <c r="B2560" s="30" t="s">
        <v>8</v>
      </c>
      <c r="C2560" s="30" t="s">
        <v>68</v>
      </c>
      <c r="D2560" s="30" t="s">
        <v>10</v>
      </c>
      <c r="E2560" s="31">
        <v>0</v>
      </c>
      <c r="F2560" s="32">
        <v>28</v>
      </c>
      <c r="G2560" s="32">
        <f t="shared" si="39"/>
        <v>0</v>
      </c>
      <c r="H2560" s="33">
        <f>Table16[[#This Row],[TOTALE]]*0.22</f>
        <v>0</v>
      </c>
    </row>
    <row r="2561" spans="1:8">
      <c r="A2561" s="29" t="s">
        <v>1213</v>
      </c>
      <c r="B2561" s="30" t="s">
        <v>8</v>
      </c>
      <c r="C2561" s="30" t="s">
        <v>46</v>
      </c>
      <c r="D2561" s="30"/>
      <c r="E2561" s="31">
        <v>30</v>
      </c>
      <c r="F2561" s="32">
        <v>20</v>
      </c>
      <c r="G2561" s="32">
        <f t="shared" si="39"/>
        <v>600</v>
      </c>
      <c r="H2561" s="33">
        <f>Table16[[#This Row],[TOTALE]]*0.22</f>
        <v>132</v>
      </c>
    </row>
    <row r="2562" spans="1:8">
      <c r="A2562" s="29" t="s">
        <v>1214</v>
      </c>
      <c r="B2562" s="30" t="s">
        <v>8</v>
      </c>
      <c r="C2562" s="30" t="s">
        <v>9</v>
      </c>
      <c r="D2562" s="30" t="s">
        <v>10</v>
      </c>
      <c r="E2562" s="31">
        <v>0</v>
      </c>
      <c r="F2562" s="32">
        <v>18</v>
      </c>
      <c r="G2562" s="32">
        <f t="shared" ref="G2562:G2625" si="40">F2562*E2562</f>
        <v>0</v>
      </c>
      <c r="H2562" s="33">
        <f>Table16[[#This Row],[TOTALE]]*0.22</f>
        <v>0</v>
      </c>
    </row>
    <row r="2563" spans="1:8">
      <c r="A2563" s="29" t="s">
        <v>1214</v>
      </c>
      <c r="B2563" s="30" t="s">
        <v>8</v>
      </c>
      <c r="C2563" s="30" t="s">
        <v>9</v>
      </c>
      <c r="D2563" s="30"/>
      <c r="E2563" s="31">
        <v>10</v>
      </c>
      <c r="F2563" s="32">
        <v>34</v>
      </c>
      <c r="G2563" s="32">
        <f t="shared" si="40"/>
        <v>340</v>
      </c>
      <c r="H2563" s="33">
        <f>Table16[[#This Row],[TOTALE]]*0.22</f>
        <v>74.8</v>
      </c>
    </row>
    <row r="2564" spans="1:8">
      <c r="A2564" s="29" t="s">
        <v>1215</v>
      </c>
      <c r="B2564" s="30" t="s">
        <v>8</v>
      </c>
      <c r="C2564" s="30" t="s">
        <v>9</v>
      </c>
      <c r="D2564" s="30"/>
      <c r="E2564" s="31">
        <v>30</v>
      </c>
      <c r="F2564" s="32">
        <v>39</v>
      </c>
      <c r="G2564" s="32">
        <f t="shared" si="40"/>
        <v>1170</v>
      </c>
      <c r="H2564" s="33">
        <f>Table16[[#This Row],[TOTALE]]*0.22</f>
        <v>257.39999999999998</v>
      </c>
    </row>
    <row r="2565" spans="1:8">
      <c r="A2565" s="29" t="s">
        <v>1215</v>
      </c>
      <c r="B2565" s="30" t="s">
        <v>8</v>
      </c>
      <c r="C2565" s="30" t="s">
        <v>9</v>
      </c>
      <c r="D2565" s="30"/>
      <c r="E2565" s="31">
        <v>10</v>
      </c>
      <c r="F2565" s="32">
        <v>13</v>
      </c>
      <c r="G2565" s="32">
        <f t="shared" si="40"/>
        <v>130</v>
      </c>
      <c r="H2565" s="33">
        <f>Table16[[#This Row],[TOTALE]]*0.22</f>
        <v>28.6</v>
      </c>
    </row>
    <row r="2566" spans="1:8">
      <c r="A2566" s="29" t="s">
        <v>1215</v>
      </c>
      <c r="B2566" s="30" t="s">
        <v>8</v>
      </c>
      <c r="C2566" s="30" t="s">
        <v>9</v>
      </c>
      <c r="D2566" s="30" t="s">
        <v>10</v>
      </c>
      <c r="E2566" s="31">
        <v>0</v>
      </c>
      <c r="F2566" s="32">
        <v>36</v>
      </c>
      <c r="G2566" s="32">
        <f t="shared" si="40"/>
        <v>0</v>
      </c>
      <c r="H2566" s="33">
        <f>Table16[[#This Row],[TOTALE]]*0.22</f>
        <v>0</v>
      </c>
    </row>
    <row r="2567" spans="1:8">
      <c r="A2567" s="29" t="s">
        <v>1216</v>
      </c>
      <c r="B2567" s="30" t="s">
        <v>8</v>
      </c>
      <c r="C2567" s="30" t="s">
        <v>39</v>
      </c>
      <c r="D2567" s="30"/>
      <c r="E2567" s="31">
        <v>10</v>
      </c>
      <c r="F2567" s="32">
        <v>19</v>
      </c>
      <c r="G2567" s="32">
        <f t="shared" si="40"/>
        <v>190</v>
      </c>
      <c r="H2567" s="33">
        <f>Table16[[#This Row],[TOTALE]]*0.22</f>
        <v>41.8</v>
      </c>
    </row>
    <row r="2568" spans="1:8">
      <c r="A2568" s="29" t="s">
        <v>1216</v>
      </c>
      <c r="B2568" s="30" t="s">
        <v>8</v>
      </c>
      <c r="C2568" s="30" t="s">
        <v>39</v>
      </c>
      <c r="D2568" s="30" t="s">
        <v>10</v>
      </c>
      <c r="E2568" s="31">
        <v>0</v>
      </c>
      <c r="F2568" s="32">
        <v>24</v>
      </c>
      <c r="G2568" s="32">
        <f t="shared" si="40"/>
        <v>0</v>
      </c>
      <c r="H2568" s="33">
        <f>Table16[[#This Row],[TOTALE]]*0.22</f>
        <v>0</v>
      </c>
    </row>
    <row r="2569" spans="1:8">
      <c r="A2569" s="29" t="s">
        <v>1218</v>
      </c>
      <c r="B2569" s="30" t="s">
        <v>8</v>
      </c>
      <c r="C2569" s="30" t="s">
        <v>58</v>
      </c>
      <c r="D2569" s="30" t="s">
        <v>10</v>
      </c>
      <c r="E2569" s="31">
        <v>0</v>
      </c>
      <c r="F2569" s="32">
        <v>23</v>
      </c>
      <c r="G2569" s="32">
        <f t="shared" si="40"/>
        <v>0</v>
      </c>
      <c r="H2569" s="33">
        <f>Table16[[#This Row],[TOTALE]]*0.22</f>
        <v>0</v>
      </c>
    </row>
    <row r="2570" spans="1:8">
      <c r="A2570" s="29" t="s">
        <v>1220</v>
      </c>
      <c r="B2570" s="30" t="s">
        <v>8</v>
      </c>
      <c r="C2570" s="30" t="s">
        <v>28</v>
      </c>
      <c r="D2570" s="30" t="s">
        <v>10</v>
      </c>
      <c r="E2570" s="31">
        <v>0</v>
      </c>
      <c r="F2570" s="32">
        <v>35</v>
      </c>
      <c r="G2570" s="32">
        <f t="shared" si="40"/>
        <v>0</v>
      </c>
      <c r="H2570" s="33">
        <f>Table16[[#This Row],[TOTALE]]*0.22</f>
        <v>0</v>
      </c>
    </row>
    <row r="2571" spans="1:8">
      <c r="A2571" s="29" t="s">
        <v>1222</v>
      </c>
      <c r="B2571" s="30" t="s">
        <v>8</v>
      </c>
      <c r="C2571" s="30" t="s">
        <v>90</v>
      </c>
      <c r="D2571" s="30"/>
      <c r="E2571" s="31">
        <v>10</v>
      </c>
      <c r="F2571" s="32">
        <v>40</v>
      </c>
      <c r="G2571" s="32">
        <f t="shared" si="40"/>
        <v>400</v>
      </c>
      <c r="H2571" s="33">
        <f>Table16[[#This Row],[TOTALE]]*0.22</f>
        <v>88</v>
      </c>
    </row>
    <row r="2572" spans="1:8">
      <c r="A2572" s="29" t="s">
        <v>1222</v>
      </c>
      <c r="B2572" s="30" t="s">
        <v>8</v>
      </c>
      <c r="C2572" s="30" t="s">
        <v>90</v>
      </c>
      <c r="D2572" s="30" t="s">
        <v>10</v>
      </c>
      <c r="E2572" s="31">
        <v>0</v>
      </c>
      <c r="F2572" s="32">
        <v>37</v>
      </c>
      <c r="G2572" s="32">
        <f t="shared" si="40"/>
        <v>0</v>
      </c>
      <c r="H2572" s="33">
        <f>Table16[[#This Row],[TOTALE]]*0.22</f>
        <v>0</v>
      </c>
    </row>
    <row r="2573" spans="1:8">
      <c r="A2573" s="29" t="s">
        <v>1222</v>
      </c>
      <c r="B2573" s="30" t="s">
        <v>8</v>
      </c>
      <c r="C2573" s="30" t="s">
        <v>90</v>
      </c>
      <c r="D2573" s="30"/>
      <c r="E2573" s="31">
        <v>30</v>
      </c>
      <c r="F2573" s="32">
        <v>39</v>
      </c>
      <c r="G2573" s="32">
        <f t="shared" si="40"/>
        <v>1170</v>
      </c>
      <c r="H2573" s="33">
        <f>Table16[[#This Row],[TOTALE]]*0.22</f>
        <v>257.39999999999998</v>
      </c>
    </row>
    <row r="2574" spans="1:8">
      <c r="A2574" s="29" t="s">
        <v>1223</v>
      </c>
      <c r="B2574" s="30" t="s">
        <v>8</v>
      </c>
      <c r="C2574" s="30" t="s">
        <v>28</v>
      </c>
      <c r="D2574" s="30"/>
      <c r="E2574" s="31">
        <v>30</v>
      </c>
      <c r="F2574" s="32">
        <v>34</v>
      </c>
      <c r="G2574" s="32">
        <f t="shared" si="40"/>
        <v>1020</v>
      </c>
      <c r="H2574" s="33">
        <f>Table16[[#This Row],[TOTALE]]*0.22</f>
        <v>224.4</v>
      </c>
    </row>
    <row r="2575" spans="1:8">
      <c r="A2575" s="29" t="s">
        <v>1223</v>
      </c>
      <c r="B2575" s="30" t="s">
        <v>8</v>
      </c>
      <c r="C2575" s="30" t="s">
        <v>28</v>
      </c>
      <c r="D2575" s="30"/>
      <c r="E2575" s="31">
        <v>10</v>
      </c>
      <c r="F2575" s="32">
        <v>13</v>
      </c>
      <c r="G2575" s="32">
        <f t="shared" si="40"/>
        <v>130</v>
      </c>
      <c r="H2575" s="33">
        <f>Table16[[#This Row],[TOTALE]]*0.22</f>
        <v>28.6</v>
      </c>
    </row>
    <row r="2576" spans="1:8">
      <c r="A2576" s="29" t="s">
        <v>1223</v>
      </c>
      <c r="B2576" s="30" t="s">
        <v>8</v>
      </c>
      <c r="C2576" s="30" t="s">
        <v>28</v>
      </c>
      <c r="D2576" s="30" t="s">
        <v>10</v>
      </c>
      <c r="E2576" s="31">
        <v>0</v>
      </c>
      <c r="F2576" s="32">
        <v>38</v>
      </c>
      <c r="G2576" s="32">
        <f t="shared" si="40"/>
        <v>0</v>
      </c>
      <c r="H2576" s="33">
        <f>Table16[[#This Row],[TOTALE]]*0.22</f>
        <v>0</v>
      </c>
    </row>
    <row r="2577" spans="1:8">
      <c r="A2577" s="29" t="s">
        <v>1225</v>
      </c>
      <c r="B2577" s="30" t="s">
        <v>8</v>
      </c>
      <c r="C2577" s="30" t="s">
        <v>9</v>
      </c>
      <c r="D2577" s="30" t="s">
        <v>10</v>
      </c>
      <c r="E2577" s="31">
        <v>0</v>
      </c>
      <c r="F2577" s="32">
        <v>26</v>
      </c>
      <c r="G2577" s="32">
        <f t="shared" si="40"/>
        <v>0</v>
      </c>
      <c r="H2577" s="33">
        <f>Table16[[#This Row],[TOTALE]]*0.22</f>
        <v>0</v>
      </c>
    </row>
    <row r="2578" spans="1:8">
      <c r="A2578" s="29" t="s">
        <v>1225</v>
      </c>
      <c r="B2578" s="30" t="s">
        <v>8</v>
      </c>
      <c r="C2578" s="30" t="s">
        <v>9</v>
      </c>
      <c r="D2578" s="30"/>
      <c r="E2578" s="31">
        <v>10</v>
      </c>
      <c r="F2578" s="32">
        <v>24</v>
      </c>
      <c r="G2578" s="32">
        <f t="shared" si="40"/>
        <v>240</v>
      </c>
      <c r="H2578" s="33">
        <f>Table16[[#This Row],[TOTALE]]*0.22</f>
        <v>52.8</v>
      </c>
    </row>
    <row r="2579" spans="1:8">
      <c r="A2579" s="29" t="s">
        <v>1226</v>
      </c>
      <c r="B2579" s="30" t="s">
        <v>8</v>
      </c>
      <c r="C2579" s="30" t="s">
        <v>90</v>
      </c>
      <c r="D2579" s="30"/>
      <c r="E2579" s="31">
        <v>10</v>
      </c>
      <c r="F2579" s="32">
        <v>24</v>
      </c>
      <c r="G2579" s="32">
        <f t="shared" si="40"/>
        <v>240</v>
      </c>
      <c r="H2579" s="33">
        <f>Table16[[#This Row],[TOTALE]]*0.22</f>
        <v>52.8</v>
      </c>
    </row>
    <row r="2580" spans="1:8">
      <c r="A2580" s="29" t="s">
        <v>1226</v>
      </c>
      <c r="B2580" s="30" t="s">
        <v>8</v>
      </c>
      <c r="C2580" s="30" t="s">
        <v>90</v>
      </c>
      <c r="D2580" s="30" t="s">
        <v>10</v>
      </c>
      <c r="E2580" s="31">
        <v>0</v>
      </c>
      <c r="F2580" s="32">
        <v>10</v>
      </c>
      <c r="G2580" s="32">
        <f t="shared" si="40"/>
        <v>0</v>
      </c>
      <c r="H2580" s="33">
        <f>Table16[[#This Row],[TOTALE]]*0.22</f>
        <v>0</v>
      </c>
    </row>
    <row r="2581" spans="1:8">
      <c r="A2581" s="29" t="s">
        <v>1226</v>
      </c>
      <c r="B2581" s="30" t="s">
        <v>8</v>
      </c>
      <c r="C2581" s="30" t="s">
        <v>90</v>
      </c>
      <c r="D2581" s="30"/>
      <c r="E2581" s="31">
        <v>30</v>
      </c>
      <c r="F2581" s="32">
        <v>39</v>
      </c>
      <c r="G2581" s="32">
        <f t="shared" si="40"/>
        <v>1170</v>
      </c>
      <c r="H2581" s="33">
        <f>Table16[[#This Row],[TOTALE]]*0.22</f>
        <v>257.39999999999998</v>
      </c>
    </row>
    <row r="2582" spans="1:8">
      <c r="A2582" s="29" t="s">
        <v>1227</v>
      </c>
      <c r="B2582" s="30" t="s">
        <v>8</v>
      </c>
      <c r="C2582" s="30" t="s">
        <v>68</v>
      </c>
      <c r="D2582" s="30" t="s">
        <v>10</v>
      </c>
      <c r="E2582" s="31">
        <v>0</v>
      </c>
      <c r="F2582" s="32">
        <v>39</v>
      </c>
      <c r="G2582" s="32">
        <f t="shared" si="40"/>
        <v>0</v>
      </c>
      <c r="H2582" s="33">
        <f>Table16[[#This Row],[TOTALE]]*0.22</f>
        <v>0</v>
      </c>
    </row>
    <row r="2583" spans="1:8">
      <c r="A2583" s="29" t="s">
        <v>1228</v>
      </c>
      <c r="B2583" s="30" t="s">
        <v>8</v>
      </c>
      <c r="C2583" s="30" t="s">
        <v>9</v>
      </c>
      <c r="D2583" s="30" t="s">
        <v>10</v>
      </c>
      <c r="E2583" s="31">
        <v>0</v>
      </c>
      <c r="F2583" s="32">
        <v>13</v>
      </c>
      <c r="G2583" s="32">
        <f t="shared" si="40"/>
        <v>0</v>
      </c>
      <c r="H2583" s="33">
        <f>Table16[[#This Row],[TOTALE]]*0.22</f>
        <v>0</v>
      </c>
    </row>
    <row r="2584" spans="1:8">
      <c r="A2584" s="29" t="s">
        <v>1229</v>
      </c>
      <c r="B2584" s="30" t="s">
        <v>8</v>
      </c>
      <c r="C2584" s="30" t="s">
        <v>41</v>
      </c>
      <c r="D2584" s="30"/>
      <c r="E2584" s="31">
        <v>10</v>
      </c>
      <c r="F2584" s="32">
        <v>21</v>
      </c>
      <c r="G2584" s="32">
        <f t="shared" si="40"/>
        <v>210</v>
      </c>
      <c r="H2584" s="33">
        <f>Table16[[#This Row],[TOTALE]]*0.22</f>
        <v>46.2</v>
      </c>
    </row>
    <row r="2585" spans="1:8">
      <c r="A2585" s="29" t="s">
        <v>1229</v>
      </c>
      <c r="B2585" s="30" t="s">
        <v>8</v>
      </c>
      <c r="C2585" s="30" t="s">
        <v>41</v>
      </c>
      <c r="D2585" s="30" t="s">
        <v>10</v>
      </c>
      <c r="E2585" s="31">
        <v>0</v>
      </c>
      <c r="F2585" s="32">
        <v>40</v>
      </c>
      <c r="G2585" s="32">
        <f t="shared" si="40"/>
        <v>0</v>
      </c>
      <c r="H2585" s="33">
        <f>Table16[[#This Row],[TOTALE]]*0.22</f>
        <v>0</v>
      </c>
    </row>
    <row r="2586" spans="1:8">
      <c r="A2586" s="29" t="s">
        <v>1230</v>
      </c>
      <c r="B2586" s="30" t="s">
        <v>8</v>
      </c>
      <c r="C2586" s="30" t="s">
        <v>90</v>
      </c>
      <c r="D2586" s="30"/>
      <c r="E2586" s="31">
        <v>10</v>
      </c>
      <c r="F2586" s="32">
        <v>34</v>
      </c>
      <c r="G2586" s="32">
        <f t="shared" si="40"/>
        <v>340</v>
      </c>
      <c r="H2586" s="33">
        <f>Table16[[#This Row],[TOTALE]]*0.22</f>
        <v>74.8</v>
      </c>
    </row>
    <row r="2587" spans="1:8">
      <c r="A2587" s="29" t="s">
        <v>1230</v>
      </c>
      <c r="B2587" s="30" t="s">
        <v>8</v>
      </c>
      <c r="C2587" s="30" t="s">
        <v>90</v>
      </c>
      <c r="D2587" s="30" t="s">
        <v>10</v>
      </c>
      <c r="E2587" s="31">
        <v>0</v>
      </c>
      <c r="F2587" s="32">
        <v>32</v>
      </c>
      <c r="G2587" s="32">
        <f t="shared" si="40"/>
        <v>0</v>
      </c>
      <c r="H2587" s="33">
        <f>Table16[[#This Row],[TOTALE]]*0.22</f>
        <v>0</v>
      </c>
    </row>
    <row r="2588" spans="1:8">
      <c r="A2588" s="29" t="s">
        <v>1230</v>
      </c>
      <c r="B2588" s="30" t="s">
        <v>8</v>
      </c>
      <c r="C2588" s="30" t="s">
        <v>90</v>
      </c>
      <c r="D2588" s="30"/>
      <c r="E2588" s="31">
        <v>30</v>
      </c>
      <c r="F2588" s="32">
        <v>29</v>
      </c>
      <c r="G2588" s="32">
        <f t="shared" si="40"/>
        <v>870</v>
      </c>
      <c r="H2588" s="33">
        <f>Table16[[#This Row],[TOTALE]]*0.22</f>
        <v>191.4</v>
      </c>
    </row>
    <row r="2589" spans="1:8">
      <c r="A2589" s="29" t="s">
        <v>1231</v>
      </c>
      <c r="B2589" s="30" t="s">
        <v>8</v>
      </c>
      <c r="C2589" s="30" t="s">
        <v>9</v>
      </c>
      <c r="D2589" s="30"/>
      <c r="E2589" s="31">
        <v>30</v>
      </c>
      <c r="F2589" s="32">
        <v>11</v>
      </c>
      <c r="G2589" s="32">
        <f t="shared" si="40"/>
        <v>330</v>
      </c>
      <c r="H2589" s="33">
        <f>Table16[[#This Row],[TOTALE]]*0.22</f>
        <v>72.599999999999994</v>
      </c>
    </row>
    <row r="2590" spans="1:8">
      <c r="A2590" s="29" t="s">
        <v>1231</v>
      </c>
      <c r="B2590" s="30" t="s">
        <v>8</v>
      </c>
      <c r="C2590" s="30" t="s">
        <v>9</v>
      </c>
      <c r="D2590" s="30"/>
      <c r="E2590" s="31">
        <v>20</v>
      </c>
      <c r="F2590" s="32">
        <v>14</v>
      </c>
      <c r="G2590" s="32">
        <f t="shared" si="40"/>
        <v>280</v>
      </c>
      <c r="H2590" s="33">
        <f>Table16[[#This Row],[TOTALE]]*0.22</f>
        <v>61.6</v>
      </c>
    </row>
    <row r="2591" spans="1:8">
      <c r="A2591" s="29" t="s">
        <v>1231</v>
      </c>
      <c r="B2591" s="30" t="s">
        <v>8</v>
      </c>
      <c r="C2591" s="30" t="s">
        <v>9</v>
      </c>
      <c r="D2591" s="30" t="s">
        <v>10</v>
      </c>
      <c r="E2591" s="31">
        <v>0</v>
      </c>
      <c r="F2591" s="32">
        <v>26</v>
      </c>
      <c r="G2591" s="32">
        <f t="shared" si="40"/>
        <v>0</v>
      </c>
      <c r="H2591" s="33">
        <f>Table16[[#This Row],[TOTALE]]*0.22</f>
        <v>0</v>
      </c>
    </row>
    <row r="2592" spans="1:8">
      <c r="A2592" s="29" t="s">
        <v>1231</v>
      </c>
      <c r="B2592" s="30" t="s">
        <v>8</v>
      </c>
      <c r="C2592" s="30" t="s">
        <v>9</v>
      </c>
      <c r="D2592" s="30"/>
      <c r="E2592" s="31">
        <v>10</v>
      </c>
      <c r="F2592" s="32">
        <v>24</v>
      </c>
      <c r="G2592" s="32">
        <f t="shared" si="40"/>
        <v>240</v>
      </c>
      <c r="H2592" s="33">
        <f>Table16[[#This Row],[TOTALE]]*0.22</f>
        <v>52.8</v>
      </c>
    </row>
    <row r="2593" spans="1:8">
      <c r="A2593" s="29" t="s">
        <v>1232</v>
      </c>
      <c r="B2593" s="30" t="s">
        <v>8</v>
      </c>
      <c r="C2593" s="30" t="s">
        <v>58</v>
      </c>
      <c r="D2593" s="30"/>
      <c r="E2593" s="31">
        <v>10</v>
      </c>
      <c r="F2593" s="32">
        <v>17</v>
      </c>
      <c r="G2593" s="32">
        <f t="shared" si="40"/>
        <v>170</v>
      </c>
      <c r="H2593" s="33">
        <f>Table16[[#This Row],[TOTALE]]*0.22</f>
        <v>37.4</v>
      </c>
    </row>
    <row r="2594" spans="1:8">
      <c r="A2594" s="29" t="s">
        <v>1232</v>
      </c>
      <c r="B2594" s="30" t="s">
        <v>8</v>
      </c>
      <c r="C2594" s="30" t="s">
        <v>58</v>
      </c>
      <c r="D2594" s="30" t="s">
        <v>10</v>
      </c>
      <c r="E2594" s="31">
        <v>0</v>
      </c>
      <c r="F2594" s="32">
        <v>38</v>
      </c>
      <c r="G2594" s="32">
        <f t="shared" si="40"/>
        <v>0</v>
      </c>
      <c r="H2594" s="33">
        <f>Table16[[#This Row],[TOTALE]]*0.22</f>
        <v>0</v>
      </c>
    </row>
    <row r="2595" spans="1:8">
      <c r="A2595" s="29" t="s">
        <v>1232</v>
      </c>
      <c r="B2595" s="30" t="s">
        <v>8</v>
      </c>
      <c r="C2595" s="30" t="s">
        <v>58</v>
      </c>
      <c r="D2595" s="30"/>
      <c r="E2595" s="31">
        <v>30</v>
      </c>
      <c r="F2595" s="32">
        <v>35</v>
      </c>
      <c r="G2595" s="32">
        <f t="shared" si="40"/>
        <v>1050</v>
      </c>
      <c r="H2595" s="33">
        <f>Table16[[#This Row],[TOTALE]]*0.22</f>
        <v>231</v>
      </c>
    </row>
    <row r="2596" spans="1:8">
      <c r="A2596" s="29" t="s">
        <v>1233</v>
      </c>
      <c r="B2596" s="30" t="s">
        <v>8</v>
      </c>
      <c r="C2596" s="30" t="s">
        <v>39</v>
      </c>
      <c r="D2596" s="30" t="s">
        <v>10</v>
      </c>
      <c r="E2596" s="31">
        <v>0</v>
      </c>
      <c r="F2596" s="32">
        <v>20</v>
      </c>
      <c r="G2596" s="32">
        <f t="shared" si="40"/>
        <v>0</v>
      </c>
      <c r="H2596" s="33">
        <f>Table16[[#This Row],[TOTALE]]*0.22</f>
        <v>0</v>
      </c>
    </row>
    <row r="2597" spans="1:8">
      <c r="A2597" s="29" t="s">
        <v>1233</v>
      </c>
      <c r="B2597" s="30" t="s">
        <v>8</v>
      </c>
      <c r="C2597" s="30" t="s">
        <v>39</v>
      </c>
      <c r="D2597" s="30"/>
      <c r="E2597" s="31">
        <v>30</v>
      </c>
      <c r="F2597" s="32">
        <v>40</v>
      </c>
      <c r="G2597" s="32">
        <f t="shared" si="40"/>
        <v>1200</v>
      </c>
      <c r="H2597" s="33">
        <f>Table16[[#This Row],[TOTALE]]*0.22</f>
        <v>264</v>
      </c>
    </row>
    <row r="2598" spans="1:8">
      <c r="A2598" s="29" t="s">
        <v>1233</v>
      </c>
      <c r="B2598" s="30" t="s">
        <v>8</v>
      </c>
      <c r="C2598" s="30" t="s">
        <v>39</v>
      </c>
      <c r="D2598" s="30"/>
      <c r="E2598" s="31">
        <v>10</v>
      </c>
      <c r="F2598" s="32">
        <v>13</v>
      </c>
      <c r="G2598" s="32">
        <f t="shared" si="40"/>
        <v>130</v>
      </c>
      <c r="H2598" s="33">
        <f>Table16[[#This Row],[TOTALE]]*0.22</f>
        <v>28.6</v>
      </c>
    </row>
    <row r="2599" spans="1:8">
      <c r="A2599" s="29" t="s">
        <v>1235</v>
      </c>
      <c r="B2599" s="30" t="s">
        <v>8</v>
      </c>
      <c r="C2599" s="30" t="s">
        <v>46</v>
      </c>
      <c r="D2599" s="30"/>
      <c r="E2599" s="31">
        <v>10</v>
      </c>
      <c r="F2599" s="32">
        <v>16</v>
      </c>
      <c r="G2599" s="32">
        <f t="shared" si="40"/>
        <v>160</v>
      </c>
      <c r="H2599" s="33">
        <f>Table16[[#This Row],[TOTALE]]*0.22</f>
        <v>35.200000000000003</v>
      </c>
    </row>
    <row r="2600" spans="1:8">
      <c r="A2600" s="29" t="s">
        <v>1235</v>
      </c>
      <c r="B2600" s="30" t="s">
        <v>8</v>
      </c>
      <c r="C2600" s="30" t="s">
        <v>46</v>
      </c>
      <c r="D2600" s="30"/>
      <c r="E2600" s="31">
        <v>30</v>
      </c>
      <c r="F2600" s="32">
        <v>24</v>
      </c>
      <c r="G2600" s="32">
        <f t="shared" si="40"/>
        <v>720</v>
      </c>
      <c r="H2600" s="33">
        <f>Table16[[#This Row],[TOTALE]]*0.22</f>
        <v>158.4</v>
      </c>
    </row>
    <row r="2601" spans="1:8">
      <c r="A2601" s="29" t="s">
        <v>1235</v>
      </c>
      <c r="B2601" s="30" t="s">
        <v>8</v>
      </c>
      <c r="C2601" s="30" t="s">
        <v>46</v>
      </c>
      <c r="D2601" s="30" t="s">
        <v>10</v>
      </c>
      <c r="E2601" s="31">
        <v>0</v>
      </c>
      <c r="F2601" s="32">
        <v>12</v>
      </c>
      <c r="G2601" s="32">
        <f t="shared" si="40"/>
        <v>0</v>
      </c>
      <c r="H2601" s="33">
        <f>Table16[[#This Row],[TOTALE]]*0.22</f>
        <v>0</v>
      </c>
    </row>
    <row r="2602" spans="1:8">
      <c r="A2602" s="29" t="s">
        <v>1236</v>
      </c>
      <c r="B2602" s="30" t="s">
        <v>8</v>
      </c>
      <c r="C2602" s="30" t="s">
        <v>58</v>
      </c>
      <c r="D2602" s="30" t="s">
        <v>10</v>
      </c>
      <c r="E2602" s="31">
        <v>0</v>
      </c>
      <c r="F2602" s="32">
        <v>22</v>
      </c>
      <c r="G2602" s="32">
        <f t="shared" si="40"/>
        <v>0</v>
      </c>
      <c r="H2602" s="33">
        <f>Table16[[#This Row],[TOTALE]]*0.22</f>
        <v>0</v>
      </c>
    </row>
    <row r="2603" spans="1:8">
      <c r="A2603" s="29" t="s">
        <v>1236</v>
      </c>
      <c r="B2603" s="30" t="s">
        <v>8</v>
      </c>
      <c r="C2603" s="30" t="s">
        <v>58</v>
      </c>
      <c r="D2603" s="30"/>
      <c r="E2603" s="31">
        <v>30</v>
      </c>
      <c r="F2603" s="32">
        <v>40</v>
      </c>
      <c r="G2603" s="32">
        <f t="shared" si="40"/>
        <v>1200</v>
      </c>
      <c r="H2603" s="33">
        <f>Table16[[#This Row],[TOTALE]]*0.22</f>
        <v>264</v>
      </c>
    </row>
    <row r="2604" spans="1:8">
      <c r="A2604" s="29" t="s">
        <v>1236</v>
      </c>
      <c r="B2604" s="30" t="s">
        <v>8</v>
      </c>
      <c r="C2604" s="30" t="s">
        <v>58</v>
      </c>
      <c r="D2604" s="30"/>
      <c r="E2604" s="31">
        <v>10</v>
      </c>
      <c r="F2604" s="32">
        <v>36</v>
      </c>
      <c r="G2604" s="32">
        <f t="shared" si="40"/>
        <v>360</v>
      </c>
      <c r="H2604" s="33">
        <f>Table16[[#This Row],[TOTALE]]*0.22</f>
        <v>79.2</v>
      </c>
    </row>
    <row r="2605" spans="1:8">
      <c r="A2605" s="29" t="s">
        <v>1237</v>
      </c>
      <c r="B2605" s="30" t="s">
        <v>8</v>
      </c>
      <c r="C2605" s="30" t="s">
        <v>173</v>
      </c>
      <c r="D2605" s="30"/>
      <c r="E2605" s="31">
        <v>30</v>
      </c>
      <c r="F2605" s="32">
        <v>13</v>
      </c>
      <c r="G2605" s="32">
        <f t="shared" si="40"/>
        <v>390</v>
      </c>
      <c r="H2605" s="33">
        <f>Table16[[#This Row],[TOTALE]]*0.22</f>
        <v>85.8</v>
      </c>
    </row>
    <row r="2606" spans="1:8">
      <c r="A2606" s="29" t="s">
        <v>1237</v>
      </c>
      <c r="B2606" s="30" t="s">
        <v>8</v>
      </c>
      <c r="C2606" s="30" t="s">
        <v>173</v>
      </c>
      <c r="D2606" s="30"/>
      <c r="E2606" s="31">
        <v>10</v>
      </c>
      <c r="F2606" s="32">
        <v>40</v>
      </c>
      <c r="G2606" s="32">
        <f t="shared" si="40"/>
        <v>400</v>
      </c>
      <c r="H2606" s="33">
        <f>Table16[[#This Row],[TOTALE]]*0.22</f>
        <v>88</v>
      </c>
    </row>
    <row r="2607" spans="1:8">
      <c r="A2607" s="29" t="s">
        <v>1237</v>
      </c>
      <c r="B2607" s="30" t="s">
        <v>8</v>
      </c>
      <c r="C2607" s="30" t="s">
        <v>173</v>
      </c>
      <c r="D2607" s="30" t="s">
        <v>10</v>
      </c>
      <c r="E2607" s="31">
        <v>0</v>
      </c>
      <c r="F2607" s="32">
        <v>13</v>
      </c>
      <c r="G2607" s="32">
        <f t="shared" si="40"/>
        <v>0</v>
      </c>
      <c r="H2607" s="33">
        <f>Table16[[#This Row],[TOTALE]]*0.22</f>
        <v>0</v>
      </c>
    </row>
    <row r="2608" spans="1:8">
      <c r="A2608" s="29" t="s">
        <v>1238</v>
      </c>
      <c r="B2608" s="30" t="s">
        <v>8</v>
      </c>
      <c r="C2608" s="30" t="s">
        <v>39</v>
      </c>
      <c r="D2608" s="30" t="s">
        <v>10</v>
      </c>
      <c r="E2608" s="31">
        <v>0</v>
      </c>
      <c r="F2608" s="32">
        <v>24</v>
      </c>
      <c r="G2608" s="32">
        <f t="shared" si="40"/>
        <v>0</v>
      </c>
      <c r="H2608" s="33">
        <f>Table16[[#This Row],[TOTALE]]*0.22</f>
        <v>0</v>
      </c>
    </row>
    <row r="2609" spans="1:8">
      <c r="A2609" s="29" t="s">
        <v>1239</v>
      </c>
      <c r="B2609" s="30" t="s">
        <v>8</v>
      </c>
      <c r="C2609" s="30" t="s">
        <v>9</v>
      </c>
      <c r="D2609" s="30" t="s">
        <v>10</v>
      </c>
      <c r="E2609" s="31">
        <v>0</v>
      </c>
      <c r="F2609" s="32">
        <v>23</v>
      </c>
      <c r="G2609" s="32">
        <f t="shared" si="40"/>
        <v>0</v>
      </c>
      <c r="H2609" s="33">
        <f>Table16[[#This Row],[TOTALE]]*0.22</f>
        <v>0</v>
      </c>
    </row>
    <row r="2610" spans="1:8">
      <c r="A2610" s="29" t="s">
        <v>1239</v>
      </c>
      <c r="B2610" s="30" t="s">
        <v>8</v>
      </c>
      <c r="C2610" s="30" t="s">
        <v>9</v>
      </c>
      <c r="D2610" s="30"/>
      <c r="E2610" s="31">
        <v>10</v>
      </c>
      <c r="F2610" s="32">
        <v>13</v>
      </c>
      <c r="G2610" s="32">
        <f t="shared" si="40"/>
        <v>130</v>
      </c>
      <c r="H2610" s="33">
        <f>Table16[[#This Row],[TOTALE]]*0.22</f>
        <v>28.6</v>
      </c>
    </row>
    <row r="2611" spans="1:8">
      <c r="A2611" s="29" t="s">
        <v>1240</v>
      </c>
      <c r="B2611" s="30" t="s">
        <v>8</v>
      </c>
      <c r="C2611" s="30" t="s">
        <v>9</v>
      </c>
      <c r="D2611" s="30" t="s">
        <v>10</v>
      </c>
      <c r="E2611" s="31">
        <v>0</v>
      </c>
      <c r="F2611" s="32">
        <v>28</v>
      </c>
      <c r="G2611" s="32">
        <f t="shared" si="40"/>
        <v>0</v>
      </c>
      <c r="H2611" s="33">
        <f>Table16[[#This Row],[TOTALE]]*0.22</f>
        <v>0</v>
      </c>
    </row>
    <row r="2612" spans="1:8">
      <c r="A2612" s="29" t="s">
        <v>1242</v>
      </c>
      <c r="B2612" s="30" t="s">
        <v>8</v>
      </c>
      <c r="C2612" s="30" t="s">
        <v>9</v>
      </c>
      <c r="D2612" s="30" t="s">
        <v>10</v>
      </c>
      <c r="E2612" s="31">
        <v>0</v>
      </c>
      <c r="F2612" s="32">
        <v>20</v>
      </c>
      <c r="G2612" s="32">
        <f t="shared" si="40"/>
        <v>0</v>
      </c>
      <c r="H2612" s="33">
        <f>Table16[[#This Row],[TOTALE]]*0.22</f>
        <v>0</v>
      </c>
    </row>
    <row r="2613" spans="1:8">
      <c r="A2613" s="29" t="s">
        <v>1242</v>
      </c>
      <c r="B2613" s="30" t="s">
        <v>8</v>
      </c>
      <c r="C2613" s="30" t="s">
        <v>9</v>
      </c>
      <c r="D2613" s="30"/>
      <c r="E2613" s="31">
        <v>10</v>
      </c>
      <c r="F2613" s="32">
        <v>23</v>
      </c>
      <c r="G2613" s="32">
        <f t="shared" si="40"/>
        <v>230</v>
      </c>
      <c r="H2613" s="33">
        <f>Table16[[#This Row],[TOTALE]]*0.22</f>
        <v>50.6</v>
      </c>
    </row>
    <row r="2614" spans="1:8">
      <c r="A2614" s="29" t="s">
        <v>1243</v>
      </c>
      <c r="B2614" s="30" t="s">
        <v>8</v>
      </c>
      <c r="C2614" s="30" t="s">
        <v>46</v>
      </c>
      <c r="D2614" s="30"/>
      <c r="E2614" s="31">
        <v>20</v>
      </c>
      <c r="F2614" s="32">
        <v>19</v>
      </c>
      <c r="G2614" s="32">
        <f t="shared" si="40"/>
        <v>380</v>
      </c>
      <c r="H2614" s="33">
        <f>Table16[[#This Row],[TOTALE]]*0.22</f>
        <v>83.6</v>
      </c>
    </row>
    <row r="2615" spans="1:8">
      <c r="A2615" s="29" t="s">
        <v>1243</v>
      </c>
      <c r="B2615" s="30" t="s">
        <v>8</v>
      </c>
      <c r="C2615" s="30" t="s">
        <v>46</v>
      </c>
      <c r="D2615" s="30"/>
      <c r="E2615" s="31">
        <v>30</v>
      </c>
      <c r="F2615" s="32">
        <v>23</v>
      </c>
      <c r="G2615" s="32">
        <f t="shared" si="40"/>
        <v>690</v>
      </c>
      <c r="H2615" s="33">
        <f>Table16[[#This Row],[TOTALE]]*0.22</f>
        <v>151.80000000000001</v>
      </c>
    </row>
    <row r="2616" spans="1:8">
      <c r="A2616" s="29" t="s">
        <v>1243</v>
      </c>
      <c r="B2616" s="30" t="s">
        <v>8</v>
      </c>
      <c r="C2616" s="30" t="s">
        <v>46</v>
      </c>
      <c r="D2616" s="30"/>
      <c r="E2616" s="31">
        <v>10</v>
      </c>
      <c r="F2616" s="32">
        <v>20</v>
      </c>
      <c r="G2616" s="32">
        <f t="shared" si="40"/>
        <v>200</v>
      </c>
      <c r="H2616" s="33">
        <f>Table16[[#This Row],[TOTALE]]*0.22</f>
        <v>44</v>
      </c>
    </row>
    <row r="2617" spans="1:8">
      <c r="A2617" s="29" t="s">
        <v>1243</v>
      </c>
      <c r="B2617" s="30" t="s">
        <v>8</v>
      </c>
      <c r="C2617" s="30" t="s">
        <v>46</v>
      </c>
      <c r="D2617" s="30" t="s">
        <v>10</v>
      </c>
      <c r="E2617" s="31">
        <v>0</v>
      </c>
      <c r="F2617" s="32">
        <v>19</v>
      </c>
      <c r="G2617" s="32">
        <f t="shared" si="40"/>
        <v>0</v>
      </c>
      <c r="H2617" s="33">
        <f>Table16[[#This Row],[TOTALE]]*0.22</f>
        <v>0</v>
      </c>
    </row>
    <row r="2618" spans="1:8">
      <c r="A2618" s="29" t="s">
        <v>1244</v>
      </c>
      <c r="B2618" s="30" t="s">
        <v>8</v>
      </c>
      <c r="C2618" s="30" t="s">
        <v>87</v>
      </c>
      <c r="D2618" s="30"/>
      <c r="E2618" s="31">
        <v>30</v>
      </c>
      <c r="F2618" s="32">
        <v>35</v>
      </c>
      <c r="G2618" s="32">
        <f t="shared" si="40"/>
        <v>1050</v>
      </c>
      <c r="H2618" s="33">
        <f>Table16[[#This Row],[TOTALE]]*0.22</f>
        <v>231</v>
      </c>
    </row>
    <row r="2619" spans="1:8">
      <c r="A2619" s="29" t="s">
        <v>1245</v>
      </c>
      <c r="B2619" s="30" t="s">
        <v>8</v>
      </c>
      <c r="C2619" s="30" t="s">
        <v>9</v>
      </c>
      <c r="D2619" s="30"/>
      <c r="E2619" s="31">
        <v>10</v>
      </c>
      <c r="F2619" s="32">
        <v>31</v>
      </c>
      <c r="G2619" s="32">
        <f t="shared" si="40"/>
        <v>310</v>
      </c>
      <c r="H2619" s="33">
        <f>Table16[[#This Row],[TOTALE]]*0.22</f>
        <v>68.2</v>
      </c>
    </row>
    <row r="2620" spans="1:8">
      <c r="A2620" s="29" t="s">
        <v>1245</v>
      </c>
      <c r="B2620" s="30" t="s">
        <v>8</v>
      </c>
      <c r="C2620" s="30" t="s">
        <v>9</v>
      </c>
      <c r="D2620" s="30" t="s">
        <v>10</v>
      </c>
      <c r="E2620" s="31">
        <v>0</v>
      </c>
      <c r="F2620" s="32">
        <v>38</v>
      </c>
      <c r="G2620" s="32">
        <f t="shared" si="40"/>
        <v>0</v>
      </c>
      <c r="H2620" s="33">
        <f>Table16[[#This Row],[TOTALE]]*0.22</f>
        <v>0</v>
      </c>
    </row>
    <row r="2621" spans="1:8">
      <c r="A2621" s="29" t="s">
        <v>1246</v>
      </c>
      <c r="B2621" s="30" t="s">
        <v>8</v>
      </c>
      <c r="C2621" s="30" t="s">
        <v>39</v>
      </c>
      <c r="D2621" s="30"/>
      <c r="E2621" s="31">
        <v>30</v>
      </c>
      <c r="F2621" s="32">
        <v>40</v>
      </c>
      <c r="G2621" s="32">
        <f t="shared" si="40"/>
        <v>1200</v>
      </c>
      <c r="H2621" s="33">
        <f>Table16[[#This Row],[TOTALE]]*0.22</f>
        <v>264</v>
      </c>
    </row>
    <row r="2622" spans="1:8">
      <c r="A2622" s="29" t="s">
        <v>1247</v>
      </c>
      <c r="B2622" s="30" t="s">
        <v>8</v>
      </c>
      <c r="C2622" s="30" t="s">
        <v>9</v>
      </c>
      <c r="D2622" s="30" t="s">
        <v>10</v>
      </c>
      <c r="E2622" s="31">
        <v>0</v>
      </c>
      <c r="F2622" s="32">
        <v>24</v>
      </c>
      <c r="G2622" s="32">
        <f t="shared" si="40"/>
        <v>0</v>
      </c>
      <c r="H2622" s="33">
        <f>Table16[[#This Row],[TOTALE]]*0.22</f>
        <v>0</v>
      </c>
    </row>
    <row r="2623" spans="1:8">
      <c r="A2623" s="29" t="s">
        <v>1247</v>
      </c>
      <c r="B2623" s="30" t="s">
        <v>8</v>
      </c>
      <c r="C2623" s="30" t="s">
        <v>9</v>
      </c>
      <c r="D2623" s="30"/>
      <c r="E2623" s="31">
        <v>10</v>
      </c>
      <c r="F2623" s="32">
        <v>19</v>
      </c>
      <c r="G2623" s="32">
        <f t="shared" si="40"/>
        <v>190</v>
      </c>
      <c r="H2623" s="33">
        <f>Table16[[#This Row],[TOTALE]]*0.22</f>
        <v>41.8</v>
      </c>
    </row>
    <row r="2624" spans="1:8">
      <c r="A2624" s="29" t="s">
        <v>1247</v>
      </c>
      <c r="B2624" s="30" t="s">
        <v>8</v>
      </c>
      <c r="C2624" s="30" t="s">
        <v>9</v>
      </c>
      <c r="D2624" s="30"/>
      <c r="E2624" s="31">
        <v>30</v>
      </c>
      <c r="F2624" s="32">
        <v>15</v>
      </c>
      <c r="G2624" s="32">
        <f t="shared" si="40"/>
        <v>450</v>
      </c>
      <c r="H2624" s="33">
        <f>Table16[[#This Row],[TOTALE]]*0.22</f>
        <v>99</v>
      </c>
    </row>
    <row r="2625" spans="1:8">
      <c r="A2625" s="29" t="s">
        <v>1250</v>
      </c>
      <c r="B2625" s="30" t="s">
        <v>8</v>
      </c>
      <c r="C2625" s="30" t="s">
        <v>90</v>
      </c>
      <c r="D2625" s="30"/>
      <c r="E2625" s="31">
        <v>30</v>
      </c>
      <c r="F2625" s="32">
        <v>32</v>
      </c>
      <c r="G2625" s="32">
        <f t="shared" si="40"/>
        <v>960</v>
      </c>
      <c r="H2625" s="33">
        <f>Table16[[#This Row],[TOTALE]]*0.22</f>
        <v>211.2</v>
      </c>
    </row>
    <row r="2626" spans="1:8">
      <c r="A2626" s="29" t="s">
        <v>1250</v>
      </c>
      <c r="B2626" s="30" t="s">
        <v>8</v>
      </c>
      <c r="C2626" s="30" t="s">
        <v>90</v>
      </c>
      <c r="D2626" s="30"/>
      <c r="E2626" s="31">
        <v>20</v>
      </c>
      <c r="F2626" s="32">
        <v>35</v>
      </c>
      <c r="G2626" s="32">
        <f t="shared" ref="G2626:G2689" si="41">F2626*E2626</f>
        <v>700</v>
      </c>
      <c r="H2626" s="33">
        <f>Table16[[#This Row],[TOTALE]]*0.22</f>
        <v>154</v>
      </c>
    </row>
    <row r="2627" spans="1:8">
      <c r="A2627" s="29" t="s">
        <v>1250</v>
      </c>
      <c r="B2627" s="30" t="s">
        <v>8</v>
      </c>
      <c r="C2627" s="30" t="s">
        <v>90</v>
      </c>
      <c r="D2627" s="30"/>
      <c r="E2627" s="31">
        <v>10</v>
      </c>
      <c r="F2627" s="32">
        <v>17</v>
      </c>
      <c r="G2627" s="32">
        <f t="shared" si="41"/>
        <v>170</v>
      </c>
      <c r="H2627" s="33">
        <f>Table16[[#This Row],[TOTALE]]*0.22</f>
        <v>37.4</v>
      </c>
    </row>
    <row r="2628" spans="1:8">
      <c r="A2628" s="29" t="s">
        <v>1250</v>
      </c>
      <c r="B2628" s="30" t="s">
        <v>8</v>
      </c>
      <c r="C2628" s="30" t="s">
        <v>90</v>
      </c>
      <c r="D2628" s="30" t="s">
        <v>10</v>
      </c>
      <c r="E2628" s="31">
        <v>0</v>
      </c>
      <c r="F2628" s="32">
        <v>39</v>
      </c>
      <c r="G2628" s="32">
        <f t="shared" si="41"/>
        <v>0</v>
      </c>
      <c r="H2628" s="33">
        <f>Table16[[#This Row],[TOTALE]]*0.22</f>
        <v>0</v>
      </c>
    </row>
    <row r="2629" spans="1:8">
      <c r="A2629" s="29" t="s">
        <v>1251</v>
      </c>
      <c r="B2629" s="30" t="s">
        <v>8</v>
      </c>
      <c r="C2629" s="30" t="s">
        <v>39</v>
      </c>
      <c r="D2629" s="30"/>
      <c r="E2629" s="31">
        <v>30</v>
      </c>
      <c r="F2629" s="32">
        <v>17</v>
      </c>
      <c r="G2629" s="32">
        <f t="shared" si="41"/>
        <v>510</v>
      </c>
      <c r="H2629" s="33">
        <f>Table16[[#This Row],[TOTALE]]*0.22</f>
        <v>112.2</v>
      </c>
    </row>
    <row r="2630" spans="1:8">
      <c r="A2630" s="29" t="s">
        <v>1251</v>
      </c>
      <c r="B2630" s="30" t="s">
        <v>8</v>
      </c>
      <c r="C2630" s="30" t="s">
        <v>39</v>
      </c>
      <c r="D2630" s="30"/>
      <c r="E2630" s="31">
        <v>10</v>
      </c>
      <c r="F2630" s="32">
        <v>17</v>
      </c>
      <c r="G2630" s="32">
        <f t="shared" si="41"/>
        <v>170</v>
      </c>
      <c r="H2630" s="33">
        <f>Table16[[#This Row],[TOTALE]]*0.22</f>
        <v>37.4</v>
      </c>
    </row>
    <row r="2631" spans="1:8">
      <c r="A2631" s="29" t="s">
        <v>1251</v>
      </c>
      <c r="B2631" s="30" t="s">
        <v>8</v>
      </c>
      <c r="C2631" s="30" t="s">
        <v>39</v>
      </c>
      <c r="D2631" s="30" t="s">
        <v>10</v>
      </c>
      <c r="E2631" s="31">
        <v>0</v>
      </c>
      <c r="F2631" s="32">
        <v>32</v>
      </c>
      <c r="G2631" s="32">
        <f t="shared" si="41"/>
        <v>0</v>
      </c>
      <c r="H2631" s="33">
        <f>Table16[[#This Row],[TOTALE]]*0.22</f>
        <v>0</v>
      </c>
    </row>
    <row r="2632" spans="1:8">
      <c r="A2632" s="29" t="s">
        <v>1252</v>
      </c>
      <c r="B2632" s="30" t="s">
        <v>8</v>
      </c>
      <c r="C2632" s="30" t="s">
        <v>28</v>
      </c>
      <c r="D2632" s="30" t="s">
        <v>10</v>
      </c>
      <c r="E2632" s="31">
        <v>0</v>
      </c>
      <c r="F2632" s="32">
        <v>32</v>
      </c>
      <c r="G2632" s="32">
        <f t="shared" si="41"/>
        <v>0</v>
      </c>
      <c r="H2632" s="33">
        <f>Table16[[#This Row],[TOTALE]]*0.22</f>
        <v>0</v>
      </c>
    </row>
    <row r="2633" spans="1:8">
      <c r="A2633" s="29" t="s">
        <v>1252</v>
      </c>
      <c r="B2633" s="30" t="s">
        <v>8</v>
      </c>
      <c r="C2633" s="30" t="s">
        <v>28</v>
      </c>
      <c r="D2633" s="30"/>
      <c r="E2633" s="31">
        <v>10</v>
      </c>
      <c r="F2633" s="32">
        <v>21</v>
      </c>
      <c r="G2633" s="32">
        <f t="shared" si="41"/>
        <v>210</v>
      </c>
      <c r="H2633" s="33">
        <f>Table16[[#This Row],[TOTALE]]*0.22</f>
        <v>46.2</v>
      </c>
    </row>
    <row r="2634" spans="1:8">
      <c r="A2634" s="29" t="s">
        <v>1252</v>
      </c>
      <c r="B2634" s="30" t="s">
        <v>8</v>
      </c>
      <c r="C2634" s="30" t="s">
        <v>28</v>
      </c>
      <c r="D2634" s="30"/>
      <c r="E2634" s="31">
        <v>30</v>
      </c>
      <c r="F2634" s="32">
        <v>18</v>
      </c>
      <c r="G2634" s="32">
        <f t="shared" si="41"/>
        <v>540</v>
      </c>
      <c r="H2634" s="33">
        <f>Table16[[#This Row],[TOTALE]]*0.22</f>
        <v>118.8</v>
      </c>
    </row>
    <row r="2635" spans="1:8">
      <c r="A2635" s="29" t="s">
        <v>1253</v>
      </c>
      <c r="B2635" s="30" t="s">
        <v>8</v>
      </c>
      <c r="C2635" s="30" t="s">
        <v>173</v>
      </c>
      <c r="D2635" s="30"/>
      <c r="E2635" s="31">
        <v>10</v>
      </c>
      <c r="F2635" s="32">
        <v>14</v>
      </c>
      <c r="G2635" s="32">
        <f t="shared" si="41"/>
        <v>140</v>
      </c>
      <c r="H2635" s="33">
        <f>Table16[[#This Row],[TOTALE]]*0.22</f>
        <v>30.8</v>
      </c>
    </row>
    <row r="2636" spans="1:8">
      <c r="A2636" s="29" t="s">
        <v>1254</v>
      </c>
      <c r="B2636" s="30" t="s">
        <v>8</v>
      </c>
      <c r="C2636" s="30" t="s">
        <v>39</v>
      </c>
      <c r="D2636" s="30" t="s">
        <v>10</v>
      </c>
      <c r="E2636" s="31">
        <v>0</v>
      </c>
      <c r="F2636" s="32">
        <v>26</v>
      </c>
      <c r="G2636" s="32">
        <f t="shared" si="41"/>
        <v>0</v>
      </c>
      <c r="H2636" s="33">
        <f>Table16[[#This Row],[TOTALE]]*0.22</f>
        <v>0</v>
      </c>
    </row>
    <row r="2637" spans="1:8">
      <c r="A2637" s="29" t="s">
        <v>1255</v>
      </c>
      <c r="B2637" s="30" t="s">
        <v>8</v>
      </c>
      <c r="C2637" s="30" t="s">
        <v>9</v>
      </c>
      <c r="D2637" s="30"/>
      <c r="E2637" s="31">
        <v>10</v>
      </c>
      <c r="F2637" s="32">
        <v>13</v>
      </c>
      <c r="G2637" s="32">
        <f t="shared" si="41"/>
        <v>130</v>
      </c>
      <c r="H2637" s="33">
        <f>Table16[[#This Row],[TOTALE]]*0.22</f>
        <v>28.6</v>
      </c>
    </row>
    <row r="2638" spans="1:8">
      <c r="A2638" s="29" t="s">
        <v>1255</v>
      </c>
      <c r="B2638" s="30" t="s">
        <v>8</v>
      </c>
      <c r="C2638" s="30" t="s">
        <v>9</v>
      </c>
      <c r="D2638" s="30" t="s">
        <v>10</v>
      </c>
      <c r="E2638" s="31">
        <v>0</v>
      </c>
      <c r="F2638" s="32">
        <v>17</v>
      </c>
      <c r="G2638" s="32">
        <f t="shared" si="41"/>
        <v>0</v>
      </c>
      <c r="H2638" s="33">
        <f>Table16[[#This Row],[TOTALE]]*0.22</f>
        <v>0</v>
      </c>
    </row>
    <row r="2639" spans="1:8">
      <c r="A2639" s="29" t="s">
        <v>1255</v>
      </c>
      <c r="B2639" s="30" t="s">
        <v>8</v>
      </c>
      <c r="C2639" s="30" t="s">
        <v>9</v>
      </c>
      <c r="D2639" s="30"/>
      <c r="E2639" s="31">
        <v>30</v>
      </c>
      <c r="F2639" s="32">
        <v>19</v>
      </c>
      <c r="G2639" s="32">
        <f t="shared" si="41"/>
        <v>570</v>
      </c>
      <c r="H2639" s="33">
        <f>Table16[[#This Row],[TOTALE]]*0.22</f>
        <v>125.4</v>
      </c>
    </row>
    <row r="2640" spans="1:8">
      <c r="A2640" s="29" t="s">
        <v>1256</v>
      </c>
      <c r="B2640" s="30" t="s">
        <v>8</v>
      </c>
      <c r="C2640" s="30" t="s">
        <v>46</v>
      </c>
      <c r="D2640" s="30" t="s">
        <v>10</v>
      </c>
      <c r="E2640" s="31">
        <v>0</v>
      </c>
      <c r="F2640" s="32">
        <v>23</v>
      </c>
      <c r="G2640" s="32">
        <f t="shared" si="41"/>
        <v>0</v>
      </c>
      <c r="H2640" s="33">
        <f>Table16[[#This Row],[TOTALE]]*0.22</f>
        <v>0</v>
      </c>
    </row>
    <row r="2641" spans="1:8">
      <c r="A2641" s="29" t="s">
        <v>1256</v>
      </c>
      <c r="B2641" s="30" t="s">
        <v>8</v>
      </c>
      <c r="C2641" s="30" t="s">
        <v>46</v>
      </c>
      <c r="D2641" s="30"/>
      <c r="E2641" s="31">
        <v>20</v>
      </c>
      <c r="F2641" s="32">
        <v>10</v>
      </c>
      <c r="G2641" s="32">
        <f t="shared" si="41"/>
        <v>200</v>
      </c>
      <c r="H2641" s="33">
        <f>Table16[[#This Row],[TOTALE]]*0.22</f>
        <v>44</v>
      </c>
    </row>
    <row r="2642" spans="1:8">
      <c r="A2642" s="29" t="s">
        <v>1256</v>
      </c>
      <c r="B2642" s="30" t="s">
        <v>8</v>
      </c>
      <c r="C2642" s="30" t="s">
        <v>46</v>
      </c>
      <c r="D2642" s="30"/>
      <c r="E2642" s="31">
        <v>30</v>
      </c>
      <c r="F2642" s="32">
        <v>33</v>
      </c>
      <c r="G2642" s="32">
        <f t="shared" si="41"/>
        <v>990</v>
      </c>
      <c r="H2642" s="33">
        <f>Table16[[#This Row],[TOTALE]]*0.22</f>
        <v>217.8</v>
      </c>
    </row>
    <row r="2643" spans="1:8">
      <c r="A2643" s="29" t="s">
        <v>1258</v>
      </c>
      <c r="B2643" s="30" t="s">
        <v>8</v>
      </c>
      <c r="C2643" s="30" t="s">
        <v>68</v>
      </c>
      <c r="D2643" s="30" t="s">
        <v>10</v>
      </c>
      <c r="E2643" s="31">
        <v>0</v>
      </c>
      <c r="F2643" s="32">
        <v>31</v>
      </c>
      <c r="G2643" s="32">
        <f t="shared" si="41"/>
        <v>0</v>
      </c>
      <c r="H2643" s="33">
        <f>Table16[[#This Row],[TOTALE]]*0.22</f>
        <v>0</v>
      </c>
    </row>
    <row r="2644" spans="1:8">
      <c r="A2644" s="29" t="s">
        <v>1259</v>
      </c>
      <c r="B2644" s="30" t="s">
        <v>8</v>
      </c>
      <c r="C2644" s="30" t="s">
        <v>9</v>
      </c>
      <c r="D2644" s="30" t="s">
        <v>10</v>
      </c>
      <c r="E2644" s="31">
        <v>0</v>
      </c>
      <c r="F2644" s="32">
        <v>11</v>
      </c>
      <c r="G2644" s="32">
        <f t="shared" si="41"/>
        <v>0</v>
      </c>
      <c r="H2644" s="33">
        <f>Table16[[#This Row],[TOTALE]]*0.22</f>
        <v>0</v>
      </c>
    </row>
    <row r="2645" spans="1:8">
      <c r="A2645" s="29" t="s">
        <v>1260</v>
      </c>
      <c r="B2645" s="30" t="s">
        <v>8</v>
      </c>
      <c r="C2645" s="30" t="s">
        <v>9</v>
      </c>
      <c r="D2645" s="30"/>
      <c r="E2645" s="31">
        <v>10</v>
      </c>
      <c r="F2645" s="32">
        <v>33</v>
      </c>
      <c r="G2645" s="32">
        <f t="shared" si="41"/>
        <v>330</v>
      </c>
      <c r="H2645" s="33">
        <f>Table16[[#This Row],[TOTALE]]*0.22</f>
        <v>72.599999999999994</v>
      </c>
    </row>
    <row r="2646" spans="1:8">
      <c r="A2646" s="29" t="s">
        <v>1260</v>
      </c>
      <c r="B2646" s="30" t="s">
        <v>8</v>
      </c>
      <c r="C2646" s="30" t="s">
        <v>9</v>
      </c>
      <c r="D2646" s="30"/>
      <c r="E2646" s="31">
        <v>30</v>
      </c>
      <c r="F2646" s="32">
        <v>15</v>
      </c>
      <c r="G2646" s="32">
        <f t="shared" si="41"/>
        <v>450</v>
      </c>
      <c r="H2646" s="33">
        <f>Table16[[#This Row],[TOTALE]]*0.22</f>
        <v>99</v>
      </c>
    </row>
    <row r="2647" spans="1:8">
      <c r="A2647" s="29" t="s">
        <v>1260</v>
      </c>
      <c r="B2647" s="30" t="s">
        <v>8</v>
      </c>
      <c r="C2647" s="30" t="s">
        <v>9</v>
      </c>
      <c r="D2647" s="30" t="s">
        <v>10</v>
      </c>
      <c r="E2647" s="31">
        <v>0</v>
      </c>
      <c r="F2647" s="32">
        <v>35</v>
      </c>
      <c r="G2647" s="32">
        <f t="shared" si="41"/>
        <v>0</v>
      </c>
      <c r="H2647" s="33">
        <f>Table16[[#This Row],[TOTALE]]*0.22</f>
        <v>0</v>
      </c>
    </row>
    <row r="2648" spans="1:8">
      <c r="A2648" s="29" t="s">
        <v>1261</v>
      </c>
      <c r="B2648" s="30" t="s">
        <v>8</v>
      </c>
      <c r="C2648" s="30" t="s">
        <v>1263</v>
      </c>
      <c r="D2648" s="30" t="s">
        <v>10</v>
      </c>
      <c r="E2648" s="31">
        <v>0</v>
      </c>
      <c r="F2648" s="32">
        <v>25</v>
      </c>
      <c r="G2648" s="32">
        <f t="shared" si="41"/>
        <v>0</v>
      </c>
      <c r="H2648" s="33">
        <f>Table16[[#This Row],[TOTALE]]*0.22</f>
        <v>0</v>
      </c>
    </row>
    <row r="2649" spans="1:8">
      <c r="A2649" s="29" t="s">
        <v>1264</v>
      </c>
      <c r="B2649" s="30" t="s">
        <v>8</v>
      </c>
      <c r="C2649" s="30" t="s">
        <v>9</v>
      </c>
      <c r="D2649" s="30" t="s">
        <v>10</v>
      </c>
      <c r="E2649" s="31">
        <v>0</v>
      </c>
      <c r="F2649" s="32">
        <v>35</v>
      </c>
      <c r="G2649" s="32">
        <f t="shared" si="41"/>
        <v>0</v>
      </c>
      <c r="H2649" s="33">
        <f>Table16[[#This Row],[TOTALE]]*0.22</f>
        <v>0</v>
      </c>
    </row>
    <row r="2650" spans="1:8">
      <c r="A2650" s="29" t="s">
        <v>1264</v>
      </c>
      <c r="B2650" s="30" t="s">
        <v>8</v>
      </c>
      <c r="C2650" s="30" t="s">
        <v>9</v>
      </c>
      <c r="D2650" s="30"/>
      <c r="E2650" s="31">
        <v>10</v>
      </c>
      <c r="F2650" s="32">
        <v>22</v>
      </c>
      <c r="G2650" s="32">
        <f t="shared" si="41"/>
        <v>220</v>
      </c>
      <c r="H2650" s="33">
        <f>Table16[[#This Row],[TOTALE]]*0.22</f>
        <v>48.4</v>
      </c>
    </row>
    <row r="2651" spans="1:8">
      <c r="A2651" s="29" t="s">
        <v>1265</v>
      </c>
      <c r="B2651" s="30" t="s">
        <v>8</v>
      </c>
      <c r="C2651" s="30" t="s">
        <v>9</v>
      </c>
      <c r="D2651" s="30" t="s">
        <v>10</v>
      </c>
      <c r="E2651" s="31">
        <v>0</v>
      </c>
      <c r="F2651" s="32">
        <v>28</v>
      </c>
      <c r="G2651" s="32">
        <f t="shared" si="41"/>
        <v>0</v>
      </c>
      <c r="H2651" s="33">
        <f>Table16[[#This Row],[TOTALE]]*0.22</f>
        <v>0</v>
      </c>
    </row>
    <row r="2652" spans="1:8">
      <c r="A2652" s="29" t="s">
        <v>1265</v>
      </c>
      <c r="B2652" s="30" t="s">
        <v>8</v>
      </c>
      <c r="C2652" s="30" t="s">
        <v>9</v>
      </c>
      <c r="D2652" s="30"/>
      <c r="E2652" s="31">
        <v>10</v>
      </c>
      <c r="F2652" s="32">
        <v>21</v>
      </c>
      <c r="G2652" s="32">
        <f t="shared" si="41"/>
        <v>210</v>
      </c>
      <c r="H2652" s="33">
        <f>Table16[[#This Row],[TOTALE]]*0.22</f>
        <v>46.2</v>
      </c>
    </row>
    <row r="2653" spans="1:8">
      <c r="A2653" s="29" t="s">
        <v>1265</v>
      </c>
      <c r="B2653" s="30" t="s">
        <v>8</v>
      </c>
      <c r="C2653" s="30" t="s">
        <v>9</v>
      </c>
      <c r="D2653" s="30"/>
      <c r="E2653" s="31">
        <v>30</v>
      </c>
      <c r="F2653" s="32">
        <v>36</v>
      </c>
      <c r="G2653" s="32">
        <f t="shared" si="41"/>
        <v>1080</v>
      </c>
      <c r="H2653" s="33">
        <f>Table16[[#This Row],[TOTALE]]*0.22</f>
        <v>237.6</v>
      </c>
    </row>
    <row r="2654" spans="1:8">
      <c r="A2654" s="29" t="s">
        <v>1265</v>
      </c>
      <c r="B2654" s="30" t="s">
        <v>8</v>
      </c>
      <c r="C2654" s="30" t="s">
        <v>9</v>
      </c>
      <c r="D2654" s="30"/>
      <c r="E2654" s="31">
        <v>20</v>
      </c>
      <c r="F2654" s="32">
        <v>36</v>
      </c>
      <c r="G2654" s="32">
        <f t="shared" si="41"/>
        <v>720</v>
      </c>
      <c r="H2654" s="33">
        <f>Table16[[#This Row],[TOTALE]]*0.22</f>
        <v>158.4</v>
      </c>
    </row>
    <row r="2655" spans="1:8">
      <c r="A2655" s="29" t="s">
        <v>1266</v>
      </c>
      <c r="B2655" s="30" t="s">
        <v>8</v>
      </c>
      <c r="C2655" s="30" t="s">
        <v>9</v>
      </c>
      <c r="D2655" s="30" t="s">
        <v>10</v>
      </c>
      <c r="E2655" s="31">
        <v>0</v>
      </c>
      <c r="F2655" s="32">
        <v>25</v>
      </c>
      <c r="G2655" s="32">
        <f t="shared" si="41"/>
        <v>0</v>
      </c>
      <c r="H2655" s="33">
        <f>Table16[[#This Row],[TOTALE]]*0.22</f>
        <v>0</v>
      </c>
    </row>
    <row r="2656" spans="1:8">
      <c r="A2656" s="29" t="s">
        <v>1267</v>
      </c>
      <c r="B2656" s="30" t="s">
        <v>8</v>
      </c>
      <c r="C2656" s="30" t="s">
        <v>39</v>
      </c>
      <c r="D2656" s="30"/>
      <c r="E2656" s="31">
        <v>10</v>
      </c>
      <c r="F2656" s="32">
        <v>21</v>
      </c>
      <c r="G2656" s="32">
        <f t="shared" si="41"/>
        <v>210</v>
      </c>
      <c r="H2656" s="33">
        <f>Table16[[#This Row],[TOTALE]]*0.22</f>
        <v>46.2</v>
      </c>
    </row>
    <row r="2657" spans="1:8">
      <c r="A2657" s="29" t="s">
        <v>1267</v>
      </c>
      <c r="B2657" s="30" t="s">
        <v>8</v>
      </c>
      <c r="C2657" s="30" t="s">
        <v>39</v>
      </c>
      <c r="D2657" s="30" t="s">
        <v>10</v>
      </c>
      <c r="E2657" s="31">
        <v>0</v>
      </c>
      <c r="F2657" s="32">
        <v>17</v>
      </c>
      <c r="G2657" s="32">
        <f t="shared" si="41"/>
        <v>0</v>
      </c>
      <c r="H2657" s="33">
        <f>Table16[[#This Row],[TOTALE]]*0.22</f>
        <v>0</v>
      </c>
    </row>
    <row r="2658" spans="1:8">
      <c r="A2658" s="29" t="s">
        <v>1268</v>
      </c>
      <c r="B2658" s="30" t="s">
        <v>8</v>
      </c>
      <c r="C2658" s="30" t="s">
        <v>28</v>
      </c>
      <c r="D2658" s="30" t="s">
        <v>10</v>
      </c>
      <c r="E2658" s="31">
        <v>0</v>
      </c>
      <c r="F2658" s="32">
        <v>33</v>
      </c>
      <c r="G2658" s="32">
        <f t="shared" si="41"/>
        <v>0</v>
      </c>
      <c r="H2658" s="33">
        <f>Table16[[#This Row],[TOTALE]]*0.22</f>
        <v>0</v>
      </c>
    </row>
    <row r="2659" spans="1:8">
      <c r="A2659" s="29" t="s">
        <v>1269</v>
      </c>
      <c r="B2659" s="30" t="s">
        <v>8</v>
      </c>
      <c r="C2659" s="30" t="s">
        <v>90</v>
      </c>
      <c r="D2659" s="30"/>
      <c r="E2659" s="31">
        <v>30</v>
      </c>
      <c r="F2659" s="32">
        <v>40</v>
      </c>
      <c r="G2659" s="32">
        <f t="shared" si="41"/>
        <v>1200</v>
      </c>
      <c r="H2659" s="33">
        <f>Table16[[#This Row],[TOTALE]]*0.22</f>
        <v>264</v>
      </c>
    </row>
    <row r="2660" spans="1:8">
      <c r="A2660" s="29" t="s">
        <v>1269</v>
      </c>
      <c r="B2660" s="30" t="s">
        <v>8</v>
      </c>
      <c r="C2660" s="30" t="s">
        <v>90</v>
      </c>
      <c r="D2660" s="30"/>
      <c r="E2660" s="31">
        <v>10</v>
      </c>
      <c r="F2660" s="32">
        <v>37</v>
      </c>
      <c r="G2660" s="32">
        <f t="shared" si="41"/>
        <v>370</v>
      </c>
      <c r="H2660" s="33">
        <f>Table16[[#This Row],[TOTALE]]*0.22</f>
        <v>81.400000000000006</v>
      </c>
    </row>
    <row r="2661" spans="1:8">
      <c r="A2661" s="29" t="s">
        <v>1269</v>
      </c>
      <c r="B2661" s="30" t="s">
        <v>8</v>
      </c>
      <c r="C2661" s="30" t="s">
        <v>90</v>
      </c>
      <c r="D2661" s="30" t="s">
        <v>10</v>
      </c>
      <c r="E2661" s="31">
        <v>0</v>
      </c>
      <c r="F2661" s="32">
        <v>15</v>
      </c>
      <c r="G2661" s="32">
        <f t="shared" si="41"/>
        <v>0</v>
      </c>
      <c r="H2661" s="33">
        <f>Table16[[#This Row],[TOTALE]]*0.22</f>
        <v>0</v>
      </c>
    </row>
    <row r="2662" spans="1:8">
      <c r="A2662" s="29" t="s">
        <v>1269</v>
      </c>
      <c r="B2662" s="30" t="s">
        <v>8</v>
      </c>
      <c r="C2662" s="30" t="s">
        <v>90</v>
      </c>
      <c r="D2662" s="30"/>
      <c r="E2662" s="31">
        <v>20</v>
      </c>
      <c r="F2662" s="32">
        <v>19</v>
      </c>
      <c r="G2662" s="32">
        <f t="shared" si="41"/>
        <v>380</v>
      </c>
      <c r="H2662" s="33">
        <f>Table16[[#This Row],[TOTALE]]*0.22</f>
        <v>83.6</v>
      </c>
    </row>
    <row r="2663" spans="1:8">
      <c r="A2663" s="29" t="s">
        <v>1270</v>
      </c>
      <c r="B2663" s="30" t="s">
        <v>8</v>
      </c>
      <c r="C2663" s="30" t="s">
        <v>58</v>
      </c>
      <c r="D2663" s="30" t="s">
        <v>10</v>
      </c>
      <c r="E2663" s="31">
        <v>0</v>
      </c>
      <c r="F2663" s="32">
        <v>19</v>
      </c>
      <c r="G2663" s="32">
        <f t="shared" si="41"/>
        <v>0</v>
      </c>
      <c r="H2663" s="33">
        <f>Table16[[#This Row],[TOTALE]]*0.22</f>
        <v>0</v>
      </c>
    </row>
    <row r="2664" spans="1:8">
      <c r="A2664" s="29" t="s">
        <v>1270</v>
      </c>
      <c r="B2664" s="30" t="s">
        <v>8</v>
      </c>
      <c r="C2664" s="30" t="s">
        <v>58</v>
      </c>
      <c r="D2664" s="30"/>
      <c r="E2664" s="31">
        <v>10</v>
      </c>
      <c r="F2664" s="32">
        <v>33</v>
      </c>
      <c r="G2664" s="32">
        <f t="shared" si="41"/>
        <v>330</v>
      </c>
      <c r="H2664" s="33">
        <f>Table16[[#This Row],[TOTALE]]*0.22</f>
        <v>72.599999999999994</v>
      </c>
    </row>
    <row r="2665" spans="1:8">
      <c r="A2665" s="29" t="s">
        <v>1270</v>
      </c>
      <c r="B2665" s="30" t="s">
        <v>8</v>
      </c>
      <c r="C2665" s="30" t="s">
        <v>58</v>
      </c>
      <c r="D2665" s="30"/>
      <c r="E2665" s="31">
        <v>30</v>
      </c>
      <c r="F2665" s="32">
        <v>11</v>
      </c>
      <c r="G2665" s="32">
        <f t="shared" si="41"/>
        <v>330</v>
      </c>
      <c r="H2665" s="33">
        <f>Table16[[#This Row],[TOTALE]]*0.22</f>
        <v>72.599999999999994</v>
      </c>
    </row>
    <row r="2666" spans="1:8">
      <c r="A2666" s="29" t="s">
        <v>1273</v>
      </c>
      <c r="B2666" s="30" t="s">
        <v>8</v>
      </c>
      <c r="C2666" s="30" t="s">
        <v>9</v>
      </c>
      <c r="D2666" s="30" t="s">
        <v>10</v>
      </c>
      <c r="E2666" s="31">
        <v>0</v>
      </c>
      <c r="F2666" s="32">
        <v>37</v>
      </c>
      <c r="G2666" s="32">
        <f t="shared" si="41"/>
        <v>0</v>
      </c>
      <c r="H2666" s="33">
        <f>Table16[[#This Row],[TOTALE]]*0.22</f>
        <v>0</v>
      </c>
    </row>
    <row r="2667" spans="1:8">
      <c r="A2667" s="29" t="s">
        <v>1273</v>
      </c>
      <c r="B2667" s="30" t="s">
        <v>8</v>
      </c>
      <c r="C2667" s="30" t="s">
        <v>9</v>
      </c>
      <c r="D2667" s="30"/>
      <c r="E2667" s="31">
        <v>30</v>
      </c>
      <c r="F2667" s="32">
        <v>29</v>
      </c>
      <c r="G2667" s="32">
        <f t="shared" si="41"/>
        <v>870</v>
      </c>
      <c r="H2667" s="33">
        <f>Table16[[#This Row],[TOTALE]]*0.22</f>
        <v>191.4</v>
      </c>
    </row>
    <row r="2668" spans="1:8">
      <c r="A2668" s="29" t="s">
        <v>1274</v>
      </c>
      <c r="B2668" s="30" t="s">
        <v>8</v>
      </c>
      <c r="C2668" s="30" t="s">
        <v>39</v>
      </c>
      <c r="D2668" s="30" t="s">
        <v>10</v>
      </c>
      <c r="E2668" s="31">
        <v>0</v>
      </c>
      <c r="F2668" s="32">
        <v>20</v>
      </c>
      <c r="G2668" s="32">
        <f t="shared" si="41"/>
        <v>0</v>
      </c>
      <c r="H2668" s="33">
        <f>Table16[[#This Row],[TOTALE]]*0.22</f>
        <v>0</v>
      </c>
    </row>
    <row r="2669" spans="1:8">
      <c r="A2669" s="29" t="s">
        <v>1275</v>
      </c>
      <c r="B2669" s="30" t="s">
        <v>8</v>
      </c>
      <c r="C2669" s="30" t="s">
        <v>9</v>
      </c>
      <c r="D2669" s="30"/>
      <c r="E2669" s="31">
        <v>10</v>
      </c>
      <c r="F2669" s="32">
        <v>13</v>
      </c>
      <c r="G2669" s="32">
        <f t="shared" si="41"/>
        <v>130</v>
      </c>
      <c r="H2669" s="33">
        <f>Table16[[#This Row],[TOTALE]]*0.22</f>
        <v>28.6</v>
      </c>
    </row>
    <row r="2670" spans="1:8">
      <c r="A2670" s="29" t="s">
        <v>1275</v>
      </c>
      <c r="B2670" s="30" t="s">
        <v>8</v>
      </c>
      <c r="C2670" s="30" t="s">
        <v>9</v>
      </c>
      <c r="D2670" s="30" t="s">
        <v>10</v>
      </c>
      <c r="E2670" s="31">
        <v>0</v>
      </c>
      <c r="F2670" s="32">
        <v>32</v>
      </c>
      <c r="G2670" s="32">
        <f t="shared" si="41"/>
        <v>0</v>
      </c>
      <c r="H2670" s="33">
        <f>Table16[[#This Row],[TOTALE]]*0.22</f>
        <v>0</v>
      </c>
    </row>
    <row r="2671" spans="1:8">
      <c r="A2671" s="29" t="s">
        <v>1275</v>
      </c>
      <c r="B2671" s="30" t="s">
        <v>8</v>
      </c>
      <c r="C2671" s="30" t="s">
        <v>9</v>
      </c>
      <c r="D2671" s="30"/>
      <c r="E2671" s="31">
        <v>30</v>
      </c>
      <c r="F2671" s="32">
        <v>27</v>
      </c>
      <c r="G2671" s="32">
        <f t="shared" si="41"/>
        <v>810</v>
      </c>
      <c r="H2671" s="33">
        <f>Table16[[#This Row],[TOTALE]]*0.22</f>
        <v>178.2</v>
      </c>
    </row>
    <row r="2672" spans="1:8">
      <c r="A2672" s="29" t="s">
        <v>1276</v>
      </c>
      <c r="B2672" s="30" t="s">
        <v>8</v>
      </c>
      <c r="C2672" s="30" t="s">
        <v>9</v>
      </c>
      <c r="D2672" s="30" t="s">
        <v>10</v>
      </c>
      <c r="E2672" s="31">
        <v>0</v>
      </c>
      <c r="F2672" s="32">
        <v>10</v>
      </c>
      <c r="G2672" s="32">
        <f t="shared" si="41"/>
        <v>0</v>
      </c>
      <c r="H2672" s="33">
        <f>Table16[[#This Row],[TOTALE]]*0.22</f>
        <v>0</v>
      </c>
    </row>
    <row r="2673" spans="1:8">
      <c r="A2673" s="29" t="s">
        <v>1276</v>
      </c>
      <c r="B2673" s="30" t="s">
        <v>8</v>
      </c>
      <c r="C2673" s="30" t="s">
        <v>9</v>
      </c>
      <c r="D2673" s="30"/>
      <c r="E2673" s="31">
        <v>10</v>
      </c>
      <c r="F2673" s="32">
        <v>29</v>
      </c>
      <c r="G2673" s="32">
        <f t="shared" si="41"/>
        <v>290</v>
      </c>
      <c r="H2673" s="33">
        <f>Table16[[#This Row],[TOTALE]]*0.22</f>
        <v>63.8</v>
      </c>
    </row>
    <row r="2674" spans="1:8">
      <c r="A2674" s="29" t="s">
        <v>1277</v>
      </c>
      <c r="B2674" s="30" t="s">
        <v>8</v>
      </c>
      <c r="C2674" s="30" t="s">
        <v>39</v>
      </c>
      <c r="D2674" s="30"/>
      <c r="E2674" s="31">
        <v>10</v>
      </c>
      <c r="F2674" s="32">
        <v>20</v>
      </c>
      <c r="G2674" s="32">
        <f t="shared" si="41"/>
        <v>200</v>
      </c>
      <c r="H2674" s="33">
        <f>Table16[[#This Row],[TOTALE]]*0.22</f>
        <v>44</v>
      </c>
    </row>
    <row r="2675" spans="1:8">
      <c r="A2675" s="29" t="s">
        <v>1277</v>
      </c>
      <c r="B2675" s="30" t="s">
        <v>8</v>
      </c>
      <c r="C2675" s="30" t="s">
        <v>39</v>
      </c>
      <c r="D2675" s="30" t="s">
        <v>10</v>
      </c>
      <c r="E2675" s="31">
        <v>0</v>
      </c>
      <c r="F2675" s="32">
        <v>31</v>
      </c>
      <c r="G2675" s="32">
        <f t="shared" si="41"/>
        <v>0</v>
      </c>
      <c r="H2675" s="33">
        <f>Table16[[#This Row],[TOTALE]]*0.22</f>
        <v>0</v>
      </c>
    </row>
    <row r="2676" spans="1:8">
      <c r="A2676" s="29" t="s">
        <v>1278</v>
      </c>
      <c r="B2676" s="30" t="s">
        <v>8</v>
      </c>
      <c r="C2676" s="30" t="s">
        <v>52</v>
      </c>
      <c r="D2676" s="30"/>
      <c r="E2676" s="31">
        <v>10</v>
      </c>
      <c r="F2676" s="32">
        <v>26</v>
      </c>
      <c r="G2676" s="32">
        <f t="shared" si="41"/>
        <v>260</v>
      </c>
      <c r="H2676" s="33">
        <f>Table16[[#This Row],[TOTALE]]*0.22</f>
        <v>57.2</v>
      </c>
    </row>
    <row r="2677" spans="1:8">
      <c r="A2677" s="29" t="s">
        <v>1278</v>
      </c>
      <c r="B2677" s="30" t="s">
        <v>8</v>
      </c>
      <c r="C2677" s="30" t="s">
        <v>52</v>
      </c>
      <c r="D2677" s="30"/>
      <c r="E2677" s="31">
        <v>30</v>
      </c>
      <c r="F2677" s="32">
        <v>33</v>
      </c>
      <c r="G2677" s="32">
        <f t="shared" si="41"/>
        <v>990</v>
      </c>
      <c r="H2677" s="33">
        <f>Table16[[#This Row],[TOTALE]]*0.22</f>
        <v>217.8</v>
      </c>
    </row>
    <row r="2678" spans="1:8">
      <c r="A2678" s="29" t="s">
        <v>1279</v>
      </c>
      <c r="B2678" s="30" t="s">
        <v>8</v>
      </c>
      <c r="C2678" s="30" t="s">
        <v>9</v>
      </c>
      <c r="D2678" s="30" t="s">
        <v>10</v>
      </c>
      <c r="E2678" s="31">
        <v>0</v>
      </c>
      <c r="F2678" s="32">
        <v>13</v>
      </c>
      <c r="G2678" s="32">
        <f t="shared" si="41"/>
        <v>0</v>
      </c>
      <c r="H2678" s="33">
        <f>Table16[[#This Row],[TOTALE]]*0.22</f>
        <v>0</v>
      </c>
    </row>
    <row r="2679" spans="1:8">
      <c r="A2679" s="29" t="s">
        <v>1280</v>
      </c>
      <c r="B2679" s="30" t="s">
        <v>8</v>
      </c>
      <c r="C2679" s="30" t="s">
        <v>58</v>
      </c>
      <c r="D2679" s="30" t="s">
        <v>10</v>
      </c>
      <c r="E2679" s="31">
        <v>0</v>
      </c>
      <c r="F2679" s="32">
        <v>24</v>
      </c>
      <c r="G2679" s="32">
        <f t="shared" si="41"/>
        <v>0</v>
      </c>
      <c r="H2679" s="33">
        <f>Table16[[#This Row],[TOTALE]]*0.22</f>
        <v>0</v>
      </c>
    </row>
    <row r="2680" spans="1:8">
      <c r="A2680" s="29" t="s">
        <v>1280</v>
      </c>
      <c r="B2680" s="30" t="s">
        <v>8</v>
      </c>
      <c r="C2680" s="30" t="s">
        <v>58</v>
      </c>
      <c r="D2680" s="30"/>
      <c r="E2680" s="31">
        <v>10</v>
      </c>
      <c r="F2680" s="32">
        <v>35</v>
      </c>
      <c r="G2680" s="32">
        <f t="shared" si="41"/>
        <v>350</v>
      </c>
      <c r="H2680" s="33">
        <f>Table16[[#This Row],[TOTALE]]*0.22</f>
        <v>77</v>
      </c>
    </row>
    <row r="2681" spans="1:8">
      <c r="A2681" s="29" t="s">
        <v>1280</v>
      </c>
      <c r="B2681" s="30" t="s">
        <v>8</v>
      </c>
      <c r="C2681" s="30" t="s">
        <v>58</v>
      </c>
      <c r="D2681" s="30"/>
      <c r="E2681" s="31">
        <v>30</v>
      </c>
      <c r="F2681" s="32">
        <v>19</v>
      </c>
      <c r="G2681" s="32">
        <f t="shared" si="41"/>
        <v>570</v>
      </c>
      <c r="H2681" s="33">
        <f>Table16[[#This Row],[TOTALE]]*0.22</f>
        <v>125.4</v>
      </c>
    </row>
    <row r="2682" spans="1:8">
      <c r="A2682" s="29" t="s">
        <v>1281</v>
      </c>
      <c r="B2682" s="30" t="s">
        <v>8</v>
      </c>
      <c r="C2682" s="30" t="s">
        <v>39</v>
      </c>
      <c r="D2682" s="30" t="s">
        <v>10</v>
      </c>
      <c r="E2682" s="31">
        <v>0</v>
      </c>
      <c r="F2682" s="32">
        <v>26</v>
      </c>
      <c r="G2682" s="32">
        <f t="shared" si="41"/>
        <v>0</v>
      </c>
      <c r="H2682" s="33">
        <f>Table16[[#This Row],[TOTALE]]*0.22</f>
        <v>0</v>
      </c>
    </row>
    <row r="2683" spans="1:8">
      <c r="A2683" s="29" t="s">
        <v>1282</v>
      </c>
      <c r="B2683" s="30" t="s">
        <v>8</v>
      </c>
      <c r="C2683" s="30" t="s">
        <v>9</v>
      </c>
      <c r="D2683" s="30"/>
      <c r="E2683" s="31">
        <v>10</v>
      </c>
      <c r="F2683" s="32">
        <v>36</v>
      </c>
      <c r="G2683" s="32">
        <f t="shared" si="41"/>
        <v>360</v>
      </c>
      <c r="H2683" s="33">
        <f>Table16[[#This Row],[TOTALE]]*0.22</f>
        <v>79.2</v>
      </c>
    </row>
    <row r="2684" spans="1:8">
      <c r="A2684" s="29" t="s">
        <v>1282</v>
      </c>
      <c r="B2684" s="30" t="s">
        <v>8</v>
      </c>
      <c r="C2684" s="30" t="s">
        <v>9</v>
      </c>
      <c r="D2684" s="30" t="s">
        <v>10</v>
      </c>
      <c r="E2684" s="31">
        <v>0</v>
      </c>
      <c r="F2684" s="32">
        <v>37</v>
      </c>
      <c r="G2684" s="32">
        <f t="shared" si="41"/>
        <v>0</v>
      </c>
      <c r="H2684" s="33">
        <f>Table16[[#This Row],[TOTALE]]*0.22</f>
        <v>0</v>
      </c>
    </row>
    <row r="2685" spans="1:8">
      <c r="A2685" s="29" t="s">
        <v>1283</v>
      </c>
      <c r="B2685" s="30" t="s">
        <v>8</v>
      </c>
      <c r="C2685" s="30" t="s">
        <v>9</v>
      </c>
      <c r="D2685" s="30"/>
      <c r="E2685" s="31">
        <v>10</v>
      </c>
      <c r="F2685" s="32">
        <v>11</v>
      </c>
      <c r="G2685" s="32">
        <f t="shared" si="41"/>
        <v>110</v>
      </c>
      <c r="H2685" s="33">
        <f>Table16[[#This Row],[TOTALE]]*0.22</f>
        <v>24.2</v>
      </c>
    </row>
    <row r="2686" spans="1:8">
      <c r="A2686" s="29" t="s">
        <v>1283</v>
      </c>
      <c r="B2686" s="30" t="s">
        <v>8</v>
      </c>
      <c r="C2686" s="30" t="s">
        <v>9</v>
      </c>
      <c r="D2686" s="30" t="s">
        <v>10</v>
      </c>
      <c r="E2686" s="31">
        <v>0</v>
      </c>
      <c r="F2686" s="32">
        <v>39</v>
      </c>
      <c r="G2686" s="32">
        <f t="shared" si="41"/>
        <v>0</v>
      </c>
      <c r="H2686" s="33">
        <f>Table16[[#This Row],[TOTALE]]*0.22</f>
        <v>0</v>
      </c>
    </row>
    <row r="2687" spans="1:8">
      <c r="A2687" s="29" t="s">
        <v>1284</v>
      </c>
      <c r="B2687" s="30" t="s">
        <v>8</v>
      </c>
      <c r="C2687" s="30" t="s">
        <v>90</v>
      </c>
      <c r="D2687" s="30"/>
      <c r="E2687" s="31">
        <v>30</v>
      </c>
      <c r="F2687" s="32">
        <v>14</v>
      </c>
      <c r="G2687" s="32">
        <f t="shared" si="41"/>
        <v>420</v>
      </c>
      <c r="H2687" s="33">
        <f>Table16[[#This Row],[TOTALE]]*0.22</f>
        <v>92.4</v>
      </c>
    </row>
    <row r="2688" spans="1:8">
      <c r="A2688" s="29" t="s">
        <v>1285</v>
      </c>
      <c r="B2688" s="30" t="s">
        <v>8</v>
      </c>
      <c r="C2688" s="30" t="s">
        <v>46</v>
      </c>
      <c r="D2688" s="30" t="s">
        <v>10</v>
      </c>
      <c r="E2688" s="31">
        <v>0</v>
      </c>
      <c r="F2688" s="32">
        <v>37</v>
      </c>
      <c r="G2688" s="32">
        <f t="shared" si="41"/>
        <v>0</v>
      </c>
      <c r="H2688" s="33">
        <f>Table16[[#This Row],[TOTALE]]*0.22</f>
        <v>0</v>
      </c>
    </row>
    <row r="2689" spans="1:8">
      <c r="A2689" s="29" t="s">
        <v>1285</v>
      </c>
      <c r="B2689" s="30" t="s">
        <v>8</v>
      </c>
      <c r="C2689" s="30" t="s">
        <v>46</v>
      </c>
      <c r="D2689" s="30"/>
      <c r="E2689" s="31">
        <v>30</v>
      </c>
      <c r="F2689" s="32">
        <v>24</v>
      </c>
      <c r="G2689" s="32">
        <f t="shared" si="41"/>
        <v>720</v>
      </c>
      <c r="H2689" s="33">
        <f>Table16[[#This Row],[TOTALE]]*0.22</f>
        <v>158.4</v>
      </c>
    </row>
    <row r="2690" spans="1:8">
      <c r="A2690" s="29" t="s">
        <v>1286</v>
      </c>
      <c r="B2690" s="30" t="s">
        <v>8</v>
      </c>
      <c r="C2690" s="30" t="s">
        <v>9</v>
      </c>
      <c r="D2690" s="30"/>
      <c r="E2690" s="31">
        <v>10</v>
      </c>
      <c r="F2690" s="32">
        <v>37</v>
      </c>
      <c r="G2690" s="32">
        <f t="shared" ref="G2690:G2753" si="42">F2690*E2690</f>
        <v>370</v>
      </c>
      <c r="H2690" s="33">
        <f>Table16[[#This Row],[TOTALE]]*0.22</f>
        <v>81.400000000000006</v>
      </c>
    </row>
    <row r="2691" spans="1:8">
      <c r="A2691" s="29" t="s">
        <v>1286</v>
      </c>
      <c r="B2691" s="30" t="s">
        <v>8</v>
      </c>
      <c r="C2691" s="30" t="s">
        <v>9</v>
      </c>
      <c r="D2691" s="30" t="s">
        <v>10</v>
      </c>
      <c r="E2691" s="31">
        <v>0</v>
      </c>
      <c r="F2691" s="32">
        <v>26</v>
      </c>
      <c r="G2691" s="32">
        <f t="shared" si="42"/>
        <v>0</v>
      </c>
      <c r="H2691" s="33">
        <f>Table16[[#This Row],[TOTALE]]*0.22</f>
        <v>0</v>
      </c>
    </row>
    <row r="2692" spans="1:8">
      <c r="A2692" s="29" t="s">
        <v>1287</v>
      </c>
      <c r="B2692" s="30" t="s">
        <v>8</v>
      </c>
      <c r="C2692" s="30" t="s">
        <v>9</v>
      </c>
      <c r="D2692" s="30"/>
      <c r="E2692" s="31">
        <v>30</v>
      </c>
      <c r="F2692" s="32">
        <v>37</v>
      </c>
      <c r="G2692" s="32">
        <f t="shared" si="42"/>
        <v>1110</v>
      </c>
      <c r="H2692" s="33">
        <f>Table16[[#This Row],[TOTALE]]*0.22</f>
        <v>244.2</v>
      </c>
    </row>
    <row r="2693" spans="1:8">
      <c r="A2693" s="29" t="s">
        <v>1287</v>
      </c>
      <c r="B2693" s="30" t="s">
        <v>8</v>
      </c>
      <c r="C2693" s="30" t="s">
        <v>9</v>
      </c>
      <c r="D2693" s="30" t="s">
        <v>10</v>
      </c>
      <c r="E2693" s="31">
        <v>0</v>
      </c>
      <c r="F2693" s="32">
        <v>30</v>
      </c>
      <c r="G2693" s="32">
        <f t="shared" si="42"/>
        <v>0</v>
      </c>
      <c r="H2693" s="33">
        <f>Table16[[#This Row],[TOTALE]]*0.22</f>
        <v>0</v>
      </c>
    </row>
    <row r="2694" spans="1:8">
      <c r="A2694" s="29" t="s">
        <v>1287</v>
      </c>
      <c r="B2694" s="30" t="s">
        <v>8</v>
      </c>
      <c r="C2694" s="30" t="s">
        <v>9</v>
      </c>
      <c r="D2694" s="30"/>
      <c r="E2694" s="31">
        <v>10</v>
      </c>
      <c r="F2694" s="32">
        <v>11</v>
      </c>
      <c r="G2694" s="32">
        <f t="shared" si="42"/>
        <v>110</v>
      </c>
      <c r="H2694" s="33">
        <f>Table16[[#This Row],[TOTALE]]*0.22</f>
        <v>24.2</v>
      </c>
    </row>
    <row r="2695" spans="1:8">
      <c r="A2695" s="29" t="s">
        <v>1288</v>
      </c>
      <c r="B2695" s="30" t="s">
        <v>8</v>
      </c>
      <c r="C2695" s="30" t="s">
        <v>28</v>
      </c>
      <c r="D2695" s="30"/>
      <c r="E2695" s="31">
        <v>30</v>
      </c>
      <c r="F2695" s="32">
        <v>22</v>
      </c>
      <c r="G2695" s="32">
        <f t="shared" si="42"/>
        <v>660</v>
      </c>
      <c r="H2695" s="33">
        <f>Table16[[#This Row],[TOTALE]]*0.22</f>
        <v>145.19999999999999</v>
      </c>
    </row>
    <row r="2696" spans="1:8">
      <c r="A2696" s="29" t="s">
        <v>1288</v>
      </c>
      <c r="B2696" s="30" t="s">
        <v>8</v>
      </c>
      <c r="C2696" s="30" t="s">
        <v>28</v>
      </c>
      <c r="D2696" s="30"/>
      <c r="E2696" s="31">
        <v>20</v>
      </c>
      <c r="F2696" s="32">
        <v>21</v>
      </c>
      <c r="G2696" s="32">
        <f t="shared" si="42"/>
        <v>420</v>
      </c>
      <c r="H2696" s="33">
        <f>Table16[[#This Row],[TOTALE]]*0.22</f>
        <v>92.4</v>
      </c>
    </row>
    <row r="2697" spans="1:8">
      <c r="A2697" s="29" t="s">
        <v>1288</v>
      </c>
      <c r="B2697" s="30" t="s">
        <v>8</v>
      </c>
      <c r="C2697" s="30" t="s">
        <v>28</v>
      </c>
      <c r="D2697" s="30" t="s">
        <v>10</v>
      </c>
      <c r="E2697" s="31">
        <v>0</v>
      </c>
      <c r="F2697" s="32">
        <v>25</v>
      </c>
      <c r="G2697" s="32">
        <f t="shared" si="42"/>
        <v>0</v>
      </c>
      <c r="H2697" s="33">
        <f>Table16[[#This Row],[TOTALE]]*0.22</f>
        <v>0</v>
      </c>
    </row>
    <row r="2698" spans="1:8">
      <c r="A2698" s="29" t="s">
        <v>1289</v>
      </c>
      <c r="B2698" s="30" t="s">
        <v>8</v>
      </c>
      <c r="C2698" s="30" t="s">
        <v>39</v>
      </c>
      <c r="D2698" s="30" t="s">
        <v>10</v>
      </c>
      <c r="E2698" s="31">
        <v>0</v>
      </c>
      <c r="F2698" s="32">
        <v>19</v>
      </c>
      <c r="G2698" s="32">
        <f t="shared" si="42"/>
        <v>0</v>
      </c>
      <c r="H2698" s="33">
        <f>Table16[[#This Row],[TOTALE]]*0.22</f>
        <v>0</v>
      </c>
    </row>
    <row r="2699" spans="1:8">
      <c r="A2699" s="29" t="s">
        <v>1290</v>
      </c>
      <c r="B2699" s="30" t="s">
        <v>8</v>
      </c>
      <c r="C2699" s="30" t="s">
        <v>39</v>
      </c>
      <c r="D2699" s="30" t="s">
        <v>10</v>
      </c>
      <c r="E2699" s="31">
        <v>0</v>
      </c>
      <c r="F2699" s="32">
        <v>40</v>
      </c>
      <c r="G2699" s="32">
        <f t="shared" si="42"/>
        <v>0</v>
      </c>
      <c r="H2699" s="33">
        <f>Table16[[#This Row],[TOTALE]]*0.22</f>
        <v>0</v>
      </c>
    </row>
    <row r="2700" spans="1:8">
      <c r="A2700" s="29" t="s">
        <v>1291</v>
      </c>
      <c r="B2700" s="30" t="s">
        <v>8</v>
      </c>
      <c r="C2700" s="30" t="s">
        <v>87</v>
      </c>
      <c r="D2700" s="30"/>
      <c r="E2700" s="31">
        <v>10</v>
      </c>
      <c r="F2700" s="32">
        <v>22</v>
      </c>
      <c r="G2700" s="32">
        <f t="shared" si="42"/>
        <v>220</v>
      </c>
      <c r="H2700" s="33">
        <f>Table16[[#This Row],[TOTALE]]*0.22</f>
        <v>48.4</v>
      </c>
    </row>
    <row r="2701" spans="1:8">
      <c r="A2701" s="29" t="s">
        <v>1292</v>
      </c>
      <c r="B2701" s="30" t="s">
        <v>8</v>
      </c>
      <c r="C2701" s="30" t="s">
        <v>9</v>
      </c>
      <c r="D2701" s="30" t="s">
        <v>10</v>
      </c>
      <c r="E2701" s="31">
        <v>0</v>
      </c>
      <c r="F2701" s="32">
        <v>13</v>
      </c>
      <c r="G2701" s="32">
        <f t="shared" si="42"/>
        <v>0</v>
      </c>
      <c r="H2701" s="33">
        <f>Table16[[#This Row],[TOTALE]]*0.22</f>
        <v>0</v>
      </c>
    </row>
    <row r="2702" spans="1:8">
      <c r="A2702" s="29" t="s">
        <v>1292</v>
      </c>
      <c r="B2702" s="30" t="s">
        <v>8</v>
      </c>
      <c r="C2702" s="30" t="s">
        <v>9</v>
      </c>
      <c r="D2702" s="30"/>
      <c r="E2702" s="31">
        <v>10</v>
      </c>
      <c r="F2702" s="32">
        <v>15</v>
      </c>
      <c r="G2702" s="32">
        <f t="shared" si="42"/>
        <v>150</v>
      </c>
      <c r="H2702" s="33">
        <f>Table16[[#This Row],[TOTALE]]*0.22</f>
        <v>33</v>
      </c>
    </row>
    <row r="2703" spans="1:8">
      <c r="A2703" s="29" t="s">
        <v>1292</v>
      </c>
      <c r="B2703" s="30" t="s">
        <v>8</v>
      </c>
      <c r="C2703" s="30" t="s">
        <v>9</v>
      </c>
      <c r="D2703" s="30"/>
      <c r="E2703" s="31">
        <v>30</v>
      </c>
      <c r="F2703" s="32">
        <v>22</v>
      </c>
      <c r="G2703" s="32">
        <f t="shared" si="42"/>
        <v>660</v>
      </c>
      <c r="H2703" s="33">
        <f>Table16[[#This Row],[TOTALE]]*0.22</f>
        <v>145.19999999999999</v>
      </c>
    </row>
    <row r="2704" spans="1:8">
      <c r="A2704" s="29" t="s">
        <v>1293</v>
      </c>
      <c r="B2704" s="30" t="s">
        <v>8</v>
      </c>
      <c r="C2704" s="30" t="s">
        <v>9</v>
      </c>
      <c r="D2704" s="30" t="s">
        <v>10</v>
      </c>
      <c r="E2704" s="31">
        <v>0</v>
      </c>
      <c r="F2704" s="32">
        <v>32</v>
      </c>
      <c r="G2704" s="32">
        <f t="shared" si="42"/>
        <v>0</v>
      </c>
      <c r="H2704" s="33">
        <f>Table16[[#This Row],[TOTALE]]*0.22</f>
        <v>0</v>
      </c>
    </row>
    <row r="2705" spans="1:8">
      <c r="A2705" s="29" t="s">
        <v>1293</v>
      </c>
      <c r="B2705" s="30" t="s">
        <v>8</v>
      </c>
      <c r="C2705" s="30" t="s">
        <v>9</v>
      </c>
      <c r="D2705" s="30"/>
      <c r="E2705" s="31">
        <v>30</v>
      </c>
      <c r="F2705" s="32">
        <v>40</v>
      </c>
      <c r="G2705" s="32">
        <f t="shared" si="42"/>
        <v>1200</v>
      </c>
      <c r="H2705" s="33">
        <f>Table16[[#This Row],[TOTALE]]*0.22</f>
        <v>264</v>
      </c>
    </row>
    <row r="2706" spans="1:8">
      <c r="A2706" s="29" t="s">
        <v>1293</v>
      </c>
      <c r="B2706" s="30" t="s">
        <v>8</v>
      </c>
      <c r="C2706" s="30" t="s">
        <v>9</v>
      </c>
      <c r="D2706" s="30"/>
      <c r="E2706" s="31">
        <v>10</v>
      </c>
      <c r="F2706" s="32">
        <v>27</v>
      </c>
      <c r="G2706" s="32">
        <f t="shared" si="42"/>
        <v>270</v>
      </c>
      <c r="H2706" s="33">
        <f>Table16[[#This Row],[TOTALE]]*0.22</f>
        <v>59.4</v>
      </c>
    </row>
    <row r="2707" spans="1:8">
      <c r="A2707" s="29" t="s">
        <v>1294</v>
      </c>
      <c r="B2707" s="30" t="s">
        <v>8</v>
      </c>
      <c r="C2707" s="30" t="s">
        <v>28</v>
      </c>
      <c r="D2707" s="30" t="s">
        <v>10</v>
      </c>
      <c r="E2707" s="31">
        <v>0</v>
      </c>
      <c r="F2707" s="32">
        <v>34</v>
      </c>
      <c r="G2707" s="32">
        <f t="shared" si="42"/>
        <v>0</v>
      </c>
      <c r="H2707" s="33">
        <f>Table16[[#This Row],[TOTALE]]*0.22</f>
        <v>0</v>
      </c>
    </row>
    <row r="2708" spans="1:8">
      <c r="A2708" s="29" t="s">
        <v>1295</v>
      </c>
      <c r="B2708" s="30" t="s">
        <v>8</v>
      </c>
      <c r="C2708" s="30" t="s">
        <v>39</v>
      </c>
      <c r="D2708" s="30"/>
      <c r="E2708" s="31">
        <v>20</v>
      </c>
      <c r="F2708" s="32">
        <v>34</v>
      </c>
      <c r="G2708" s="32">
        <f t="shared" si="42"/>
        <v>680</v>
      </c>
      <c r="H2708" s="33">
        <f>Table16[[#This Row],[TOTALE]]*0.22</f>
        <v>149.6</v>
      </c>
    </row>
    <row r="2709" spans="1:8">
      <c r="A2709" s="29" t="s">
        <v>1295</v>
      </c>
      <c r="B2709" s="30" t="s">
        <v>8</v>
      </c>
      <c r="C2709" s="30" t="s">
        <v>39</v>
      </c>
      <c r="D2709" s="30" t="s">
        <v>10</v>
      </c>
      <c r="E2709" s="31">
        <v>0</v>
      </c>
      <c r="F2709" s="32">
        <v>25</v>
      </c>
      <c r="G2709" s="32">
        <f t="shared" si="42"/>
        <v>0</v>
      </c>
      <c r="H2709" s="33">
        <f>Table16[[#This Row],[TOTALE]]*0.22</f>
        <v>0</v>
      </c>
    </row>
    <row r="2710" spans="1:8">
      <c r="A2710" s="29" t="s">
        <v>1295</v>
      </c>
      <c r="B2710" s="30" t="s">
        <v>8</v>
      </c>
      <c r="C2710" s="30" t="s">
        <v>39</v>
      </c>
      <c r="D2710" s="30"/>
      <c r="E2710" s="31">
        <v>30</v>
      </c>
      <c r="F2710" s="32">
        <v>40</v>
      </c>
      <c r="G2710" s="32">
        <f t="shared" si="42"/>
        <v>1200</v>
      </c>
      <c r="H2710" s="33">
        <f>Table16[[#This Row],[TOTALE]]*0.22</f>
        <v>264</v>
      </c>
    </row>
    <row r="2711" spans="1:8">
      <c r="A2711" s="29" t="s">
        <v>1295</v>
      </c>
      <c r="B2711" s="30" t="s">
        <v>8</v>
      </c>
      <c r="C2711" s="30" t="s">
        <v>39</v>
      </c>
      <c r="D2711" s="30"/>
      <c r="E2711" s="31">
        <v>10</v>
      </c>
      <c r="F2711" s="32">
        <v>25</v>
      </c>
      <c r="G2711" s="32">
        <f t="shared" si="42"/>
        <v>250</v>
      </c>
      <c r="H2711" s="33">
        <f>Table16[[#This Row],[TOTALE]]*0.22</f>
        <v>55</v>
      </c>
    </row>
    <row r="2712" spans="1:8">
      <c r="A2712" s="29" t="s">
        <v>1296</v>
      </c>
      <c r="B2712" s="30" t="s">
        <v>8</v>
      </c>
      <c r="C2712" s="30" t="s">
        <v>9</v>
      </c>
      <c r="D2712" s="30" t="s">
        <v>10</v>
      </c>
      <c r="E2712" s="31">
        <v>0</v>
      </c>
      <c r="F2712" s="32">
        <v>36</v>
      </c>
      <c r="G2712" s="32">
        <f t="shared" si="42"/>
        <v>0</v>
      </c>
      <c r="H2712" s="33">
        <f>Table16[[#This Row],[TOTALE]]*0.22</f>
        <v>0</v>
      </c>
    </row>
    <row r="2713" spans="1:8">
      <c r="A2713" s="29" t="s">
        <v>1296</v>
      </c>
      <c r="B2713" s="30" t="s">
        <v>8</v>
      </c>
      <c r="C2713" s="30" t="s">
        <v>9</v>
      </c>
      <c r="D2713" s="30"/>
      <c r="E2713" s="31">
        <v>10</v>
      </c>
      <c r="F2713" s="32">
        <v>32</v>
      </c>
      <c r="G2713" s="32">
        <f t="shared" si="42"/>
        <v>320</v>
      </c>
      <c r="H2713" s="33">
        <f>Table16[[#This Row],[TOTALE]]*0.22</f>
        <v>70.400000000000006</v>
      </c>
    </row>
    <row r="2714" spans="1:8">
      <c r="A2714" s="29" t="s">
        <v>1297</v>
      </c>
      <c r="B2714" s="30" t="s">
        <v>8</v>
      </c>
      <c r="C2714" s="30" t="s">
        <v>9</v>
      </c>
      <c r="D2714" s="30" t="s">
        <v>10</v>
      </c>
      <c r="E2714" s="31">
        <v>0</v>
      </c>
      <c r="F2714" s="32">
        <v>23</v>
      </c>
      <c r="G2714" s="32">
        <f t="shared" si="42"/>
        <v>0</v>
      </c>
      <c r="H2714" s="33">
        <f>Table16[[#This Row],[TOTALE]]*0.22</f>
        <v>0</v>
      </c>
    </row>
    <row r="2715" spans="1:8">
      <c r="A2715" s="29" t="s">
        <v>1297</v>
      </c>
      <c r="B2715" s="30" t="s">
        <v>8</v>
      </c>
      <c r="C2715" s="30" t="s">
        <v>9</v>
      </c>
      <c r="D2715" s="30"/>
      <c r="E2715" s="31">
        <v>10</v>
      </c>
      <c r="F2715" s="32">
        <v>23</v>
      </c>
      <c r="G2715" s="32">
        <f t="shared" si="42"/>
        <v>230</v>
      </c>
      <c r="H2715" s="33">
        <f>Table16[[#This Row],[TOTALE]]*0.22</f>
        <v>50.6</v>
      </c>
    </row>
    <row r="2716" spans="1:8">
      <c r="A2716" s="29" t="s">
        <v>1298</v>
      </c>
      <c r="B2716" s="30" t="s">
        <v>8</v>
      </c>
      <c r="C2716" s="30" t="s">
        <v>68</v>
      </c>
      <c r="D2716" s="30" t="s">
        <v>10</v>
      </c>
      <c r="E2716" s="31">
        <v>0</v>
      </c>
      <c r="F2716" s="32">
        <v>12</v>
      </c>
      <c r="G2716" s="32">
        <f t="shared" si="42"/>
        <v>0</v>
      </c>
      <c r="H2716" s="33">
        <f>Table16[[#This Row],[TOTALE]]*0.22</f>
        <v>0</v>
      </c>
    </row>
    <row r="2717" spans="1:8">
      <c r="A2717" s="29" t="s">
        <v>1299</v>
      </c>
      <c r="B2717" s="30" t="s">
        <v>8</v>
      </c>
      <c r="C2717" s="30" t="s">
        <v>46</v>
      </c>
      <c r="D2717" s="30"/>
      <c r="E2717" s="31">
        <v>30</v>
      </c>
      <c r="F2717" s="32">
        <v>20</v>
      </c>
      <c r="G2717" s="32">
        <f t="shared" si="42"/>
        <v>600</v>
      </c>
      <c r="H2717" s="33">
        <f>Table16[[#This Row],[TOTALE]]*0.22</f>
        <v>132</v>
      </c>
    </row>
    <row r="2718" spans="1:8">
      <c r="A2718" s="29" t="s">
        <v>1299</v>
      </c>
      <c r="B2718" s="30" t="s">
        <v>8</v>
      </c>
      <c r="C2718" s="30" t="s">
        <v>46</v>
      </c>
      <c r="D2718" s="30" t="s">
        <v>10</v>
      </c>
      <c r="E2718" s="31">
        <v>0</v>
      </c>
      <c r="F2718" s="32">
        <v>15</v>
      </c>
      <c r="G2718" s="32">
        <f t="shared" si="42"/>
        <v>0</v>
      </c>
      <c r="H2718" s="33">
        <f>Table16[[#This Row],[TOTALE]]*0.22</f>
        <v>0</v>
      </c>
    </row>
    <row r="2719" spans="1:8">
      <c r="A2719" s="29" t="s">
        <v>1299</v>
      </c>
      <c r="B2719" s="30" t="s">
        <v>8</v>
      </c>
      <c r="C2719" s="30" t="s">
        <v>46</v>
      </c>
      <c r="D2719" s="30"/>
      <c r="E2719" s="31">
        <v>10</v>
      </c>
      <c r="F2719" s="32">
        <v>20</v>
      </c>
      <c r="G2719" s="32">
        <f t="shared" si="42"/>
        <v>200</v>
      </c>
      <c r="H2719" s="33">
        <f>Table16[[#This Row],[TOTALE]]*0.22</f>
        <v>44</v>
      </c>
    </row>
    <row r="2720" spans="1:8">
      <c r="A2720" s="29" t="s">
        <v>1299</v>
      </c>
      <c r="B2720" s="30" t="s">
        <v>8</v>
      </c>
      <c r="C2720" s="30" t="s">
        <v>46</v>
      </c>
      <c r="D2720" s="30"/>
      <c r="E2720" s="31">
        <v>20</v>
      </c>
      <c r="F2720" s="32">
        <v>10</v>
      </c>
      <c r="G2720" s="32">
        <f t="shared" si="42"/>
        <v>200</v>
      </c>
      <c r="H2720" s="33">
        <f>Table16[[#This Row],[TOTALE]]*0.22</f>
        <v>44</v>
      </c>
    </row>
    <row r="2721" spans="1:8">
      <c r="A2721" s="29" t="s">
        <v>1300</v>
      </c>
      <c r="B2721" s="30" t="s">
        <v>8</v>
      </c>
      <c r="C2721" s="30" t="s">
        <v>28</v>
      </c>
      <c r="D2721" s="30" t="s">
        <v>10</v>
      </c>
      <c r="E2721" s="31">
        <v>0</v>
      </c>
      <c r="F2721" s="32">
        <v>18</v>
      </c>
      <c r="G2721" s="32">
        <f t="shared" si="42"/>
        <v>0</v>
      </c>
      <c r="H2721" s="33">
        <f>Table16[[#This Row],[TOTALE]]*0.22</f>
        <v>0</v>
      </c>
    </row>
    <row r="2722" spans="1:8">
      <c r="A2722" s="29" t="s">
        <v>1300</v>
      </c>
      <c r="B2722" s="30" t="s">
        <v>8</v>
      </c>
      <c r="C2722" s="30" t="s">
        <v>28</v>
      </c>
      <c r="D2722" s="30"/>
      <c r="E2722" s="31">
        <v>10</v>
      </c>
      <c r="F2722" s="32">
        <v>20</v>
      </c>
      <c r="G2722" s="32">
        <f t="shared" si="42"/>
        <v>200</v>
      </c>
      <c r="H2722" s="33">
        <f>Table16[[#This Row],[TOTALE]]*0.22</f>
        <v>44</v>
      </c>
    </row>
    <row r="2723" spans="1:8">
      <c r="A2723" s="29" t="s">
        <v>1300</v>
      </c>
      <c r="B2723" s="30" t="s">
        <v>8</v>
      </c>
      <c r="C2723" s="30" t="s">
        <v>28</v>
      </c>
      <c r="D2723" s="30"/>
      <c r="E2723" s="31">
        <v>30</v>
      </c>
      <c r="F2723" s="32">
        <v>26</v>
      </c>
      <c r="G2723" s="32">
        <f t="shared" si="42"/>
        <v>780</v>
      </c>
      <c r="H2723" s="33">
        <f>Table16[[#This Row],[TOTALE]]*0.22</f>
        <v>171.6</v>
      </c>
    </row>
    <row r="2724" spans="1:8">
      <c r="A2724" s="29" t="s">
        <v>1301</v>
      </c>
      <c r="B2724" s="30" t="s">
        <v>8</v>
      </c>
      <c r="C2724" s="30" t="s">
        <v>46</v>
      </c>
      <c r="D2724" s="30"/>
      <c r="E2724" s="31">
        <v>10</v>
      </c>
      <c r="F2724" s="32">
        <v>33</v>
      </c>
      <c r="G2724" s="32">
        <f t="shared" si="42"/>
        <v>330</v>
      </c>
      <c r="H2724" s="33">
        <f>Table16[[#This Row],[TOTALE]]*0.22</f>
        <v>72.599999999999994</v>
      </c>
    </row>
    <row r="2725" spans="1:8">
      <c r="A2725" s="29" t="s">
        <v>1301</v>
      </c>
      <c r="B2725" s="30" t="s">
        <v>8</v>
      </c>
      <c r="C2725" s="30" t="s">
        <v>46</v>
      </c>
      <c r="D2725" s="30"/>
      <c r="E2725" s="31">
        <v>30</v>
      </c>
      <c r="F2725" s="32">
        <v>13</v>
      </c>
      <c r="G2725" s="32">
        <f t="shared" si="42"/>
        <v>390</v>
      </c>
      <c r="H2725" s="33">
        <f>Table16[[#This Row],[TOTALE]]*0.22</f>
        <v>85.8</v>
      </c>
    </row>
    <row r="2726" spans="1:8">
      <c r="A2726" s="29" t="s">
        <v>1301</v>
      </c>
      <c r="B2726" s="30" t="s">
        <v>8</v>
      </c>
      <c r="C2726" s="30" t="s">
        <v>46</v>
      </c>
      <c r="D2726" s="30" t="s">
        <v>10</v>
      </c>
      <c r="E2726" s="31">
        <v>0</v>
      </c>
      <c r="F2726" s="32">
        <v>40</v>
      </c>
      <c r="G2726" s="32">
        <f t="shared" si="42"/>
        <v>0</v>
      </c>
      <c r="H2726" s="33">
        <f>Table16[[#This Row],[TOTALE]]*0.22</f>
        <v>0</v>
      </c>
    </row>
    <row r="2727" spans="1:8">
      <c r="A2727" s="29" t="s">
        <v>1302</v>
      </c>
      <c r="B2727" s="30" t="s">
        <v>8</v>
      </c>
      <c r="C2727" s="30" t="s">
        <v>9</v>
      </c>
      <c r="D2727" s="30"/>
      <c r="E2727" s="31">
        <v>30</v>
      </c>
      <c r="F2727" s="32">
        <v>22</v>
      </c>
      <c r="G2727" s="32">
        <f t="shared" si="42"/>
        <v>660</v>
      </c>
      <c r="H2727" s="33">
        <f>Table16[[#This Row],[TOTALE]]*0.22</f>
        <v>145.19999999999999</v>
      </c>
    </row>
    <row r="2728" spans="1:8">
      <c r="A2728" s="29" t="s">
        <v>1302</v>
      </c>
      <c r="B2728" s="30" t="s">
        <v>8</v>
      </c>
      <c r="C2728" s="30" t="s">
        <v>9</v>
      </c>
      <c r="D2728" s="30"/>
      <c r="E2728" s="31">
        <v>10</v>
      </c>
      <c r="F2728" s="32">
        <v>40</v>
      </c>
      <c r="G2728" s="32">
        <f t="shared" si="42"/>
        <v>400</v>
      </c>
      <c r="H2728" s="33">
        <f>Table16[[#This Row],[TOTALE]]*0.22</f>
        <v>88</v>
      </c>
    </row>
    <row r="2729" spans="1:8">
      <c r="A2729" s="29" t="s">
        <v>1302</v>
      </c>
      <c r="B2729" s="30" t="s">
        <v>8</v>
      </c>
      <c r="C2729" s="30" t="s">
        <v>9</v>
      </c>
      <c r="D2729" s="30" t="s">
        <v>10</v>
      </c>
      <c r="E2729" s="31">
        <v>0</v>
      </c>
      <c r="F2729" s="32">
        <v>30</v>
      </c>
      <c r="G2729" s="32">
        <f t="shared" si="42"/>
        <v>0</v>
      </c>
      <c r="H2729" s="33">
        <f>Table16[[#This Row],[TOTALE]]*0.22</f>
        <v>0</v>
      </c>
    </row>
    <row r="2730" spans="1:8">
      <c r="A2730" s="29" t="s">
        <v>1303</v>
      </c>
      <c r="B2730" s="30" t="s">
        <v>8</v>
      </c>
      <c r="C2730" s="30" t="s">
        <v>39</v>
      </c>
      <c r="D2730" s="30" t="s">
        <v>10</v>
      </c>
      <c r="E2730" s="31">
        <v>0</v>
      </c>
      <c r="F2730" s="32">
        <v>39</v>
      </c>
      <c r="G2730" s="32">
        <f t="shared" si="42"/>
        <v>0</v>
      </c>
      <c r="H2730" s="33">
        <f>Table16[[#This Row],[TOTALE]]*0.22</f>
        <v>0</v>
      </c>
    </row>
    <row r="2731" spans="1:8">
      <c r="A2731" s="29" t="s">
        <v>1304</v>
      </c>
      <c r="B2731" s="30" t="s">
        <v>8</v>
      </c>
      <c r="C2731" s="30" t="s">
        <v>28</v>
      </c>
      <c r="D2731" s="30"/>
      <c r="E2731" s="31">
        <v>30</v>
      </c>
      <c r="F2731" s="32">
        <v>22</v>
      </c>
      <c r="G2731" s="32">
        <f t="shared" si="42"/>
        <v>660</v>
      </c>
      <c r="H2731" s="33">
        <f>Table16[[#This Row],[TOTALE]]*0.22</f>
        <v>145.19999999999999</v>
      </c>
    </row>
    <row r="2732" spans="1:8">
      <c r="A2732" s="29" t="s">
        <v>1304</v>
      </c>
      <c r="B2732" s="30" t="s">
        <v>8</v>
      </c>
      <c r="C2732" s="30" t="s">
        <v>28</v>
      </c>
      <c r="D2732" s="30" t="s">
        <v>10</v>
      </c>
      <c r="E2732" s="31">
        <v>0</v>
      </c>
      <c r="F2732" s="32">
        <v>27</v>
      </c>
      <c r="G2732" s="32">
        <f t="shared" si="42"/>
        <v>0</v>
      </c>
      <c r="H2732" s="33">
        <f>Table16[[#This Row],[TOTALE]]*0.22</f>
        <v>0</v>
      </c>
    </row>
    <row r="2733" spans="1:8">
      <c r="A2733" s="29" t="s">
        <v>1304</v>
      </c>
      <c r="B2733" s="30" t="s">
        <v>8</v>
      </c>
      <c r="C2733" s="30" t="s">
        <v>28</v>
      </c>
      <c r="D2733" s="30"/>
      <c r="E2733" s="31">
        <v>10</v>
      </c>
      <c r="F2733" s="32">
        <v>35</v>
      </c>
      <c r="G2733" s="32">
        <f t="shared" si="42"/>
        <v>350</v>
      </c>
      <c r="H2733" s="33">
        <f>Table16[[#This Row],[TOTALE]]*0.22</f>
        <v>77</v>
      </c>
    </row>
    <row r="2734" spans="1:8">
      <c r="A2734" s="29" t="s">
        <v>1305</v>
      </c>
      <c r="B2734" s="30" t="s">
        <v>8</v>
      </c>
      <c r="C2734" s="30" t="s">
        <v>28</v>
      </c>
      <c r="D2734" s="30"/>
      <c r="E2734" s="31">
        <v>30</v>
      </c>
      <c r="F2734" s="32">
        <v>13</v>
      </c>
      <c r="G2734" s="32">
        <f t="shared" si="42"/>
        <v>390</v>
      </c>
      <c r="H2734" s="33">
        <f>Table16[[#This Row],[TOTALE]]*0.22</f>
        <v>85.8</v>
      </c>
    </row>
    <row r="2735" spans="1:8">
      <c r="A2735" s="29" t="s">
        <v>1305</v>
      </c>
      <c r="B2735" s="30" t="s">
        <v>8</v>
      </c>
      <c r="C2735" s="30" t="s">
        <v>28</v>
      </c>
      <c r="D2735" s="30" t="s">
        <v>10</v>
      </c>
      <c r="E2735" s="31">
        <v>0</v>
      </c>
      <c r="F2735" s="32">
        <v>35</v>
      </c>
      <c r="G2735" s="32">
        <f t="shared" si="42"/>
        <v>0</v>
      </c>
      <c r="H2735" s="33">
        <f>Table16[[#This Row],[TOTALE]]*0.22</f>
        <v>0</v>
      </c>
    </row>
    <row r="2736" spans="1:8">
      <c r="A2736" s="29" t="s">
        <v>1305</v>
      </c>
      <c r="B2736" s="30" t="s">
        <v>8</v>
      </c>
      <c r="C2736" s="30" t="s">
        <v>28</v>
      </c>
      <c r="D2736" s="30"/>
      <c r="E2736" s="31">
        <v>10</v>
      </c>
      <c r="F2736" s="32">
        <v>31</v>
      </c>
      <c r="G2736" s="32">
        <f t="shared" si="42"/>
        <v>310</v>
      </c>
      <c r="H2736" s="33">
        <f>Table16[[#This Row],[TOTALE]]*0.22</f>
        <v>68.2</v>
      </c>
    </row>
    <row r="2737" spans="1:8">
      <c r="A2737" s="29" t="s">
        <v>1306</v>
      </c>
      <c r="B2737" s="30" t="s">
        <v>8</v>
      </c>
      <c r="C2737" s="30" t="s">
        <v>98</v>
      </c>
      <c r="D2737" s="30"/>
      <c r="E2737" s="31">
        <v>10</v>
      </c>
      <c r="F2737" s="32">
        <v>15</v>
      </c>
      <c r="G2737" s="32">
        <f t="shared" si="42"/>
        <v>150</v>
      </c>
      <c r="H2737" s="33">
        <f>Table16[[#This Row],[TOTALE]]*0.22</f>
        <v>33</v>
      </c>
    </row>
    <row r="2738" spans="1:8">
      <c r="A2738" s="29" t="s">
        <v>1307</v>
      </c>
      <c r="B2738" s="30" t="s">
        <v>8</v>
      </c>
      <c r="C2738" s="30" t="s">
        <v>28</v>
      </c>
      <c r="D2738" s="30" t="s">
        <v>10</v>
      </c>
      <c r="E2738" s="31">
        <v>0</v>
      </c>
      <c r="F2738" s="32">
        <v>10</v>
      </c>
      <c r="G2738" s="32">
        <f t="shared" si="42"/>
        <v>0</v>
      </c>
      <c r="H2738" s="33">
        <f>Table16[[#This Row],[TOTALE]]*0.22</f>
        <v>0</v>
      </c>
    </row>
    <row r="2739" spans="1:8">
      <c r="A2739" s="29" t="s">
        <v>1308</v>
      </c>
      <c r="B2739" s="30" t="s">
        <v>8</v>
      </c>
      <c r="C2739" s="30" t="s">
        <v>9</v>
      </c>
      <c r="D2739" s="30" t="s">
        <v>10</v>
      </c>
      <c r="E2739" s="31">
        <v>0</v>
      </c>
      <c r="F2739" s="32">
        <v>30</v>
      </c>
      <c r="G2739" s="32">
        <f t="shared" si="42"/>
        <v>0</v>
      </c>
      <c r="H2739" s="33">
        <f>Table16[[#This Row],[TOTALE]]*0.22</f>
        <v>0</v>
      </c>
    </row>
    <row r="2740" spans="1:8">
      <c r="A2740" s="29" t="s">
        <v>1310</v>
      </c>
      <c r="B2740" s="30" t="s">
        <v>8</v>
      </c>
      <c r="C2740" s="30" t="s">
        <v>39</v>
      </c>
      <c r="D2740" s="30" t="s">
        <v>10</v>
      </c>
      <c r="E2740" s="31">
        <v>0</v>
      </c>
      <c r="F2740" s="32">
        <v>19</v>
      </c>
      <c r="G2740" s="32">
        <f t="shared" si="42"/>
        <v>0</v>
      </c>
      <c r="H2740" s="33">
        <f>Table16[[#This Row],[TOTALE]]*0.22</f>
        <v>0</v>
      </c>
    </row>
    <row r="2741" spans="1:8">
      <c r="A2741" s="29" t="s">
        <v>1311</v>
      </c>
      <c r="B2741" s="30" t="s">
        <v>8</v>
      </c>
      <c r="C2741" s="30" t="s">
        <v>9</v>
      </c>
      <c r="D2741" s="30" t="s">
        <v>10</v>
      </c>
      <c r="E2741" s="31">
        <v>0</v>
      </c>
      <c r="F2741" s="32">
        <v>21</v>
      </c>
      <c r="G2741" s="32">
        <f t="shared" si="42"/>
        <v>0</v>
      </c>
      <c r="H2741" s="33">
        <f>Table16[[#This Row],[TOTALE]]*0.22</f>
        <v>0</v>
      </c>
    </row>
    <row r="2742" spans="1:8">
      <c r="A2742" s="29" t="s">
        <v>1311</v>
      </c>
      <c r="B2742" s="30" t="s">
        <v>8</v>
      </c>
      <c r="C2742" s="30" t="s">
        <v>9</v>
      </c>
      <c r="D2742" s="30"/>
      <c r="E2742" s="31">
        <v>10</v>
      </c>
      <c r="F2742" s="32">
        <v>25</v>
      </c>
      <c r="G2742" s="32">
        <f t="shared" si="42"/>
        <v>250</v>
      </c>
      <c r="H2742" s="33">
        <f>Table16[[#This Row],[TOTALE]]*0.22</f>
        <v>55</v>
      </c>
    </row>
    <row r="2743" spans="1:8">
      <c r="A2743" s="29" t="s">
        <v>1311</v>
      </c>
      <c r="B2743" s="30" t="s">
        <v>8</v>
      </c>
      <c r="C2743" s="30" t="s">
        <v>9</v>
      </c>
      <c r="D2743" s="30"/>
      <c r="E2743" s="31">
        <v>30</v>
      </c>
      <c r="F2743" s="32">
        <v>38</v>
      </c>
      <c r="G2743" s="32">
        <f t="shared" si="42"/>
        <v>1140</v>
      </c>
      <c r="H2743" s="33">
        <f>Table16[[#This Row],[TOTALE]]*0.22</f>
        <v>250.8</v>
      </c>
    </row>
    <row r="2744" spans="1:8">
      <c r="A2744" s="29" t="s">
        <v>1312</v>
      </c>
      <c r="B2744" s="30" t="s">
        <v>8</v>
      </c>
      <c r="C2744" s="30" t="s">
        <v>39</v>
      </c>
      <c r="D2744" s="30" t="s">
        <v>10</v>
      </c>
      <c r="E2744" s="31">
        <v>0</v>
      </c>
      <c r="F2744" s="32">
        <v>13</v>
      </c>
      <c r="G2744" s="32">
        <f t="shared" si="42"/>
        <v>0</v>
      </c>
      <c r="H2744" s="33">
        <f>Table16[[#This Row],[TOTALE]]*0.22</f>
        <v>0</v>
      </c>
    </row>
    <row r="2745" spans="1:8">
      <c r="A2745" s="29" t="s">
        <v>1313</v>
      </c>
      <c r="B2745" s="30" t="s">
        <v>8</v>
      </c>
      <c r="C2745" s="30" t="s">
        <v>58</v>
      </c>
      <c r="D2745" s="30"/>
      <c r="E2745" s="31">
        <v>10</v>
      </c>
      <c r="F2745" s="32">
        <v>12</v>
      </c>
      <c r="G2745" s="32">
        <f t="shared" si="42"/>
        <v>120</v>
      </c>
      <c r="H2745" s="33">
        <f>Table16[[#This Row],[TOTALE]]*0.22</f>
        <v>26.4</v>
      </c>
    </row>
    <row r="2746" spans="1:8">
      <c r="A2746" s="29" t="s">
        <v>1313</v>
      </c>
      <c r="B2746" s="30" t="s">
        <v>8</v>
      </c>
      <c r="C2746" s="30" t="s">
        <v>58</v>
      </c>
      <c r="D2746" s="30" t="s">
        <v>10</v>
      </c>
      <c r="E2746" s="31">
        <v>0</v>
      </c>
      <c r="F2746" s="32">
        <v>12</v>
      </c>
      <c r="G2746" s="32">
        <f t="shared" si="42"/>
        <v>0</v>
      </c>
      <c r="H2746" s="33">
        <f>Table16[[#This Row],[TOTALE]]*0.22</f>
        <v>0</v>
      </c>
    </row>
    <row r="2747" spans="1:8">
      <c r="A2747" s="29" t="s">
        <v>1313</v>
      </c>
      <c r="B2747" s="30" t="s">
        <v>8</v>
      </c>
      <c r="C2747" s="30" t="s">
        <v>58</v>
      </c>
      <c r="D2747" s="30"/>
      <c r="E2747" s="31">
        <v>30</v>
      </c>
      <c r="F2747" s="32">
        <v>40</v>
      </c>
      <c r="G2747" s="32">
        <f t="shared" si="42"/>
        <v>1200</v>
      </c>
      <c r="H2747" s="33">
        <f>Table16[[#This Row],[TOTALE]]*0.22</f>
        <v>264</v>
      </c>
    </row>
    <row r="2748" spans="1:8">
      <c r="A2748" s="29" t="s">
        <v>1314</v>
      </c>
      <c r="B2748" s="30" t="s">
        <v>8</v>
      </c>
      <c r="C2748" s="30" t="s">
        <v>68</v>
      </c>
      <c r="D2748" s="30" t="s">
        <v>10</v>
      </c>
      <c r="E2748" s="31">
        <v>0</v>
      </c>
      <c r="F2748" s="32">
        <v>24</v>
      </c>
      <c r="G2748" s="32">
        <f t="shared" si="42"/>
        <v>0</v>
      </c>
      <c r="H2748" s="33">
        <f>Table16[[#This Row],[TOTALE]]*0.22</f>
        <v>0</v>
      </c>
    </row>
    <row r="2749" spans="1:8">
      <c r="A2749" s="29" t="s">
        <v>1315</v>
      </c>
      <c r="B2749" s="30" t="s">
        <v>8</v>
      </c>
      <c r="C2749" s="30" t="s">
        <v>98</v>
      </c>
      <c r="D2749" s="30" t="s">
        <v>10</v>
      </c>
      <c r="E2749" s="31">
        <v>0</v>
      </c>
      <c r="F2749" s="32">
        <v>27</v>
      </c>
      <c r="G2749" s="32">
        <f t="shared" si="42"/>
        <v>0</v>
      </c>
      <c r="H2749" s="33">
        <f>Table16[[#This Row],[TOTALE]]*0.22</f>
        <v>0</v>
      </c>
    </row>
    <row r="2750" spans="1:8">
      <c r="A2750" s="29" t="s">
        <v>1315</v>
      </c>
      <c r="B2750" s="30" t="s">
        <v>8</v>
      </c>
      <c r="C2750" s="30" t="s">
        <v>98</v>
      </c>
      <c r="D2750" s="30"/>
      <c r="E2750" s="31">
        <v>30</v>
      </c>
      <c r="F2750" s="32">
        <v>12</v>
      </c>
      <c r="G2750" s="32">
        <f t="shared" si="42"/>
        <v>360</v>
      </c>
      <c r="H2750" s="33">
        <f>Table16[[#This Row],[TOTALE]]*0.22</f>
        <v>79.2</v>
      </c>
    </row>
    <row r="2751" spans="1:8">
      <c r="A2751" s="29" t="s">
        <v>1315</v>
      </c>
      <c r="B2751" s="30" t="s">
        <v>8</v>
      </c>
      <c r="C2751" s="30" t="s">
        <v>98</v>
      </c>
      <c r="D2751" s="30"/>
      <c r="E2751" s="31">
        <v>10</v>
      </c>
      <c r="F2751" s="32">
        <v>29</v>
      </c>
      <c r="G2751" s="32">
        <f t="shared" si="42"/>
        <v>290</v>
      </c>
      <c r="H2751" s="33">
        <f>Table16[[#This Row],[TOTALE]]*0.22</f>
        <v>63.8</v>
      </c>
    </row>
    <row r="2752" spans="1:8">
      <c r="A2752" s="29" t="s">
        <v>1315</v>
      </c>
      <c r="B2752" s="30" t="s">
        <v>8</v>
      </c>
      <c r="C2752" s="30" t="s">
        <v>98</v>
      </c>
      <c r="D2752" s="30"/>
      <c r="E2752" s="31">
        <v>20</v>
      </c>
      <c r="F2752" s="32">
        <v>11</v>
      </c>
      <c r="G2752" s="32">
        <f t="shared" si="42"/>
        <v>220</v>
      </c>
      <c r="H2752" s="33">
        <f>Table16[[#This Row],[TOTALE]]*0.22</f>
        <v>48.4</v>
      </c>
    </row>
    <row r="2753" spans="1:8">
      <c r="A2753" s="29" t="s">
        <v>1316</v>
      </c>
      <c r="B2753" s="30" t="s">
        <v>8</v>
      </c>
      <c r="C2753" s="30" t="s">
        <v>28</v>
      </c>
      <c r="D2753" s="30"/>
      <c r="E2753" s="31">
        <v>10</v>
      </c>
      <c r="F2753" s="32">
        <v>10</v>
      </c>
      <c r="G2753" s="32">
        <f t="shared" si="42"/>
        <v>100</v>
      </c>
      <c r="H2753" s="33">
        <f>Table16[[#This Row],[TOTALE]]*0.22</f>
        <v>22</v>
      </c>
    </row>
    <row r="2754" spans="1:8">
      <c r="A2754" s="29" t="s">
        <v>1316</v>
      </c>
      <c r="B2754" s="30" t="s">
        <v>8</v>
      </c>
      <c r="C2754" s="30" t="s">
        <v>28</v>
      </c>
      <c r="D2754" s="30"/>
      <c r="E2754" s="31">
        <v>30</v>
      </c>
      <c r="F2754" s="32">
        <v>29</v>
      </c>
      <c r="G2754" s="32">
        <f t="shared" ref="G2754:G2817" si="43">F2754*E2754</f>
        <v>870</v>
      </c>
      <c r="H2754" s="33">
        <f>Table16[[#This Row],[TOTALE]]*0.22</f>
        <v>191.4</v>
      </c>
    </row>
    <row r="2755" spans="1:8">
      <c r="A2755" s="29" t="s">
        <v>1316</v>
      </c>
      <c r="B2755" s="30" t="s">
        <v>8</v>
      </c>
      <c r="C2755" s="30" t="s">
        <v>28</v>
      </c>
      <c r="D2755" s="30"/>
      <c r="E2755" s="31">
        <v>20</v>
      </c>
      <c r="F2755" s="32">
        <v>16</v>
      </c>
      <c r="G2755" s="32">
        <f t="shared" si="43"/>
        <v>320</v>
      </c>
      <c r="H2755" s="33">
        <f>Table16[[#This Row],[TOTALE]]*0.22</f>
        <v>70.400000000000006</v>
      </c>
    </row>
    <row r="2756" spans="1:8">
      <c r="A2756" s="29" t="s">
        <v>1316</v>
      </c>
      <c r="B2756" s="30" t="s">
        <v>8</v>
      </c>
      <c r="C2756" s="30" t="s">
        <v>28</v>
      </c>
      <c r="D2756" s="30" t="s">
        <v>10</v>
      </c>
      <c r="E2756" s="31">
        <v>0</v>
      </c>
      <c r="F2756" s="32">
        <v>12</v>
      </c>
      <c r="G2756" s="32">
        <f t="shared" si="43"/>
        <v>0</v>
      </c>
      <c r="H2756" s="33">
        <f>Table16[[#This Row],[TOTALE]]*0.22</f>
        <v>0</v>
      </c>
    </row>
    <row r="2757" spans="1:8">
      <c r="A2757" s="29" t="s">
        <v>1317</v>
      </c>
      <c r="B2757" s="30" t="s">
        <v>8</v>
      </c>
      <c r="C2757" s="30" t="s">
        <v>9</v>
      </c>
      <c r="D2757" s="30"/>
      <c r="E2757" s="31">
        <v>30</v>
      </c>
      <c r="F2757" s="32">
        <v>24</v>
      </c>
      <c r="G2757" s="32">
        <f t="shared" si="43"/>
        <v>720</v>
      </c>
      <c r="H2757" s="33">
        <f>Table16[[#This Row],[TOTALE]]*0.22</f>
        <v>158.4</v>
      </c>
    </row>
    <row r="2758" spans="1:8">
      <c r="A2758" s="29" t="s">
        <v>1317</v>
      </c>
      <c r="B2758" s="30" t="s">
        <v>8</v>
      </c>
      <c r="C2758" s="30" t="s">
        <v>9</v>
      </c>
      <c r="D2758" s="30"/>
      <c r="E2758" s="31">
        <v>20</v>
      </c>
      <c r="F2758" s="32">
        <v>36</v>
      </c>
      <c r="G2758" s="32">
        <f t="shared" si="43"/>
        <v>720</v>
      </c>
      <c r="H2758" s="33">
        <f>Table16[[#This Row],[TOTALE]]*0.22</f>
        <v>158.4</v>
      </c>
    </row>
    <row r="2759" spans="1:8">
      <c r="A2759" s="29" t="s">
        <v>1317</v>
      </c>
      <c r="B2759" s="30" t="s">
        <v>8</v>
      </c>
      <c r="C2759" s="30" t="s">
        <v>9</v>
      </c>
      <c r="D2759" s="30"/>
      <c r="E2759" s="31">
        <v>10</v>
      </c>
      <c r="F2759" s="32">
        <v>26</v>
      </c>
      <c r="G2759" s="32">
        <f t="shared" si="43"/>
        <v>260</v>
      </c>
      <c r="H2759" s="33">
        <f>Table16[[#This Row],[TOTALE]]*0.22</f>
        <v>57.2</v>
      </c>
    </row>
    <row r="2760" spans="1:8">
      <c r="A2760" s="29" t="s">
        <v>1317</v>
      </c>
      <c r="B2760" s="30" t="s">
        <v>8</v>
      </c>
      <c r="C2760" s="30" t="s">
        <v>9</v>
      </c>
      <c r="D2760" s="30" t="s">
        <v>10</v>
      </c>
      <c r="E2760" s="31">
        <v>0</v>
      </c>
      <c r="F2760" s="32">
        <v>38</v>
      </c>
      <c r="G2760" s="32">
        <f t="shared" si="43"/>
        <v>0</v>
      </c>
      <c r="H2760" s="33">
        <f>Table16[[#This Row],[TOTALE]]*0.22</f>
        <v>0</v>
      </c>
    </row>
    <row r="2761" spans="1:8">
      <c r="A2761" s="29" t="s">
        <v>1318</v>
      </c>
      <c r="B2761" s="30" t="s">
        <v>8</v>
      </c>
      <c r="C2761" s="30" t="s">
        <v>39</v>
      </c>
      <c r="D2761" s="30" t="s">
        <v>10</v>
      </c>
      <c r="E2761" s="31">
        <v>0</v>
      </c>
      <c r="F2761" s="32">
        <v>20</v>
      </c>
      <c r="G2761" s="32">
        <f t="shared" si="43"/>
        <v>0</v>
      </c>
      <c r="H2761" s="33">
        <f>Table16[[#This Row],[TOTALE]]*0.22</f>
        <v>0</v>
      </c>
    </row>
    <row r="2762" spans="1:8">
      <c r="A2762" s="29" t="s">
        <v>1319</v>
      </c>
      <c r="B2762" s="30" t="s">
        <v>8</v>
      </c>
      <c r="C2762" s="30" t="s">
        <v>28</v>
      </c>
      <c r="D2762" s="30"/>
      <c r="E2762" s="31">
        <v>10</v>
      </c>
      <c r="F2762" s="32">
        <v>26</v>
      </c>
      <c r="G2762" s="32">
        <f t="shared" si="43"/>
        <v>260</v>
      </c>
      <c r="H2762" s="33">
        <f>Table16[[#This Row],[TOTALE]]*0.22</f>
        <v>57.2</v>
      </c>
    </row>
    <row r="2763" spans="1:8">
      <c r="A2763" s="29" t="s">
        <v>1319</v>
      </c>
      <c r="B2763" s="30" t="s">
        <v>8</v>
      </c>
      <c r="C2763" s="30" t="s">
        <v>28</v>
      </c>
      <c r="D2763" s="30" t="s">
        <v>10</v>
      </c>
      <c r="E2763" s="31">
        <v>0</v>
      </c>
      <c r="F2763" s="32">
        <v>11</v>
      </c>
      <c r="G2763" s="32">
        <f t="shared" si="43"/>
        <v>0</v>
      </c>
      <c r="H2763" s="33">
        <f>Table16[[#This Row],[TOTALE]]*0.22</f>
        <v>0</v>
      </c>
    </row>
    <row r="2764" spans="1:8">
      <c r="A2764" s="29" t="s">
        <v>1319</v>
      </c>
      <c r="B2764" s="30" t="s">
        <v>8</v>
      </c>
      <c r="C2764" s="30" t="s">
        <v>28</v>
      </c>
      <c r="D2764" s="30"/>
      <c r="E2764" s="31">
        <v>30</v>
      </c>
      <c r="F2764" s="32">
        <v>31</v>
      </c>
      <c r="G2764" s="32">
        <f t="shared" si="43"/>
        <v>930</v>
      </c>
      <c r="H2764" s="33">
        <f>Table16[[#This Row],[TOTALE]]*0.22</f>
        <v>204.6</v>
      </c>
    </row>
    <row r="2765" spans="1:8">
      <c r="A2765" s="29" t="s">
        <v>1320</v>
      </c>
      <c r="B2765" s="30" t="s">
        <v>8</v>
      </c>
      <c r="C2765" s="30" t="s">
        <v>90</v>
      </c>
      <c r="D2765" s="30"/>
      <c r="E2765" s="31">
        <v>10</v>
      </c>
      <c r="F2765" s="32">
        <v>13</v>
      </c>
      <c r="G2765" s="32">
        <f t="shared" si="43"/>
        <v>130</v>
      </c>
      <c r="H2765" s="33">
        <f>Table16[[#This Row],[TOTALE]]*0.22</f>
        <v>28.6</v>
      </c>
    </row>
    <row r="2766" spans="1:8">
      <c r="A2766" s="29" t="s">
        <v>1320</v>
      </c>
      <c r="B2766" s="30" t="s">
        <v>8</v>
      </c>
      <c r="C2766" s="30" t="s">
        <v>90</v>
      </c>
      <c r="D2766" s="30" t="s">
        <v>10</v>
      </c>
      <c r="E2766" s="31">
        <v>0</v>
      </c>
      <c r="F2766" s="32">
        <v>15</v>
      </c>
      <c r="G2766" s="32">
        <f t="shared" si="43"/>
        <v>0</v>
      </c>
      <c r="H2766" s="33">
        <f>Table16[[#This Row],[TOTALE]]*0.22</f>
        <v>0</v>
      </c>
    </row>
    <row r="2767" spans="1:8">
      <c r="A2767" s="29" t="s">
        <v>1320</v>
      </c>
      <c r="B2767" s="30" t="s">
        <v>8</v>
      </c>
      <c r="C2767" s="30" t="s">
        <v>90</v>
      </c>
      <c r="D2767" s="30"/>
      <c r="E2767" s="31">
        <v>30</v>
      </c>
      <c r="F2767" s="32">
        <v>40</v>
      </c>
      <c r="G2767" s="32">
        <f t="shared" si="43"/>
        <v>1200</v>
      </c>
      <c r="H2767" s="33">
        <f>Table16[[#This Row],[TOTALE]]*0.22</f>
        <v>264</v>
      </c>
    </row>
    <row r="2768" spans="1:8">
      <c r="A2768" s="29" t="s">
        <v>1321</v>
      </c>
      <c r="B2768" s="30" t="s">
        <v>8</v>
      </c>
      <c r="C2768" s="30" t="s">
        <v>9</v>
      </c>
      <c r="D2768" s="30" t="s">
        <v>10</v>
      </c>
      <c r="E2768" s="31">
        <v>0</v>
      </c>
      <c r="F2768" s="32">
        <v>22</v>
      </c>
      <c r="G2768" s="32">
        <f t="shared" si="43"/>
        <v>0</v>
      </c>
      <c r="H2768" s="33">
        <f>Table16[[#This Row],[TOTALE]]*0.22</f>
        <v>0</v>
      </c>
    </row>
    <row r="2769" spans="1:8">
      <c r="A2769" s="29" t="s">
        <v>1322</v>
      </c>
      <c r="B2769" s="30" t="s">
        <v>8</v>
      </c>
      <c r="C2769" s="30" t="s">
        <v>39</v>
      </c>
      <c r="D2769" s="30" t="s">
        <v>10</v>
      </c>
      <c r="E2769" s="31">
        <v>0</v>
      </c>
      <c r="F2769" s="32">
        <v>26</v>
      </c>
      <c r="G2769" s="32">
        <f t="shared" si="43"/>
        <v>0</v>
      </c>
      <c r="H2769" s="33">
        <f>Table16[[#This Row],[TOTALE]]*0.22</f>
        <v>0</v>
      </c>
    </row>
    <row r="2770" spans="1:8">
      <c r="A2770" s="29" t="s">
        <v>1322</v>
      </c>
      <c r="B2770" s="30" t="s">
        <v>8</v>
      </c>
      <c r="C2770" s="30" t="s">
        <v>39</v>
      </c>
      <c r="D2770" s="30"/>
      <c r="E2770" s="31">
        <v>10</v>
      </c>
      <c r="F2770" s="32">
        <v>28</v>
      </c>
      <c r="G2770" s="32">
        <f t="shared" si="43"/>
        <v>280</v>
      </c>
      <c r="H2770" s="33">
        <f>Table16[[#This Row],[TOTALE]]*0.22</f>
        <v>61.6</v>
      </c>
    </row>
    <row r="2771" spans="1:8">
      <c r="A2771" s="29" t="s">
        <v>1323</v>
      </c>
      <c r="B2771" s="30" t="s">
        <v>8</v>
      </c>
      <c r="C2771" s="30" t="s">
        <v>28</v>
      </c>
      <c r="D2771" s="30" t="s">
        <v>10</v>
      </c>
      <c r="E2771" s="31">
        <v>0</v>
      </c>
      <c r="F2771" s="32">
        <v>30</v>
      </c>
      <c r="G2771" s="32">
        <f t="shared" si="43"/>
        <v>0</v>
      </c>
      <c r="H2771" s="33">
        <f>Table16[[#This Row],[TOTALE]]*0.22</f>
        <v>0</v>
      </c>
    </row>
    <row r="2772" spans="1:8">
      <c r="A2772" s="29" t="s">
        <v>1324</v>
      </c>
      <c r="B2772" s="30" t="s">
        <v>8</v>
      </c>
      <c r="C2772" s="30" t="s">
        <v>28</v>
      </c>
      <c r="D2772" s="30" t="s">
        <v>10</v>
      </c>
      <c r="E2772" s="31">
        <v>0</v>
      </c>
      <c r="F2772" s="32">
        <v>33</v>
      </c>
      <c r="G2772" s="32">
        <f t="shared" si="43"/>
        <v>0</v>
      </c>
      <c r="H2772" s="33">
        <f>Table16[[#This Row],[TOTALE]]*0.22</f>
        <v>0</v>
      </c>
    </row>
    <row r="2773" spans="1:8">
      <c r="A2773" s="29" t="s">
        <v>1325</v>
      </c>
      <c r="B2773" s="30" t="s">
        <v>8</v>
      </c>
      <c r="C2773" s="30" t="s">
        <v>39</v>
      </c>
      <c r="D2773" s="30"/>
      <c r="E2773" s="31">
        <v>30</v>
      </c>
      <c r="F2773" s="32">
        <v>17</v>
      </c>
      <c r="G2773" s="32">
        <f t="shared" si="43"/>
        <v>510</v>
      </c>
      <c r="H2773" s="33">
        <f>Table16[[#This Row],[TOTALE]]*0.22</f>
        <v>112.2</v>
      </c>
    </row>
    <row r="2774" spans="1:8">
      <c r="A2774" s="29" t="s">
        <v>1326</v>
      </c>
      <c r="B2774" s="30" t="s">
        <v>8</v>
      </c>
      <c r="C2774" s="30" t="s">
        <v>9</v>
      </c>
      <c r="D2774" s="30" t="s">
        <v>10</v>
      </c>
      <c r="E2774" s="31">
        <v>0</v>
      </c>
      <c r="F2774" s="32">
        <v>12</v>
      </c>
      <c r="G2774" s="32">
        <f t="shared" si="43"/>
        <v>0</v>
      </c>
      <c r="H2774" s="33">
        <f>Table16[[#This Row],[TOTALE]]*0.22</f>
        <v>0</v>
      </c>
    </row>
    <row r="2775" spans="1:8">
      <c r="A2775" s="29" t="s">
        <v>1327</v>
      </c>
      <c r="B2775" s="30" t="s">
        <v>8</v>
      </c>
      <c r="C2775" s="30" t="s">
        <v>58</v>
      </c>
      <c r="D2775" s="30"/>
      <c r="E2775" s="31">
        <v>30</v>
      </c>
      <c r="F2775" s="32">
        <v>18</v>
      </c>
      <c r="G2775" s="32">
        <f t="shared" si="43"/>
        <v>540</v>
      </c>
      <c r="H2775" s="33">
        <f>Table16[[#This Row],[TOTALE]]*0.22</f>
        <v>118.8</v>
      </c>
    </row>
    <row r="2776" spans="1:8">
      <c r="A2776" s="29" t="s">
        <v>1327</v>
      </c>
      <c r="B2776" s="30" t="s">
        <v>8</v>
      </c>
      <c r="C2776" s="30" t="s">
        <v>58</v>
      </c>
      <c r="D2776" s="30"/>
      <c r="E2776" s="31">
        <v>10</v>
      </c>
      <c r="F2776" s="32">
        <v>17</v>
      </c>
      <c r="G2776" s="32">
        <f t="shared" si="43"/>
        <v>170</v>
      </c>
      <c r="H2776" s="33">
        <f>Table16[[#This Row],[TOTALE]]*0.22</f>
        <v>37.4</v>
      </c>
    </row>
    <row r="2777" spans="1:8">
      <c r="A2777" s="29" t="s">
        <v>1327</v>
      </c>
      <c r="B2777" s="30" t="s">
        <v>8</v>
      </c>
      <c r="C2777" s="30" t="s">
        <v>58</v>
      </c>
      <c r="D2777" s="30" t="s">
        <v>10</v>
      </c>
      <c r="E2777" s="31">
        <v>0</v>
      </c>
      <c r="F2777" s="32">
        <v>21</v>
      </c>
      <c r="G2777" s="32">
        <f t="shared" si="43"/>
        <v>0</v>
      </c>
      <c r="H2777" s="33">
        <f>Table16[[#This Row],[TOTALE]]*0.22</f>
        <v>0</v>
      </c>
    </row>
    <row r="2778" spans="1:8">
      <c r="A2778" s="29" t="s">
        <v>1328</v>
      </c>
      <c r="B2778" s="30" t="s">
        <v>8</v>
      </c>
      <c r="C2778" s="30" t="s">
        <v>58</v>
      </c>
      <c r="D2778" s="30" t="s">
        <v>10</v>
      </c>
      <c r="E2778" s="31">
        <v>0</v>
      </c>
      <c r="F2778" s="32">
        <v>10</v>
      </c>
      <c r="G2778" s="32">
        <f t="shared" si="43"/>
        <v>0</v>
      </c>
      <c r="H2778" s="33">
        <f>Table16[[#This Row],[TOTALE]]*0.22</f>
        <v>0</v>
      </c>
    </row>
    <row r="2779" spans="1:8">
      <c r="A2779" s="29" t="s">
        <v>1328</v>
      </c>
      <c r="B2779" s="30" t="s">
        <v>8</v>
      </c>
      <c r="C2779" s="30" t="s">
        <v>58</v>
      </c>
      <c r="D2779" s="30"/>
      <c r="E2779" s="31">
        <v>30</v>
      </c>
      <c r="F2779" s="32">
        <v>33</v>
      </c>
      <c r="G2779" s="32">
        <f t="shared" si="43"/>
        <v>990</v>
      </c>
      <c r="H2779" s="33">
        <f>Table16[[#This Row],[TOTALE]]*0.22</f>
        <v>217.8</v>
      </c>
    </row>
    <row r="2780" spans="1:8">
      <c r="A2780" s="29" t="s">
        <v>1329</v>
      </c>
      <c r="B2780" s="30" t="s">
        <v>8</v>
      </c>
      <c r="C2780" s="30" t="s">
        <v>39</v>
      </c>
      <c r="D2780" s="30"/>
      <c r="E2780" s="31">
        <v>10</v>
      </c>
      <c r="F2780" s="32">
        <v>39</v>
      </c>
      <c r="G2780" s="32">
        <f t="shared" si="43"/>
        <v>390</v>
      </c>
      <c r="H2780" s="33">
        <f>Table16[[#This Row],[TOTALE]]*0.22</f>
        <v>85.8</v>
      </c>
    </row>
    <row r="2781" spans="1:8">
      <c r="A2781" s="29" t="s">
        <v>1329</v>
      </c>
      <c r="B2781" s="30" t="s">
        <v>8</v>
      </c>
      <c r="C2781" s="30" t="s">
        <v>39</v>
      </c>
      <c r="D2781" s="30"/>
      <c r="E2781" s="31">
        <v>30</v>
      </c>
      <c r="F2781" s="32">
        <v>31</v>
      </c>
      <c r="G2781" s="32">
        <f t="shared" si="43"/>
        <v>930</v>
      </c>
      <c r="H2781" s="33">
        <f>Table16[[#This Row],[TOTALE]]*0.22</f>
        <v>204.6</v>
      </c>
    </row>
    <row r="2782" spans="1:8">
      <c r="A2782" s="29" t="s">
        <v>1330</v>
      </c>
      <c r="B2782" s="30" t="s">
        <v>8</v>
      </c>
      <c r="C2782" s="30" t="s">
        <v>9</v>
      </c>
      <c r="D2782" s="30" t="s">
        <v>10</v>
      </c>
      <c r="E2782" s="31">
        <v>0</v>
      </c>
      <c r="F2782" s="32">
        <v>22</v>
      </c>
      <c r="G2782" s="32">
        <f t="shared" si="43"/>
        <v>0</v>
      </c>
      <c r="H2782" s="33">
        <f>Table16[[#This Row],[TOTALE]]*0.22</f>
        <v>0</v>
      </c>
    </row>
    <row r="2783" spans="1:8">
      <c r="A2783" s="29" t="s">
        <v>1331</v>
      </c>
      <c r="B2783" s="30" t="s">
        <v>8</v>
      </c>
      <c r="C2783" s="30" t="s">
        <v>58</v>
      </c>
      <c r="D2783" s="30" t="s">
        <v>10</v>
      </c>
      <c r="E2783" s="31">
        <v>0</v>
      </c>
      <c r="F2783" s="32">
        <v>38</v>
      </c>
      <c r="G2783" s="32">
        <f t="shared" si="43"/>
        <v>0</v>
      </c>
      <c r="H2783" s="33">
        <f>Table16[[#This Row],[TOTALE]]*0.22</f>
        <v>0</v>
      </c>
    </row>
    <row r="2784" spans="1:8">
      <c r="A2784" s="29" t="s">
        <v>1331</v>
      </c>
      <c r="B2784" s="30" t="s">
        <v>8</v>
      </c>
      <c r="C2784" s="30" t="s">
        <v>58</v>
      </c>
      <c r="D2784" s="30"/>
      <c r="E2784" s="31">
        <v>30</v>
      </c>
      <c r="F2784" s="32">
        <v>13</v>
      </c>
      <c r="G2784" s="32">
        <f t="shared" si="43"/>
        <v>390</v>
      </c>
      <c r="H2784" s="33">
        <f>Table16[[#This Row],[TOTALE]]*0.22</f>
        <v>85.8</v>
      </c>
    </row>
    <row r="2785" spans="1:8">
      <c r="A2785" s="29" t="s">
        <v>1331</v>
      </c>
      <c r="B2785" s="30" t="s">
        <v>8</v>
      </c>
      <c r="C2785" s="30" t="s">
        <v>58</v>
      </c>
      <c r="D2785" s="30"/>
      <c r="E2785" s="31">
        <v>10</v>
      </c>
      <c r="F2785" s="32">
        <v>35</v>
      </c>
      <c r="G2785" s="32">
        <f t="shared" si="43"/>
        <v>350</v>
      </c>
      <c r="H2785" s="33">
        <f>Table16[[#This Row],[TOTALE]]*0.22</f>
        <v>77</v>
      </c>
    </row>
    <row r="2786" spans="1:8">
      <c r="A2786" s="29" t="s">
        <v>1332</v>
      </c>
      <c r="B2786" s="30" t="s">
        <v>8</v>
      </c>
      <c r="C2786" s="30" t="s">
        <v>90</v>
      </c>
      <c r="D2786" s="30"/>
      <c r="E2786" s="31">
        <v>10</v>
      </c>
      <c r="F2786" s="32">
        <v>37</v>
      </c>
      <c r="G2786" s="32">
        <f t="shared" si="43"/>
        <v>370</v>
      </c>
      <c r="H2786" s="33">
        <f>Table16[[#This Row],[TOTALE]]*0.22</f>
        <v>81.400000000000006</v>
      </c>
    </row>
    <row r="2787" spans="1:8">
      <c r="A2787" s="29" t="s">
        <v>1332</v>
      </c>
      <c r="B2787" s="30" t="s">
        <v>8</v>
      </c>
      <c r="C2787" s="30" t="s">
        <v>90</v>
      </c>
      <c r="D2787" s="30" t="s">
        <v>10</v>
      </c>
      <c r="E2787" s="31">
        <v>0</v>
      </c>
      <c r="F2787" s="32">
        <v>20</v>
      </c>
      <c r="G2787" s="32">
        <f t="shared" si="43"/>
        <v>0</v>
      </c>
      <c r="H2787" s="33">
        <f>Table16[[#This Row],[TOTALE]]*0.22</f>
        <v>0</v>
      </c>
    </row>
    <row r="2788" spans="1:8">
      <c r="A2788" s="29" t="s">
        <v>1332</v>
      </c>
      <c r="B2788" s="30" t="s">
        <v>8</v>
      </c>
      <c r="C2788" s="30" t="s">
        <v>90</v>
      </c>
      <c r="D2788" s="30"/>
      <c r="E2788" s="31">
        <v>30</v>
      </c>
      <c r="F2788" s="32">
        <v>35</v>
      </c>
      <c r="G2788" s="32">
        <f t="shared" si="43"/>
        <v>1050</v>
      </c>
      <c r="H2788" s="33">
        <f>Table16[[#This Row],[TOTALE]]*0.22</f>
        <v>231</v>
      </c>
    </row>
    <row r="2789" spans="1:8">
      <c r="A2789" s="29" t="s">
        <v>1333</v>
      </c>
      <c r="B2789" s="30" t="s">
        <v>8</v>
      </c>
      <c r="C2789" s="30" t="s">
        <v>28</v>
      </c>
      <c r="D2789" s="30" t="s">
        <v>10</v>
      </c>
      <c r="E2789" s="31">
        <v>0</v>
      </c>
      <c r="F2789" s="32">
        <v>24</v>
      </c>
      <c r="G2789" s="32">
        <f t="shared" si="43"/>
        <v>0</v>
      </c>
      <c r="H2789" s="33">
        <f>Table16[[#This Row],[TOTALE]]*0.22</f>
        <v>0</v>
      </c>
    </row>
    <row r="2790" spans="1:8">
      <c r="A2790" s="29" t="s">
        <v>1334</v>
      </c>
      <c r="B2790" s="30" t="s">
        <v>8</v>
      </c>
      <c r="C2790" s="30" t="s">
        <v>28</v>
      </c>
      <c r="D2790" s="30"/>
      <c r="E2790" s="31">
        <v>30</v>
      </c>
      <c r="F2790" s="32">
        <v>24</v>
      </c>
      <c r="G2790" s="32">
        <f t="shared" si="43"/>
        <v>720</v>
      </c>
      <c r="H2790" s="33">
        <f>Table16[[#This Row],[TOTALE]]*0.22</f>
        <v>158.4</v>
      </c>
    </row>
    <row r="2791" spans="1:8">
      <c r="A2791" s="29" t="s">
        <v>1334</v>
      </c>
      <c r="B2791" s="30" t="s">
        <v>8</v>
      </c>
      <c r="C2791" s="30" t="s">
        <v>28</v>
      </c>
      <c r="D2791" s="30" t="s">
        <v>10</v>
      </c>
      <c r="E2791" s="31">
        <v>0</v>
      </c>
      <c r="F2791" s="32">
        <v>35</v>
      </c>
      <c r="G2791" s="32">
        <f t="shared" si="43"/>
        <v>0</v>
      </c>
      <c r="H2791" s="33">
        <f>Table16[[#This Row],[TOTALE]]*0.22</f>
        <v>0</v>
      </c>
    </row>
    <row r="2792" spans="1:8">
      <c r="A2792" s="29" t="s">
        <v>1334</v>
      </c>
      <c r="B2792" s="30" t="s">
        <v>8</v>
      </c>
      <c r="C2792" s="30" t="s">
        <v>28</v>
      </c>
      <c r="D2792" s="30"/>
      <c r="E2792" s="31">
        <v>10</v>
      </c>
      <c r="F2792" s="32">
        <v>38</v>
      </c>
      <c r="G2792" s="32">
        <f t="shared" si="43"/>
        <v>380</v>
      </c>
      <c r="H2792" s="33">
        <f>Table16[[#This Row],[TOTALE]]*0.22</f>
        <v>83.6</v>
      </c>
    </row>
    <row r="2793" spans="1:8">
      <c r="A2793" s="29" t="s">
        <v>1335</v>
      </c>
      <c r="B2793" s="30" t="s">
        <v>8</v>
      </c>
      <c r="C2793" s="30" t="s">
        <v>46</v>
      </c>
      <c r="D2793" s="30"/>
      <c r="E2793" s="31">
        <v>30</v>
      </c>
      <c r="F2793" s="32">
        <v>14</v>
      </c>
      <c r="G2793" s="32">
        <f t="shared" si="43"/>
        <v>420</v>
      </c>
      <c r="H2793" s="33">
        <f>Table16[[#This Row],[TOTALE]]*0.22</f>
        <v>92.4</v>
      </c>
    </row>
    <row r="2794" spans="1:8">
      <c r="A2794" s="29" t="s">
        <v>1335</v>
      </c>
      <c r="B2794" s="30" t="s">
        <v>8</v>
      </c>
      <c r="C2794" s="30" t="s">
        <v>46</v>
      </c>
      <c r="D2794" s="30" t="s">
        <v>10</v>
      </c>
      <c r="E2794" s="31">
        <v>0</v>
      </c>
      <c r="F2794" s="32">
        <v>12</v>
      </c>
      <c r="G2794" s="32">
        <f t="shared" si="43"/>
        <v>0</v>
      </c>
      <c r="H2794" s="33">
        <f>Table16[[#This Row],[TOTALE]]*0.22</f>
        <v>0</v>
      </c>
    </row>
    <row r="2795" spans="1:8">
      <c r="A2795" s="29" t="s">
        <v>1336</v>
      </c>
      <c r="B2795" s="30" t="s">
        <v>8</v>
      </c>
      <c r="C2795" s="30" t="s">
        <v>46</v>
      </c>
      <c r="D2795" s="30"/>
      <c r="E2795" s="31">
        <v>10</v>
      </c>
      <c r="F2795" s="32">
        <v>10</v>
      </c>
      <c r="G2795" s="32">
        <f t="shared" si="43"/>
        <v>100</v>
      </c>
      <c r="H2795" s="33">
        <f>Table16[[#This Row],[TOTALE]]*0.22</f>
        <v>22</v>
      </c>
    </row>
    <row r="2796" spans="1:8">
      <c r="A2796" s="29" t="s">
        <v>1336</v>
      </c>
      <c r="B2796" s="30" t="s">
        <v>8</v>
      </c>
      <c r="C2796" s="30" t="s">
        <v>46</v>
      </c>
      <c r="D2796" s="30" t="s">
        <v>10</v>
      </c>
      <c r="E2796" s="31">
        <v>0</v>
      </c>
      <c r="F2796" s="32">
        <v>20</v>
      </c>
      <c r="G2796" s="32">
        <f t="shared" si="43"/>
        <v>0</v>
      </c>
      <c r="H2796" s="33">
        <f>Table16[[#This Row],[TOTALE]]*0.22</f>
        <v>0</v>
      </c>
    </row>
    <row r="2797" spans="1:8">
      <c r="A2797" s="29" t="s">
        <v>1336</v>
      </c>
      <c r="B2797" s="30" t="s">
        <v>8</v>
      </c>
      <c r="C2797" s="30" t="s">
        <v>46</v>
      </c>
      <c r="D2797" s="30"/>
      <c r="E2797" s="31">
        <v>30</v>
      </c>
      <c r="F2797" s="32">
        <v>18</v>
      </c>
      <c r="G2797" s="32">
        <f t="shared" si="43"/>
        <v>540</v>
      </c>
      <c r="H2797" s="33">
        <f>Table16[[#This Row],[TOTALE]]*0.22</f>
        <v>118.8</v>
      </c>
    </row>
    <row r="2798" spans="1:8">
      <c r="A2798" s="29" t="s">
        <v>1337</v>
      </c>
      <c r="B2798" s="30" t="s">
        <v>8</v>
      </c>
      <c r="C2798" s="30" t="s">
        <v>9</v>
      </c>
      <c r="D2798" s="30"/>
      <c r="E2798" s="31">
        <v>10</v>
      </c>
      <c r="F2798" s="32">
        <v>19</v>
      </c>
      <c r="G2798" s="32">
        <f t="shared" si="43"/>
        <v>190</v>
      </c>
      <c r="H2798" s="33">
        <f>Table16[[#This Row],[TOTALE]]*0.22</f>
        <v>41.8</v>
      </c>
    </row>
    <row r="2799" spans="1:8">
      <c r="A2799" s="29" t="s">
        <v>1337</v>
      </c>
      <c r="B2799" s="30" t="s">
        <v>8</v>
      </c>
      <c r="C2799" s="30" t="s">
        <v>9</v>
      </c>
      <c r="D2799" s="30" t="s">
        <v>10</v>
      </c>
      <c r="E2799" s="31">
        <v>0</v>
      </c>
      <c r="F2799" s="32">
        <v>22</v>
      </c>
      <c r="G2799" s="32">
        <f t="shared" si="43"/>
        <v>0</v>
      </c>
      <c r="H2799" s="33">
        <f>Table16[[#This Row],[TOTALE]]*0.22</f>
        <v>0</v>
      </c>
    </row>
    <row r="2800" spans="1:8">
      <c r="A2800" s="29" t="s">
        <v>1337</v>
      </c>
      <c r="B2800" s="30" t="s">
        <v>8</v>
      </c>
      <c r="C2800" s="30" t="s">
        <v>9</v>
      </c>
      <c r="D2800" s="30"/>
      <c r="E2800" s="31">
        <v>30</v>
      </c>
      <c r="F2800" s="32">
        <v>30</v>
      </c>
      <c r="G2800" s="32">
        <f t="shared" si="43"/>
        <v>900</v>
      </c>
      <c r="H2800" s="33">
        <f>Table16[[#This Row],[TOTALE]]*0.22</f>
        <v>198</v>
      </c>
    </row>
    <row r="2801" spans="1:8">
      <c r="A2801" s="29" t="s">
        <v>1338</v>
      </c>
      <c r="B2801" s="30" t="s">
        <v>8</v>
      </c>
      <c r="C2801" s="30" t="s">
        <v>28</v>
      </c>
      <c r="D2801" s="30" t="s">
        <v>10</v>
      </c>
      <c r="E2801" s="31">
        <v>0</v>
      </c>
      <c r="F2801" s="32">
        <v>16</v>
      </c>
      <c r="G2801" s="32">
        <f t="shared" si="43"/>
        <v>0</v>
      </c>
      <c r="H2801" s="33">
        <f>Table16[[#This Row],[TOTALE]]*0.22</f>
        <v>0</v>
      </c>
    </row>
    <row r="2802" spans="1:8">
      <c r="A2802" s="29" t="s">
        <v>1338</v>
      </c>
      <c r="B2802" s="30" t="s">
        <v>8</v>
      </c>
      <c r="C2802" s="30" t="s">
        <v>28</v>
      </c>
      <c r="D2802" s="30"/>
      <c r="E2802" s="31">
        <v>10</v>
      </c>
      <c r="F2802" s="32">
        <v>35</v>
      </c>
      <c r="G2802" s="32">
        <f t="shared" si="43"/>
        <v>350</v>
      </c>
      <c r="H2802" s="33">
        <f>Table16[[#This Row],[TOTALE]]*0.22</f>
        <v>77</v>
      </c>
    </row>
    <row r="2803" spans="1:8">
      <c r="A2803" s="29" t="s">
        <v>1338</v>
      </c>
      <c r="B2803" s="30" t="s">
        <v>8</v>
      </c>
      <c r="C2803" s="30" t="s">
        <v>28</v>
      </c>
      <c r="D2803" s="30"/>
      <c r="E2803" s="31">
        <v>30</v>
      </c>
      <c r="F2803" s="32">
        <v>32</v>
      </c>
      <c r="G2803" s="32">
        <f t="shared" si="43"/>
        <v>960</v>
      </c>
      <c r="H2803" s="33">
        <f>Table16[[#This Row],[TOTALE]]*0.22</f>
        <v>211.2</v>
      </c>
    </row>
    <row r="2804" spans="1:8">
      <c r="A2804" s="29" t="s">
        <v>1339</v>
      </c>
      <c r="B2804" s="30" t="s">
        <v>8</v>
      </c>
      <c r="C2804" s="30" t="s">
        <v>39</v>
      </c>
      <c r="D2804" s="30" t="s">
        <v>10</v>
      </c>
      <c r="E2804" s="31">
        <v>0</v>
      </c>
      <c r="F2804" s="32">
        <v>17</v>
      </c>
      <c r="G2804" s="32">
        <f t="shared" si="43"/>
        <v>0</v>
      </c>
      <c r="H2804" s="33">
        <f>Table16[[#This Row],[TOTALE]]*0.22</f>
        <v>0</v>
      </c>
    </row>
    <row r="2805" spans="1:8">
      <c r="A2805" s="29" t="s">
        <v>1340</v>
      </c>
      <c r="B2805" s="30" t="s">
        <v>8</v>
      </c>
      <c r="C2805" s="30" t="s">
        <v>28</v>
      </c>
      <c r="D2805" s="30" t="s">
        <v>10</v>
      </c>
      <c r="E2805" s="31">
        <v>0</v>
      </c>
      <c r="F2805" s="32">
        <v>12</v>
      </c>
      <c r="G2805" s="32">
        <f t="shared" si="43"/>
        <v>0</v>
      </c>
      <c r="H2805" s="33">
        <f>Table16[[#This Row],[TOTALE]]*0.22</f>
        <v>0</v>
      </c>
    </row>
    <row r="2806" spans="1:8">
      <c r="A2806" s="29" t="s">
        <v>1341</v>
      </c>
      <c r="B2806" s="30" t="s">
        <v>8</v>
      </c>
      <c r="C2806" s="30" t="s">
        <v>28</v>
      </c>
      <c r="D2806" s="30" t="s">
        <v>10</v>
      </c>
      <c r="E2806" s="31">
        <v>0</v>
      </c>
      <c r="F2806" s="32">
        <v>38</v>
      </c>
      <c r="G2806" s="32">
        <f t="shared" si="43"/>
        <v>0</v>
      </c>
      <c r="H2806" s="33">
        <f>Table16[[#This Row],[TOTALE]]*0.22</f>
        <v>0</v>
      </c>
    </row>
    <row r="2807" spans="1:8">
      <c r="A2807" s="29" t="s">
        <v>1342</v>
      </c>
      <c r="B2807" s="30" t="s">
        <v>8</v>
      </c>
      <c r="C2807" s="30" t="s">
        <v>41</v>
      </c>
      <c r="D2807" s="30"/>
      <c r="E2807" s="31">
        <v>30</v>
      </c>
      <c r="F2807" s="32">
        <v>24</v>
      </c>
      <c r="G2807" s="32">
        <f t="shared" si="43"/>
        <v>720</v>
      </c>
      <c r="H2807" s="33">
        <f>Table16[[#This Row],[TOTALE]]*0.22</f>
        <v>158.4</v>
      </c>
    </row>
    <row r="2808" spans="1:8">
      <c r="A2808" s="29" t="s">
        <v>1343</v>
      </c>
      <c r="B2808" s="30" t="s">
        <v>8</v>
      </c>
      <c r="C2808" s="30" t="s">
        <v>9</v>
      </c>
      <c r="D2808" s="30"/>
      <c r="E2808" s="31">
        <v>20</v>
      </c>
      <c r="F2808" s="32">
        <v>33</v>
      </c>
      <c r="G2808" s="32">
        <f t="shared" si="43"/>
        <v>660</v>
      </c>
      <c r="H2808" s="33">
        <f>Table16[[#This Row],[TOTALE]]*0.22</f>
        <v>145.19999999999999</v>
      </c>
    </row>
    <row r="2809" spans="1:8">
      <c r="A2809" s="29" t="s">
        <v>1343</v>
      </c>
      <c r="B2809" s="30" t="s">
        <v>8</v>
      </c>
      <c r="C2809" s="30" t="s">
        <v>9</v>
      </c>
      <c r="D2809" s="30"/>
      <c r="E2809" s="31">
        <v>30</v>
      </c>
      <c r="F2809" s="32">
        <v>30</v>
      </c>
      <c r="G2809" s="32">
        <f t="shared" si="43"/>
        <v>900</v>
      </c>
      <c r="H2809" s="33">
        <f>Table16[[#This Row],[TOTALE]]*0.22</f>
        <v>198</v>
      </c>
    </row>
    <row r="2810" spans="1:8">
      <c r="A2810" s="29" t="s">
        <v>1343</v>
      </c>
      <c r="B2810" s="30" t="s">
        <v>8</v>
      </c>
      <c r="C2810" s="30" t="s">
        <v>9</v>
      </c>
      <c r="D2810" s="30"/>
      <c r="E2810" s="31">
        <v>10</v>
      </c>
      <c r="F2810" s="32">
        <v>29</v>
      </c>
      <c r="G2810" s="32">
        <f t="shared" si="43"/>
        <v>290</v>
      </c>
      <c r="H2810" s="33">
        <f>Table16[[#This Row],[TOTALE]]*0.22</f>
        <v>63.8</v>
      </c>
    </row>
    <row r="2811" spans="1:8">
      <c r="A2811" s="29" t="s">
        <v>1343</v>
      </c>
      <c r="B2811" s="30" t="s">
        <v>8</v>
      </c>
      <c r="C2811" s="30" t="s">
        <v>9</v>
      </c>
      <c r="D2811" s="30" t="s">
        <v>10</v>
      </c>
      <c r="E2811" s="31">
        <v>0</v>
      </c>
      <c r="F2811" s="32">
        <v>40</v>
      </c>
      <c r="G2811" s="32">
        <f t="shared" si="43"/>
        <v>0</v>
      </c>
      <c r="H2811" s="33">
        <f>Table16[[#This Row],[TOTALE]]*0.22</f>
        <v>0</v>
      </c>
    </row>
    <row r="2812" spans="1:8">
      <c r="A2812" s="29" t="s">
        <v>1344</v>
      </c>
      <c r="B2812" s="30" t="s">
        <v>8</v>
      </c>
      <c r="C2812" s="30" t="s">
        <v>9</v>
      </c>
      <c r="D2812" s="30"/>
      <c r="E2812" s="31">
        <v>10</v>
      </c>
      <c r="F2812" s="32">
        <v>27</v>
      </c>
      <c r="G2812" s="32">
        <f t="shared" si="43"/>
        <v>270</v>
      </c>
      <c r="H2812" s="33">
        <f>Table16[[#This Row],[TOTALE]]*0.22</f>
        <v>59.4</v>
      </c>
    </row>
    <row r="2813" spans="1:8">
      <c r="A2813" s="29" t="s">
        <v>1344</v>
      </c>
      <c r="B2813" s="30" t="s">
        <v>8</v>
      </c>
      <c r="C2813" s="30" t="s">
        <v>9</v>
      </c>
      <c r="D2813" s="30" t="s">
        <v>10</v>
      </c>
      <c r="E2813" s="31">
        <v>0</v>
      </c>
      <c r="F2813" s="32">
        <v>16</v>
      </c>
      <c r="G2813" s="32">
        <f t="shared" si="43"/>
        <v>0</v>
      </c>
      <c r="H2813" s="33">
        <f>Table16[[#This Row],[TOTALE]]*0.22</f>
        <v>0</v>
      </c>
    </row>
    <row r="2814" spans="1:8">
      <c r="A2814" s="29" t="s">
        <v>1345</v>
      </c>
      <c r="B2814" s="30" t="s">
        <v>8</v>
      </c>
      <c r="C2814" s="30" t="s">
        <v>68</v>
      </c>
      <c r="D2814" s="30" t="s">
        <v>10</v>
      </c>
      <c r="E2814" s="31">
        <v>0</v>
      </c>
      <c r="F2814" s="32">
        <v>14</v>
      </c>
      <c r="G2814" s="32">
        <f t="shared" si="43"/>
        <v>0</v>
      </c>
      <c r="H2814" s="33">
        <f>Table16[[#This Row],[TOTALE]]*0.22</f>
        <v>0</v>
      </c>
    </row>
    <row r="2815" spans="1:8">
      <c r="A2815" s="29" t="s">
        <v>1346</v>
      </c>
      <c r="B2815" s="30" t="s">
        <v>8</v>
      </c>
      <c r="C2815" s="30" t="s">
        <v>39</v>
      </c>
      <c r="D2815" s="30"/>
      <c r="E2815" s="31">
        <v>30</v>
      </c>
      <c r="F2815" s="32">
        <v>21</v>
      </c>
      <c r="G2815" s="32">
        <f t="shared" si="43"/>
        <v>630</v>
      </c>
      <c r="H2815" s="33">
        <f>Table16[[#This Row],[TOTALE]]*0.22</f>
        <v>138.6</v>
      </c>
    </row>
    <row r="2816" spans="1:8">
      <c r="A2816" s="29" t="s">
        <v>1346</v>
      </c>
      <c r="B2816" s="30" t="s">
        <v>8</v>
      </c>
      <c r="C2816" s="30" t="s">
        <v>39</v>
      </c>
      <c r="D2816" s="30" t="s">
        <v>10</v>
      </c>
      <c r="E2816" s="31">
        <v>0</v>
      </c>
      <c r="F2816" s="32">
        <v>26</v>
      </c>
      <c r="G2816" s="32">
        <f t="shared" si="43"/>
        <v>0</v>
      </c>
      <c r="H2816" s="33">
        <f>Table16[[#This Row],[TOTALE]]*0.22</f>
        <v>0</v>
      </c>
    </row>
    <row r="2817" spans="1:8">
      <c r="A2817" s="29" t="s">
        <v>1346</v>
      </c>
      <c r="B2817" s="30" t="s">
        <v>8</v>
      </c>
      <c r="C2817" s="30" t="s">
        <v>39</v>
      </c>
      <c r="D2817" s="30"/>
      <c r="E2817" s="31">
        <v>10</v>
      </c>
      <c r="F2817" s="32">
        <v>21</v>
      </c>
      <c r="G2817" s="32">
        <f t="shared" si="43"/>
        <v>210</v>
      </c>
      <c r="H2817" s="33">
        <f>Table16[[#This Row],[TOTALE]]*0.22</f>
        <v>46.2</v>
      </c>
    </row>
    <row r="2818" spans="1:8">
      <c r="A2818" s="29" t="s">
        <v>1347</v>
      </c>
      <c r="B2818" s="30" t="s">
        <v>8</v>
      </c>
      <c r="C2818" s="30" t="s">
        <v>9</v>
      </c>
      <c r="D2818" s="30" t="s">
        <v>10</v>
      </c>
      <c r="E2818" s="31">
        <v>0</v>
      </c>
      <c r="F2818" s="32">
        <v>26</v>
      </c>
      <c r="G2818" s="32">
        <f t="shared" ref="G2818:G2881" si="44">F2818*E2818</f>
        <v>0</v>
      </c>
      <c r="H2818" s="33">
        <f>Table16[[#This Row],[TOTALE]]*0.22</f>
        <v>0</v>
      </c>
    </row>
    <row r="2819" spans="1:8">
      <c r="A2819" s="29" t="s">
        <v>1347</v>
      </c>
      <c r="B2819" s="30" t="s">
        <v>8</v>
      </c>
      <c r="C2819" s="30">
        <v>7</v>
      </c>
      <c r="D2819" s="30"/>
      <c r="E2819" s="31">
        <v>10</v>
      </c>
      <c r="F2819" s="32">
        <v>11</v>
      </c>
      <c r="G2819" s="32">
        <f t="shared" si="44"/>
        <v>110</v>
      </c>
      <c r="H2819" s="33">
        <f>Table16[[#This Row],[TOTALE]]*0.22</f>
        <v>24.2</v>
      </c>
    </row>
    <row r="2820" spans="1:8">
      <c r="A2820" s="29" t="s">
        <v>1348</v>
      </c>
      <c r="B2820" s="30" t="s">
        <v>8</v>
      </c>
      <c r="C2820" s="30" t="s">
        <v>9</v>
      </c>
      <c r="D2820" s="30" t="s">
        <v>10</v>
      </c>
      <c r="E2820" s="31">
        <v>0</v>
      </c>
      <c r="F2820" s="32">
        <v>40</v>
      </c>
      <c r="G2820" s="32">
        <f t="shared" si="44"/>
        <v>0</v>
      </c>
      <c r="H2820" s="33">
        <f>Table16[[#This Row],[TOTALE]]*0.22</f>
        <v>0</v>
      </c>
    </row>
    <row r="2821" spans="1:8">
      <c r="A2821" s="29" t="s">
        <v>1349</v>
      </c>
      <c r="B2821" s="30" t="s">
        <v>8</v>
      </c>
      <c r="C2821" s="30" t="s">
        <v>98</v>
      </c>
      <c r="D2821" s="30"/>
      <c r="E2821" s="31">
        <v>10</v>
      </c>
      <c r="F2821" s="32">
        <v>21</v>
      </c>
      <c r="G2821" s="32">
        <f t="shared" si="44"/>
        <v>210</v>
      </c>
      <c r="H2821" s="33">
        <f>Table16[[#This Row],[TOTALE]]*0.22</f>
        <v>46.2</v>
      </c>
    </row>
    <row r="2822" spans="1:8">
      <c r="A2822" s="29" t="s">
        <v>1350</v>
      </c>
      <c r="B2822" s="30" t="s">
        <v>8</v>
      </c>
      <c r="C2822" s="30" t="s">
        <v>39</v>
      </c>
      <c r="D2822" s="30" t="s">
        <v>10</v>
      </c>
      <c r="E2822" s="31">
        <v>0</v>
      </c>
      <c r="F2822" s="32">
        <v>24</v>
      </c>
      <c r="G2822" s="32">
        <f t="shared" si="44"/>
        <v>0</v>
      </c>
      <c r="H2822" s="33">
        <f>Table16[[#This Row],[TOTALE]]*0.22</f>
        <v>0</v>
      </c>
    </row>
    <row r="2823" spans="1:8">
      <c r="A2823" s="29" t="s">
        <v>1350</v>
      </c>
      <c r="B2823" s="30" t="s">
        <v>8</v>
      </c>
      <c r="C2823" s="30" t="s">
        <v>39</v>
      </c>
      <c r="D2823" s="30"/>
      <c r="E2823" s="31">
        <v>30</v>
      </c>
      <c r="F2823" s="32">
        <v>38</v>
      </c>
      <c r="G2823" s="32">
        <f t="shared" si="44"/>
        <v>1140</v>
      </c>
      <c r="H2823" s="33">
        <f>Table16[[#This Row],[TOTALE]]*0.22</f>
        <v>250.8</v>
      </c>
    </row>
    <row r="2824" spans="1:8">
      <c r="A2824" s="29" t="s">
        <v>1350</v>
      </c>
      <c r="B2824" s="30" t="s">
        <v>8</v>
      </c>
      <c r="C2824" s="30" t="s">
        <v>39</v>
      </c>
      <c r="D2824" s="30"/>
      <c r="E2824" s="31">
        <v>10</v>
      </c>
      <c r="F2824" s="32">
        <v>33</v>
      </c>
      <c r="G2824" s="32">
        <f t="shared" si="44"/>
        <v>330</v>
      </c>
      <c r="H2824" s="33">
        <f>Table16[[#This Row],[TOTALE]]*0.22</f>
        <v>72.599999999999994</v>
      </c>
    </row>
    <row r="2825" spans="1:8">
      <c r="A2825" s="29" t="s">
        <v>1351</v>
      </c>
      <c r="B2825" s="30" t="s">
        <v>8</v>
      </c>
      <c r="C2825" s="30" t="s">
        <v>87</v>
      </c>
      <c r="D2825" s="30"/>
      <c r="E2825" s="31">
        <v>30</v>
      </c>
      <c r="F2825" s="32">
        <v>37</v>
      </c>
      <c r="G2825" s="32">
        <f t="shared" si="44"/>
        <v>1110</v>
      </c>
      <c r="H2825" s="33">
        <f>Table16[[#This Row],[TOTALE]]*0.22</f>
        <v>244.2</v>
      </c>
    </row>
    <row r="2826" spans="1:8">
      <c r="A2826" s="29" t="s">
        <v>1352</v>
      </c>
      <c r="B2826" s="30" t="s">
        <v>8</v>
      </c>
      <c r="C2826" s="30" t="s">
        <v>173</v>
      </c>
      <c r="D2826" s="30"/>
      <c r="E2826" s="31">
        <v>10</v>
      </c>
      <c r="F2826" s="32">
        <v>32</v>
      </c>
      <c r="G2826" s="32">
        <f t="shared" si="44"/>
        <v>320</v>
      </c>
      <c r="H2826" s="33">
        <f>Table16[[#This Row],[TOTALE]]*0.22</f>
        <v>70.400000000000006</v>
      </c>
    </row>
    <row r="2827" spans="1:8">
      <c r="A2827" s="29" t="s">
        <v>1353</v>
      </c>
      <c r="B2827" s="30" t="s">
        <v>8</v>
      </c>
      <c r="C2827" s="30" t="s">
        <v>39</v>
      </c>
      <c r="D2827" s="30" t="s">
        <v>10</v>
      </c>
      <c r="E2827" s="31">
        <v>0</v>
      </c>
      <c r="F2827" s="32">
        <v>28</v>
      </c>
      <c r="G2827" s="32">
        <f t="shared" si="44"/>
        <v>0</v>
      </c>
      <c r="H2827" s="33">
        <f>Table16[[#This Row],[TOTALE]]*0.22</f>
        <v>0</v>
      </c>
    </row>
    <row r="2828" spans="1:8">
      <c r="A2828" s="29" t="s">
        <v>1358</v>
      </c>
      <c r="B2828" s="30" t="s">
        <v>8</v>
      </c>
      <c r="C2828" s="30" t="s">
        <v>9</v>
      </c>
      <c r="D2828" s="30" t="s">
        <v>10</v>
      </c>
      <c r="E2828" s="31">
        <v>0</v>
      </c>
      <c r="F2828" s="32">
        <v>36</v>
      </c>
      <c r="G2828" s="32">
        <f t="shared" si="44"/>
        <v>0</v>
      </c>
      <c r="H2828" s="33">
        <f>Table16[[#This Row],[TOTALE]]*0.22</f>
        <v>0</v>
      </c>
    </row>
    <row r="2829" spans="1:8">
      <c r="A2829" s="29" t="s">
        <v>1360</v>
      </c>
      <c r="B2829" s="30" t="s">
        <v>8</v>
      </c>
      <c r="C2829" s="30" t="s">
        <v>39</v>
      </c>
      <c r="D2829" s="30" t="s">
        <v>10</v>
      </c>
      <c r="E2829" s="31">
        <v>0</v>
      </c>
      <c r="F2829" s="32">
        <v>19</v>
      </c>
      <c r="G2829" s="32">
        <f t="shared" si="44"/>
        <v>0</v>
      </c>
      <c r="H2829" s="33">
        <f>Table16[[#This Row],[TOTALE]]*0.22</f>
        <v>0</v>
      </c>
    </row>
    <row r="2830" spans="1:8">
      <c r="A2830" s="29" t="s">
        <v>1361</v>
      </c>
      <c r="B2830" s="30" t="s">
        <v>8</v>
      </c>
      <c r="C2830" s="30" t="s">
        <v>9</v>
      </c>
      <c r="D2830" s="30"/>
      <c r="E2830" s="31">
        <v>10</v>
      </c>
      <c r="F2830" s="32">
        <v>13</v>
      </c>
      <c r="G2830" s="32">
        <f t="shared" si="44"/>
        <v>130</v>
      </c>
      <c r="H2830" s="33">
        <f>Table16[[#This Row],[TOTALE]]*0.22</f>
        <v>28.6</v>
      </c>
    </row>
    <row r="2831" spans="1:8">
      <c r="A2831" s="29" t="s">
        <v>1361</v>
      </c>
      <c r="B2831" s="30" t="s">
        <v>8</v>
      </c>
      <c r="C2831" s="30" t="s">
        <v>9</v>
      </c>
      <c r="D2831" s="30" t="s">
        <v>10</v>
      </c>
      <c r="E2831" s="31">
        <v>0</v>
      </c>
      <c r="F2831" s="32">
        <v>14</v>
      </c>
      <c r="G2831" s="32">
        <f t="shared" si="44"/>
        <v>0</v>
      </c>
      <c r="H2831" s="33">
        <f>Table16[[#This Row],[TOTALE]]*0.22</f>
        <v>0</v>
      </c>
    </row>
    <row r="2832" spans="1:8">
      <c r="A2832" s="29" t="s">
        <v>1363</v>
      </c>
      <c r="B2832" s="30" t="s">
        <v>8</v>
      </c>
      <c r="C2832" s="30" t="s">
        <v>58</v>
      </c>
      <c r="D2832" s="30" t="s">
        <v>10</v>
      </c>
      <c r="E2832" s="31">
        <v>0</v>
      </c>
      <c r="F2832" s="32">
        <v>25</v>
      </c>
      <c r="G2832" s="32">
        <f t="shared" si="44"/>
        <v>0</v>
      </c>
      <c r="H2832" s="33">
        <f>Table16[[#This Row],[TOTALE]]*0.22</f>
        <v>0</v>
      </c>
    </row>
    <row r="2833" spans="1:8">
      <c r="A2833" s="29" t="s">
        <v>1363</v>
      </c>
      <c r="B2833" s="30" t="s">
        <v>8</v>
      </c>
      <c r="C2833" s="30" t="s">
        <v>58</v>
      </c>
      <c r="D2833" s="30"/>
      <c r="E2833" s="31">
        <v>30</v>
      </c>
      <c r="F2833" s="32">
        <v>12</v>
      </c>
      <c r="G2833" s="32">
        <f t="shared" si="44"/>
        <v>360</v>
      </c>
      <c r="H2833" s="33">
        <f>Table16[[#This Row],[TOTALE]]*0.22</f>
        <v>79.2</v>
      </c>
    </row>
    <row r="2834" spans="1:8">
      <c r="A2834" s="29" t="s">
        <v>1364</v>
      </c>
      <c r="B2834" s="30" t="s">
        <v>8</v>
      </c>
      <c r="C2834" s="30" t="s">
        <v>9</v>
      </c>
      <c r="D2834" s="30"/>
      <c r="E2834" s="31">
        <v>20</v>
      </c>
      <c r="F2834" s="32">
        <v>30</v>
      </c>
      <c r="G2834" s="32">
        <f t="shared" si="44"/>
        <v>600</v>
      </c>
      <c r="H2834" s="33">
        <f>Table16[[#This Row],[TOTALE]]*0.22</f>
        <v>132</v>
      </c>
    </row>
    <row r="2835" spans="1:8">
      <c r="A2835" s="29" t="s">
        <v>1364</v>
      </c>
      <c r="B2835" s="30" t="s">
        <v>8</v>
      </c>
      <c r="C2835" s="30" t="s">
        <v>9</v>
      </c>
      <c r="D2835" s="30" t="s">
        <v>10</v>
      </c>
      <c r="E2835" s="31">
        <v>0</v>
      </c>
      <c r="F2835" s="32">
        <v>22</v>
      </c>
      <c r="G2835" s="32">
        <f t="shared" si="44"/>
        <v>0</v>
      </c>
      <c r="H2835" s="33">
        <f>Table16[[#This Row],[TOTALE]]*0.22</f>
        <v>0</v>
      </c>
    </row>
    <row r="2836" spans="1:8">
      <c r="A2836" s="29" t="s">
        <v>1365</v>
      </c>
      <c r="B2836" s="30" t="s">
        <v>8</v>
      </c>
      <c r="C2836" s="30" t="s">
        <v>90</v>
      </c>
      <c r="D2836" s="30"/>
      <c r="E2836" s="31">
        <v>10</v>
      </c>
      <c r="F2836" s="32">
        <v>21</v>
      </c>
      <c r="G2836" s="32">
        <f t="shared" si="44"/>
        <v>210</v>
      </c>
      <c r="H2836" s="33">
        <f>Table16[[#This Row],[TOTALE]]*0.22</f>
        <v>46.2</v>
      </c>
    </row>
    <row r="2837" spans="1:8">
      <c r="A2837" s="29" t="s">
        <v>1365</v>
      </c>
      <c r="B2837" s="30" t="s">
        <v>8</v>
      </c>
      <c r="C2837" s="30" t="s">
        <v>90</v>
      </c>
      <c r="D2837" s="30" t="s">
        <v>10</v>
      </c>
      <c r="E2837" s="31">
        <v>0</v>
      </c>
      <c r="F2837" s="32">
        <v>12</v>
      </c>
      <c r="G2837" s="32">
        <f t="shared" si="44"/>
        <v>0</v>
      </c>
      <c r="H2837" s="33">
        <f>Table16[[#This Row],[TOTALE]]*0.22</f>
        <v>0</v>
      </c>
    </row>
    <row r="2838" spans="1:8">
      <c r="A2838" s="29" t="s">
        <v>1365</v>
      </c>
      <c r="B2838" s="30" t="s">
        <v>8</v>
      </c>
      <c r="C2838" s="30" t="s">
        <v>90</v>
      </c>
      <c r="D2838" s="30"/>
      <c r="E2838" s="31">
        <v>30</v>
      </c>
      <c r="F2838" s="32">
        <v>10</v>
      </c>
      <c r="G2838" s="32">
        <f t="shared" si="44"/>
        <v>300</v>
      </c>
      <c r="H2838" s="33">
        <f>Table16[[#This Row],[TOTALE]]*0.22</f>
        <v>66</v>
      </c>
    </row>
    <row r="2839" spans="1:8">
      <c r="A2839" s="29" t="s">
        <v>1366</v>
      </c>
      <c r="B2839" s="30" t="s">
        <v>8</v>
      </c>
      <c r="C2839" s="30" t="s">
        <v>28</v>
      </c>
      <c r="D2839" s="30" t="s">
        <v>10</v>
      </c>
      <c r="E2839" s="31">
        <v>0</v>
      </c>
      <c r="F2839" s="32">
        <v>24</v>
      </c>
      <c r="G2839" s="32">
        <f t="shared" si="44"/>
        <v>0</v>
      </c>
      <c r="H2839" s="33">
        <f>Table16[[#This Row],[TOTALE]]*0.22</f>
        <v>0</v>
      </c>
    </row>
    <row r="2840" spans="1:8">
      <c r="A2840" s="29" t="s">
        <v>1367</v>
      </c>
      <c r="B2840" s="30" t="s">
        <v>8</v>
      </c>
      <c r="C2840" s="30" t="s">
        <v>28</v>
      </c>
      <c r="D2840" s="30"/>
      <c r="E2840" s="31">
        <v>30</v>
      </c>
      <c r="F2840" s="32">
        <v>36</v>
      </c>
      <c r="G2840" s="32">
        <f t="shared" si="44"/>
        <v>1080</v>
      </c>
      <c r="H2840" s="33">
        <f>Table16[[#This Row],[TOTALE]]*0.22</f>
        <v>237.6</v>
      </c>
    </row>
    <row r="2841" spans="1:8">
      <c r="A2841" s="29" t="s">
        <v>1368</v>
      </c>
      <c r="B2841" s="30" t="s">
        <v>8</v>
      </c>
      <c r="C2841" s="30" t="s">
        <v>58</v>
      </c>
      <c r="D2841" s="30"/>
      <c r="E2841" s="31">
        <v>10</v>
      </c>
      <c r="F2841" s="32">
        <v>10</v>
      </c>
      <c r="G2841" s="32">
        <f t="shared" si="44"/>
        <v>100</v>
      </c>
      <c r="H2841" s="33">
        <f>Table16[[#This Row],[TOTALE]]*0.22</f>
        <v>22</v>
      </c>
    </row>
    <row r="2842" spans="1:8">
      <c r="A2842" s="29" t="s">
        <v>1368</v>
      </c>
      <c r="B2842" s="30" t="s">
        <v>8</v>
      </c>
      <c r="C2842" s="30" t="s">
        <v>58</v>
      </c>
      <c r="D2842" s="30" t="s">
        <v>10</v>
      </c>
      <c r="E2842" s="31">
        <v>0</v>
      </c>
      <c r="F2842" s="32">
        <v>34</v>
      </c>
      <c r="G2842" s="32">
        <f t="shared" si="44"/>
        <v>0</v>
      </c>
      <c r="H2842" s="33">
        <f>Table16[[#This Row],[TOTALE]]*0.22</f>
        <v>0</v>
      </c>
    </row>
    <row r="2843" spans="1:8">
      <c r="A2843" s="29" t="s">
        <v>1368</v>
      </c>
      <c r="B2843" s="30" t="s">
        <v>8</v>
      </c>
      <c r="C2843" s="30" t="s">
        <v>58</v>
      </c>
      <c r="D2843" s="30"/>
      <c r="E2843" s="31">
        <v>30</v>
      </c>
      <c r="F2843" s="32">
        <v>37</v>
      </c>
      <c r="G2843" s="32">
        <f t="shared" si="44"/>
        <v>1110</v>
      </c>
      <c r="H2843" s="33">
        <f>Table16[[#This Row],[TOTALE]]*0.22</f>
        <v>244.2</v>
      </c>
    </row>
    <row r="2844" spans="1:8">
      <c r="A2844" s="29" t="s">
        <v>1370</v>
      </c>
      <c r="B2844" s="30" t="s">
        <v>8</v>
      </c>
      <c r="C2844" s="30" t="s">
        <v>9</v>
      </c>
      <c r="D2844" s="30" t="s">
        <v>10</v>
      </c>
      <c r="E2844" s="31">
        <v>0</v>
      </c>
      <c r="F2844" s="32">
        <v>14</v>
      </c>
      <c r="G2844" s="32">
        <f t="shared" si="44"/>
        <v>0</v>
      </c>
      <c r="H2844" s="33">
        <f>Table16[[#This Row],[TOTALE]]*0.22</f>
        <v>0</v>
      </c>
    </row>
    <row r="2845" spans="1:8">
      <c r="A2845" s="29" t="s">
        <v>1370</v>
      </c>
      <c r="B2845" s="30" t="s">
        <v>8</v>
      </c>
      <c r="C2845" s="30" t="s">
        <v>9</v>
      </c>
      <c r="D2845" s="30"/>
      <c r="E2845" s="31">
        <v>10</v>
      </c>
      <c r="F2845" s="32">
        <v>29</v>
      </c>
      <c r="G2845" s="32">
        <f t="shared" si="44"/>
        <v>290</v>
      </c>
      <c r="H2845" s="33">
        <f>Table16[[#This Row],[TOTALE]]*0.22</f>
        <v>63.8</v>
      </c>
    </row>
    <row r="2846" spans="1:8">
      <c r="A2846" s="29" t="s">
        <v>1371</v>
      </c>
      <c r="B2846" s="30" t="s">
        <v>8</v>
      </c>
      <c r="C2846" s="30" t="s">
        <v>68</v>
      </c>
      <c r="D2846" s="30" t="s">
        <v>10</v>
      </c>
      <c r="E2846" s="31">
        <v>0</v>
      </c>
      <c r="F2846" s="32">
        <v>33</v>
      </c>
      <c r="G2846" s="32">
        <f t="shared" si="44"/>
        <v>0</v>
      </c>
      <c r="H2846" s="33">
        <f>Table16[[#This Row],[TOTALE]]*0.22</f>
        <v>0</v>
      </c>
    </row>
    <row r="2847" spans="1:8">
      <c r="A2847" s="29" t="s">
        <v>1375</v>
      </c>
      <c r="B2847" s="30" t="s">
        <v>8</v>
      </c>
      <c r="C2847" s="30" t="s">
        <v>28</v>
      </c>
      <c r="D2847" s="30" t="s">
        <v>10</v>
      </c>
      <c r="E2847" s="31">
        <v>0</v>
      </c>
      <c r="F2847" s="32">
        <v>19</v>
      </c>
      <c r="G2847" s="32">
        <f t="shared" si="44"/>
        <v>0</v>
      </c>
      <c r="H2847" s="33">
        <f>Table16[[#This Row],[TOTALE]]*0.22</f>
        <v>0</v>
      </c>
    </row>
    <row r="2848" spans="1:8">
      <c r="A2848" s="29" t="s">
        <v>1375</v>
      </c>
      <c r="B2848" s="30" t="s">
        <v>8</v>
      </c>
      <c r="C2848" s="30" t="s">
        <v>28</v>
      </c>
      <c r="D2848" s="30"/>
      <c r="E2848" s="31">
        <v>30</v>
      </c>
      <c r="F2848" s="32">
        <v>13</v>
      </c>
      <c r="G2848" s="32">
        <f t="shared" si="44"/>
        <v>390</v>
      </c>
      <c r="H2848" s="33">
        <f>Table16[[#This Row],[TOTALE]]*0.22</f>
        <v>85.8</v>
      </c>
    </row>
    <row r="2849" spans="1:8">
      <c r="A2849" s="29" t="s">
        <v>1375</v>
      </c>
      <c r="B2849" s="30" t="s">
        <v>8</v>
      </c>
      <c r="C2849" s="30" t="s">
        <v>28</v>
      </c>
      <c r="D2849" s="30"/>
      <c r="E2849" s="31">
        <v>10</v>
      </c>
      <c r="F2849" s="32">
        <v>29</v>
      </c>
      <c r="G2849" s="32">
        <f t="shared" si="44"/>
        <v>290</v>
      </c>
      <c r="H2849" s="33">
        <f>Table16[[#This Row],[TOTALE]]*0.22</f>
        <v>63.8</v>
      </c>
    </row>
    <row r="2850" spans="1:8">
      <c r="A2850" s="29" t="s">
        <v>1376</v>
      </c>
      <c r="B2850" s="30" t="s">
        <v>8</v>
      </c>
      <c r="C2850" s="30" t="s">
        <v>9</v>
      </c>
      <c r="D2850" s="30" t="s">
        <v>10</v>
      </c>
      <c r="E2850" s="31">
        <v>0</v>
      </c>
      <c r="F2850" s="32">
        <v>13</v>
      </c>
      <c r="G2850" s="32">
        <f t="shared" si="44"/>
        <v>0</v>
      </c>
      <c r="H2850" s="33">
        <f>Table16[[#This Row],[TOTALE]]*0.22</f>
        <v>0</v>
      </c>
    </row>
    <row r="2851" spans="1:8">
      <c r="A2851" s="29" t="s">
        <v>1376</v>
      </c>
      <c r="B2851" s="30" t="s">
        <v>8</v>
      </c>
      <c r="C2851" s="30" t="s">
        <v>9</v>
      </c>
      <c r="D2851" s="30"/>
      <c r="E2851" s="31">
        <v>10</v>
      </c>
      <c r="F2851" s="32">
        <v>22</v>
      </c>
      <c r="G2851" s="32">
        <f t="shared" si="44"/>
        <v>220</v>
      </c>
      <c r="H2851" s="33">
        <f>Table16[[#This Row],[TOTALE]]*0.22</f>
        <v>48.4</v>
      </c>
    </row>
    <row r="2852" spans="1:8">
      <c r="A2852" s="29" t="s">
        <v>1377</v>
      </c>
      <c r="B2852" s="30" t="s">
        <v>8</v>
      </c>
      <c r="C2852" s="30" t="s">
        <v>9</v>
      </c>
      <c r="D2852" s="30" t="s">
        <v>10</v>
      </c>
      <c r="E2852" s="31">
        <v>0</v>
      </c>
      <c r="F2852" s="32">
        <v>21</v>
      </c>
      <c r="G2852" s="32">
        <f t="shared" si="44"/>
        <v>0</v>
      </c>
      <c r="H2852" s="33">
        <f>Table16[[#This Row],[TOTALE]]*0.22</f>
        <v>0</v>
      </c>
    </row>
    <row r="2853" spans="1:8">
      <c r="A2853" s="29" t="s">
        <v>1377</v>
      </c>
      <c r="B2853" s="30" t="s">
        <v>8</v>
      </c>
      <c r="C2853" s="30" t="s">
        <v>9</v>
      </c>
      <c r="D2853" s="30"/>
      <c r="E2853" s="31">
        <v>30</v>
      </c>
      <c r="F2853" s="32">
        <v>12</v>
      </c>
      <c r="G2853" s="32">
        <f t="shared" si="44"/>
        <v>360</v>
      </c>
      <c r="H2853" s="33">
        <f>Table16[[#This Row],[TOTALE]]*0.22</f>
        <v>79.2</v>
      </c>
    </row>
    <row r="2854" spans="1:8">
      <c r="A2854" s="29" t="s">
        <v>1378</v>
      </c>
      <c r="B2854" s="30" t="s">
        <v>8</v>
      </c>
      <c r="C2854" s="30" t="s">
        <v>28</v>
      </c>
      <c r="D2854" s="30" t="s">
        <v>10</v>
      </c>
      <c r="E2854" s="31">
        <v>0</v>
      </c>
      <c r="F2854" s="32">
        <v>17</v>
      </c>
      <c r="G2854" s="32">
        <f t="shared" si="44"/>
        <v>0</v>
      </c>
      <c r="H2854" s="33">
        <f>Table16[[#This Row],[TOTALE]]*0.22</f>
        <v>0</v>
      </c>
    </row>
    <row r="2855" spans="1:8">
      <c r="A2855" s="29" t="s">
        <v>1379</v>
      </c>
      <c r="B2855" s="30" t="s">
        <v>8</v>
      </c>
      <c r="C2855" s="30" t="s">
        <v>87</v>
      </c>
      <c r="D2855" s="30"/>
      <c r="E2855" s="31">
        <v>30</v>
      </c>
      <c r="F2855" s="32">
        <v>18</v>
      </c>
      <c r="G2855" s="32">
        <f t="shared" si="44"/>
        <v>540</v>
      </c>
      <c r="H2855" s="33">
        <f>Table16[[#This Row],[TOTALE]]*0.22</f>
        <v>118.8</v>
      </c>
    </row>
    <row r="2856" spans="1:8">
      <c r="A2856" s="29" t="s">
        <v>1379</v>
      </c>
      <c r="B2856" s="30" t="s">
        <v>8</v>
      </c>
      <c r="C2856" s="30" t="s">
        <v>87</v>
      </c>
      <c r="D2856" s="30" t="s">
        <v>10</v>
      </c>
      <c r="E2856" s="31">
        <v>0</v>
      </c>
      <c r="F2856" s="32">
        <v>21</v>
      </c>
      <c r="G2856" s="32">
        <f t="shared" si="44"/>
        <v>0</v>
      </c>
      <c r="H2856" s="33">
        <f>Table16[[#This Row],[TOTALE]]*0.22</f>
        <v>0</v>
      </c>
    </row>
    <row r="2857" spans="1:8">
      <c r="A2857" s="29" t="s">
        <v>1379</v>
      </c>
      <c r="B2857" s="30" t="s">
        <v>8</v>
      </c>
      <c r="C2857" s="30" t="s">
        <v>87</v>
      </c>
      <c r="D2857" s="30"/>
      <c r="E2857" s="31">
        <v>10</v>
      </c>
      <c r="F2857" s="32">
        <v>29</v>
      </c>
      <c r="G2857" s="32">
        <f t="shared" si="44"/>
        <v>290</v>
      </c>
      <c r="H2857" s="33">
        <f>Table16[[#This Row],[TOTALE]]*0.22</f>
        <v>63.8</v>
      </c>
    </row>
    <row r="2858" spans="1:8">
      <c r="A2858" s="29" t="s">
        <v>1380</v>
      </c>
      <c r="B2858" s="30" t="s">
        <v>8</v>
      </c>
      <c r="C2858" s="30" t="s">
        <v>90</v>
      </c>
      <c r="D2858" s="30" t="s">
        <v>10</v>
      </c>
      <c r="E2858" s="31">
        <v>0</v>
      </c>
      <c r="F2858" s="32">
        <v>10</v>
      </c>
      <c r="G2858" s="32">
        <f t="shared" si="44"/>
        <v>0</v>
      </c>
      <c r="H2858" s="33">
        <f>Table16[[#This Row],[TOTALE]]*0.22</f>
        <v>0</v>
      </c>
    </row>
    <row r="2859" spans="1:8">
      <c r="A2859" s="29" t="s">
        <v>1380</v>
      </c>
      <c r="B2859" s="30" t="s">
        <v>8</v>
      </c>
      <c r="C2859" s="30" t="s">
        <v>90</v>
      </c>
      <c r="D2859" s="30"/>
      <c r="E2859" s="31">
        <v>20</v>
      </c>
      <c r="F2859" s="32">
        <v>11</v>
      </c>
      <c r="G2859" s="32">
        <f t="shared" si="44"/>
        <v>220</v>
      </c>
      <c r="H2859" s="33">
        <f>Table16[[#This Row],[TOTALE]]*0.22</f>
        <v>48.4</v>
      </c>
    </row>
    <row r="2860" spans="1:8">
      <c r="A2860" s="29" t="s">
        <v>1261</v>
      </c>
      <c r="B2860" s="30" t="s">
        <v>1262</v>
      </c>
      <c r="C2860" s="30" t="s">
        <v>9</v>
      </c>
      <c r="D2860" s="30"/>
      <c r="E2860" s="31">
        <v>10</v>
      </c>
      <c r="F2860" s="32">
        <v>19</v>
      </c>
      <c r="G2860" s="32">
        <f t="shared" si="44"/>
        <v>190</v>
      </c>
      <c r="H2860" s="33">
        <f>Table16[[#This Row],[TOTALE]]*0.22</f>
        <v>41.8</v>
      </c>
    </row>
    <row r="2861" spans="1:8">
      <c r="A2861" s="29" t="s">
        <v>1266</v>
      </c>
      <c r="B2861" s="30" t="s">
        <v>1262</v>
      </c>
      <c r="C2861" s="30" t="s">
        <v>9</v>
      </c>
      <c r="D2861" s="30"/>
      <c r="E2861" s="31">
        <v>10</v>
      </c>
      <c r="F2861" s="32">
        <v>20</v>
      </c>
      <c r="G2861" s="32">
        <f t="shared" si="44"/>
        <v>200</v>
      </c>
      <c r="H2861" s="33">
        <f>Table16[[#This Row],[TOTALE]]*0.22</f>
        <v>44</v>
      </c>
    </row>
    <row r="2862" spans="1:8">
      <c r="A2862" s="29" t="s">
        <v>22</v>
      </c>
      <c r="B2862" s="30"/>
      <c r="C2862" s="30" t="s">
        <v>23</v>
      </c>
      <c r="D2862" s="30" t="s">
        <v>10</v>
      </c>
      <c r="E2862" s="31">
        <v>0</v>
      </c>
      <c r="F2862" s="32">
        <v>32</v>
      </c>
      <c r="G2862" s="32">
        <f t="shared" si="44"/>
        <v>0</v>
      </c>
      <c r="H2862" s="33">
        <f>Table16[[#This Row],[TOTALE]]*0.22</f>
        <v>0</v>
      </c>
    </row>
    <row r="2863" spans="1:8">
      <c r="A2863" s="29" t="s">
        <v>29</v>
      </c>
      <c r="B2863" s="30"/>
      <c r="C2863" s="30" t="s">
        <v>1382</v>
      </c>
      <c r="D2863" s="30" t="s">
        <v>10</v>
      </c>
      <c r="E2863" s="31">
        <v>0</v>
      </c>
      <c r="F2863" s="32">
        <v>13</v>
      </c>
      <c r="G2863" s="32">
        <f t="shared" si="44"/>
        <v>0</v>
      </c>
      <c r="H2863" s="33">
        <f>Table16[[#This Row],[TOTALE]]*0.22</f>
        <v>0</v>
      </c>
    </row>
    <row r="2864" spans="1:8">
      <c r="A2864" s="29" t="s">
        <v>30</v>
      </c>
      <c r="B2864" s="30"/>
      <c r="C2864" s="30" t="s">
        <v>1382</v>
      </c>
      <c r="D2864" s="30"/>
      <c r="E2864" s="31">
        <v>20</v>
      </c>
      <c r="F2864" s="32">
        <v>34</v>
      </c>
      <c r="G2864" s="32">
        <f t="shared" si="44"/>
        <v>680</v>
      </c>
      <c r="H2864" s="33">
        <f>Table16[[#This Row],[TOTALE]]*0.22</f>
        <v>149.6</v>
      </c>
    </row>
    <row r="2865" spans="1:8">
      <c r="A2865" s="29" t="s">
        <v>30</v>
      </c>
      <c r="B2865" s="30"/>
      <c r="C2865" s="30" t="s">
        <v>1382</v>
      </c>
      <c r="D2865" s="30" t="s">
        <v>10</v>
      </c>
      <c r="E2865" s="31">
        <v>0</v>
      </c>
      <c r="F2865" s="32">
        <v>33</v>
      </c>
      <c r="G2865" s="32">
        <f t="shared" si="44"/>
        <v>0</v>
      </c>
      <c r="H2865" s="33">
        <f>Table16[[#This Row],[TOTALE]]*0.22</f>
        <v>0</v>
      </c>
    </row>
    <row r="2866" spans="1:8">
      <c r="A2866" s="29" t="s">
        <v>32</v>
      </c>
      <c r="B2866" s="30"/>
      <c r="C2866" s="30" t="s">
        <v>23</v>
      </c>
      <c r="D2866" s="30"/>
      <c r="E2866" s="31">
        <v>20</v>
      </c>
      <c r="F2866" s="32">
        <v>40</v>
      </c>
      <c r="G2866" s="32">
        <f t="shared" si="44"/>
        <v>800</v>
      </c>
      <c r="H2866" s="33">
        <f>Table16[[#This Row],[TOTALE]]*0.22</f>
        <v>176</v>
      </c>
    </row>
    <row r="2867" spans="1:8">
      <c r="A2867" s="29" t="s">
        <v>32</v>
      </c>
      <c r="B2867" s="30"/>
      <c r="C2867" s="30" t="s">
        <v>23</v>
      </c>
      <c r="D2867" s="30" t="s">
        <v>10</v>
      </c>
      <c r="E2867" s="31">
        <v>0</v>
      </c>
      <c r="F2867" s="32">
        <v>26</v>
      </c>
      <c r="G2867" s="32">
        <f t="shared" si="44"/>
        <v>0</v>
      </c>
      <c r="H2867" s="33">
        <f>Table16[[#This Row],[TOTALE]]*0.22</f>
        <v>0</v>
      </c>
    </row>
    <row r="2868" spans="1:8">
      <c r="A2868" s="29" t="s">
        <v>49</v>
      </c>
      <c r="B2868" s="30"/>
      <c r="C2868" s="30" t="s">
        <v>1382</v>
      </c>
      <c r="D2868" s="30" t="s">
        <v>10</v>
      </c>
      <c r="E2868" s="31">
        <v>0</v>
      </c>
      <c r="F2868" s="32">
        <v>28</v>
      </c>
      <c r="G2868" s="32">
        <f t="shared" si="44"/>
        <v>0</v>
      </c>
      <c r="H2868" s="33">
        <f>Table16[[#This Row],[TOTALE]]*0.22</f>
        <v>0</v>
      </c>
    </row>
    <row r="2869" spans="1:8">
      <c r="A2869" s="29" t="s">
        <v>92</v>
      </c>
      <c r="B2869" s="30"/>
      <c r="C2869" s="30" t="s">
        <v>1382</v>
      </c>
      <c r="D2869" s="30" t="s">
        <v>10</v>
      </c>
      <c r="E2869" s="31">
        <v>0</v>
      </c>
      <c r="F2869" s="32">
        <v>15</v>
      </c>
      <c r="G2869" s="32">
        <f t="shared" si="44"/>
        <v>0</v>
      </c>
      <c r="H2869" s="33">
        <f>Table16[[#This Row],[TOTALE]]*0.22</f>
        <v>0</v>
      </c>
    </row>
    <row r="2870" spans="1:8">
      <c r="A2870" s="29" t="s">
        <v>92</v>
      </c>
      <c r="B2870" s="30"/>
      <c r="C2870" s="30" t="s">
        <v>1382</v>
      </c>
      <c r="D2870" s="30"/>
      <c r="E2870" s="31">
        <v>10</v>
      </c>
      <c r="F2870" s="32">
        <v>16</v>
      </c>
      <c r="G2870" s="32">
        <f t="shared" si="44"/>
        <v>160</v>
      </c>
      <c r="H2870" s="33">
        <f>Table16[[#This Row],[TOTALE]]*0.22</f>
        <v>35.200000000000003</v>
      </c>
    </row>
    <row r="2871" spans="1:8">
      <c r="A2871" s="29" t="s">
        <v>152</v>
      </c>
      <c r="B2871" s="30"/>
      <c r="C2871" s="30" t="s">
        <v>28</v>
      </c>
      <c r="D2871" s="30" t="s">
        <v>10</v>
      </c>
      <c r="E2871" s="31">
        <v>0</v>
      </c>
      <c r="F2871" s="32">
        <v>16</v>
      </c>
      <c r="G2871" s="32">
        <f t="shared" si="44"/>
        <v>0</v>
      </c>
      <c r="H2871" s="33">
        <f>Table16[[#This Row],[TOTALE]]*0.22</f>
        <v>0</v>
      </c>
    </row>
    <row r="2872" spans="1:8">
      <c r="A2872" s="29" t="s">
        <v>155</v>
      </c>
      <c r="B2872" s="30"/>
      <c r="C2872" s="30" t="s">
        <v>28</v>
      </c>
      <c r="D2872" s="30" t="s">
        <v>10</v>
      </c>
      <c r="E2872" s="31">
        <v>0</v>
      </c>
      <c r="F2872" s="32">
        <v>10</v>
      </c>
      <c r="G2872" s="32">
        <f t="shared" si="44"/>
        <v>0</v>
      </c>
      <c r="H2872" s="33">
        <f>Table16[[#This Row],[TOTALE]]*0.22</f>
        <v>0</v>
      </c>
    </row>
    <row r="2873" spans="1:8">
      <c r="A2873" s="29" t="s">
        <v>375</v>
      </c>
      <c r="B2873" s="30"/>
      <c r="C2873" s="30" t="s">
        <v>1382</v>
      </c>
      <c r="D2873" s="30" t="s">
        <v>10</v>
      </c>
      <c r="E2873" s="31">
        <v>0</v>
      </c>
      <c r="F2873" s="32">
        <v>19</v>
      </c>
      <c r="G2873" s="32">
        <f t="shared" si="44"/>
        <v>0</v>
      </c>
      <c r="H2873" s="33">
        <f>Table16[[#This Row],[TOTALE]]*0.22</f>
        <v>0</v>
      </c>
    </row>
    <row r="2874" spans="1:8">
      <c r="A2874" s="29" t="s">
        <v>484</v>
      </c>
      <c r="B2874" s="30"/>
      <c r="C2874" s="30" t="s">
        <v>1382</v>
      </c>
      <c r="D2874" s="30" t="s">
        <v>10</v>
      </c>
      <c r="E2874" s="31">
        <v>0</v>
      </c>
      <c r="F2874" s="32">
        <v>38</v>
      </c>
      <c r="G2874" s="32">
        <f t="shared" si="44"/>
        <v>0</v>
      </c>
      <c r="H2874" s="33">
        <f>Table16[[#This Row],[TOTALE]]*0.22</f>
        <v>0</v>
      </c>
    </row>
    <row r="2875" spans="1:8">
      <c r="A2875" s="29" t="s">
        <v>484</v>
      </c>
      <c r="B2875" s="30"/>
      <c r="C2875" s="30" t="s">
        <v>1382</v>
      </c>
      <c r="D2875" s="30"/>
      <c r="E2875" s="31">
        <v>20</v>
      </c>
      <c r="F2875" s="32">
        <v>14</v>
      </c>
      <c r="G2875" s="32">
        <f t="shared" si="44"/>
        <v>280</v>
      </c>
      <c r="H2875" s="33">
        <f>Table16[[#This Row],[TOTALE]]*0.22</f>
        <v>61.6</v>
      </c>
    </row>
    <row r="2876" spans="1:8">
      <c r="A2876" s="29" t="s">
        <v>488</v>
      </c>
      <c r="B2876" s="30"/>
      <c r="C2876" s="30" t="s">
        <v>1382</v>
      </c>
      <c r="D2876" s="30" t="s">
        <v>10</v>
      </c>
      <c r="E2876" s="31">
        <v>0</v>
      </c>
      <c r="F2876" s="32">
        <v>33</v>
      </c>
      <c r="G2876" s="32">
        <f t="shared" si="44"/>
        <v>0</v>
      </c>
      <c r="H2876" s="33">
        <f>Table16[[#This Row],[TOTALE]]*0.22</f>
        <v>0</v>
      </c>
    </row>
    <row r="2877" spans="1:8">
      <c r="A2877" s="29" t="s">
        <v>490</v>
      </c>
      <c r="B2877" s="30"/>
      <c r="C2877" s="30" t="s">
        <v>1382</v>
      </c>
      <c r="D2877" s="30"/>
      <c r="E2877" s="31">
        <v>30</v>
      </c>
      <c r="F2877" s="32">
        <v>32</v>
      </c>
      <c r="G2877" s="32">
        <f t="shared" si="44"/>
        <v>960</v>
      </c>
      <c r="H2877" s="33">
        <f>Table16[[#This Row],[TOTALE]]*0.22</f>
        <v>211.2</v>
      </c>
    </row>
    <row r="2878" spans="1:8">
      <c r="A2878" s="29" t="s">
        <v>490</v>
      </c>
      <c r="B2878" s="30"/>
      <c r="C2878" s="30" t="s">
        <v>1382</v>
      </c>
      <c r="D2878" s="30" t="s">
        <v>10</v>
      </c>
      <c r="E2878" s="31">
        <v>0</v>
      </c>
      <c r="F2878" s="32">
        <v>29</v>
      </c>
      <c r="G2878" s="32">
        <f t="shared" si="44"/>
        <v>0</v>
      </c>
      <c r="H2878" s="33">
        <f>Table16[[#This Row],[TOTALE]]*0.22</f>
        <v>0</v>
      </c>
    </row>
    <row r="2879" spans="1:8">
      <c r="A2879" s="29" t="s">
        <v>490</v>
      </c>
      <c r="B2879" s="30"/>
      <c r="C2879" s="30" t="s">
        <v>1382</v>
      </c>
      <c r="D2879" s="30"/>
      <c r="E2879" s="31">
        <v>20</v>
      </c>
      <c r="F2879" s="32">
        <v>39</v>
      </c>
      <c r="G2879" s="32">
        <f t="shared" si="44"/>
        <v>780</v>
      </c>
      <c r="H2879" s="33">
        <f>Table16[[#This Row],[TOTALE]]*0.22</f>
        <v>171.6</v>
      </c>
    </row>
    <row r="2880" spans="1:8">
      <c r="A2880" s="29" t="s">
        <v>503</v>
      </c>
      <c r="B2880" s="30"/>
      <c r="C2880" s="30" t="s">
        <v>1382</v>
      </c>
      <c r="D2880" s="30" t="s">
        <v>10</v>
      </c>
      <c r="E2880" s="31">
        <v>0</v>
      </c>
      <c r="F2880" s="32">
        <v>11</v>
      </c>
      <c r="G2880" s="32">
        <f t="shared" si="44"/>
        <v>0</v>
      </c>
      <c r="H2880" s="33">
        <f>Table16[[#This Row],[TOTALE]]*0.22</f>
        <v>0</v>
      </c>
    </row>
    <row r="2881" spans="1:8">
      <c r="A2881" s="29" t="s">
        <v>503</v>
      </c>
      <c r="B2881" s="30"/>
      <c r="C2881" s="30" t="s">
        <v>1382</v>
      </c>
      <c r="D2881" s="30"/>
      <c r="E2881" s="31">
        <v>30</v>
      </c>
      <c r="F2881" s="32">
        <v>37</v>
      </c>
      <c r="G2881" s="32">
        <f t="shared" si="44"/>
        <v>1110</v>
      </c>
      <c r="H2881" s="33">
        <f>Table16[[#This Row],[TOTALE]]*0.22</f>
        <v>244.2</v>
      </c>
    </row>
    <row r="2882" spans="1:8">
      <c r="A2882" s="29" t="s">
        <v>513</v>
      </c>
      <c r="B2882" s="30"/>
      <c r="C2882" s="30" t="s">
        <v>1382</v>
      </c>
      <c r="D2882" s="30" t="s">
        <v>10</v>
      </c>
      <c r="E2882" s="31">
        <v>0</v>
      </c>
      <c r="F2882" s="32">
        <v>32</v>
      </c>
      <c r="G2882" s="32">
        <f t="shared" ref="G2882:G2927" si="45">F2882*E2882</f>
        <v>0</v>
      </c>
      <c r="H2882" s="33">
        <f>Table16[[#This Row],[TOTALE]]*0.22</f>
        <v>0</v>
      </c>
    </row>
    <row r="2883" spans="1:8">
      <c r="A2883" s="29" t="s">
        <v>513</v>
      </c>
      <c r="B2883" s="30"/>
      <c r="C2883" s="30" t="s">
        <v>1382</v>
      </c>
      <c r="D2883" s="30"/>
      <c r="E2883" s="31">
        <v>20</v>
      </c>
      <c r="F2883" s="32">
        <v>29</v>
      </c>
      <c r="G2883" s="32">
        <f t="shared" si="45"/>
        <v>580</v>
      </c>
      <c r="H2883" s="33">
        <f>Table16[[#This Row],[TOTALE]]*0.22</f>
        <v>127.6</v>
      </c>
    </row>
    <row r="2884" spans="1:8">
      <c r="A2884" s="29" t="s">
        <v>517</v>
      </c>
      <c r="B2884" s="30"/>
      <c r="C2884" s="30" t="s">
        <v>1382</v>
      </c>
      <c r="D2884" s="30" t="s">
        <v>10</v>
      </c>
      <c r="E2884" s="31">
        <v>0</v>
      </c>
      <c r="F2884" s="32">
        <v>29</v>
      </c>
      <c r="G2884" s="32">
        <f t="shared" si="45"/>
        <v>0</v>
      </c>
      <c r="H2884" s="33">
        <f>Table16[[#This Row],[TOTALE]]*0.22</f>
        <v>0</v>
      </c>
    </row>
    <row r="2885" spans="1:8">
      <c r="A2885" s="29" t="s">
        <v>517</v>
      </c>
      <c r="B2885" s="30"/>
      <c r="C2885" s="30" t="s">
        <v>1382</v>
      </c>
      <c r="D2885" s="30"/>
      <c r="E2885" s="31">
        <v>30</v>
      </c>
      <c r="F2885" s="32">
        <v>18</v>
      </c>
      <c r="G2885" s="32">
        <f t="shared" si="45"/>
        <v>540</v>
      </c>
      <c r="H2885" s="33">
        <f>Table16[[#This Row],[TOTALE]]*0.22</f>
        <v>118.8</v>
      </c>
    </row>
    <row r="2886" spans="1:8">
      <c r="A2886" s="29" t="s">
        <v>520</v>
      </c>
      <c r="B2886" s="30"/>
      <c r="C2886" s="30" t="s">
        <v>23</v>
      </c>
      <c r="D2886" s="30" t="s">
        <v>10</v>
      </c>
      <c r="E2886" s="31">
        <v>0</v>
      </c>
      <c r="F2886" s="32">
        <v>18</v>
      </c>
      <c r="G2886" s="32">
        <f t="shared" si="45"/>
        <v>0</v>
      </c>
      <c r="H2886" s="33">
        <f>Table16[[#This Row],[TOTALE]]*0.22</f>
        <v>0</v>
      </c>
    </row>
    <row r="2887" spans="1:8">
      <c r="A2887" s="29" t="s">
        <v>594</v>
      </c>
      <c r="B2887" s="30"/>
      <c r="C2887" s="30" t="s">
        <v>1382</v>
      </c>
      <c r="D2887" s="30" t="s">
        <v>10</v>
      </c>
      <c r="E2887" s="31">
        <v>0</v>
      </c>
      <c r="F2887" s="32">
        <v>24</v>
      </c>
      <c r="G2887" s="32">
        <f t="shared" si="45"/>
        <v>0</v>
      </c>
      <c r="H2887" s="33">
        <f>Table16[[#This Row],[TOTALE]]*0.22</f>
        <v>0</v>
      </c>
    </row>
    <row r="2888" spans="1:8">
      <c r="A2888" s="29" t="s">
        <v>594</v>
      </c>
      <c r="B2888" s="30"/>
      <c r="C2888" s="30" t="s">
        <v>1382</v>
      </c>
      <c r="D2888" s="30"/>
      <c r="E2888" s="31">
        <v>30</v>
      </c>
      <c r="F2888" s="32">
        <v>17</v>
      </c>
      <c r="G2888" s="32">
        <f t="shared" si="45"/>
        <v>510</v>
      </c>
      <c r="H2888" s="33">
        <f>Table16[[#This Row],[TOTALE]]*0.22</f>
        <v>112.2</v>
      </c>
    </row>
    <row r="2889" spans="1:8">
      <c r="A2889" s="29" t="s">
        <v>621</v>
      </c>
      <c r="B2889" s="30"/>
      <c r="C2889" s="30" t="s">
        <v>28</v>
      </c>
      <c r="D2889" s="30" t="s">
        <v>10</v>
      </c>
      <c r="E2889" s="31">
        <v>0</v>
      </c>
      <c r="F2889" s="32">
        <v>39</v>
      </c>
      <c r="G2889" s="32">
        <f t="shared" si="45"/>
        <v>0</v>
      </c>
      <c r="H2889" s="33">
        <f>Table16[[#This Row],[TOTALE]]*0.22</f>
        <v>0</v>
      </c>
    </row>
    <row r="2890" spans="1:8">
      <c r="A2890" s="29" t="s">
        <v>671</v>
      </c>
      <c r="B2890" s="30"/>
      <c r="C2890" s="30" t="s">
        <v>1382</v>
      </c>
      <c r="D2890" s="30" t="s">
        <v>10</v>
      </c>
      <c r="E2890" s="31">
        <v>0</v>
      </c>
      <c r="F2890" s="32">
        <v>17</v>
      </c>
      <c r="G2890" s="32">
        <f t="shared" si="45"/>
        <v>0</v>
      </c>
      <c r="H2890" s="33">
        <f>Table16[[#This Row],[TOTALE]]*0.22</f>
        <v>0</v>
      </c>
    </row>
    <row r="2891" spans="1:8">
      <c r="A2891" s="29" t="s">
        <v>671</v>
      </c>
      <c r="B2891" s="30"/>
      <c r="C2891" s="30" t="s">
        <v>1382</v>
      </c>
      <c r="D2891" s="30"/>
      <c r="E2891" s="31">
        <v>20</v>
      </c>
      <c r="F2891" s="32">
        <v>14</v>
      </c>
      <c r="G2891" s="32">
        <f t="shared" si="45"/>
        <v>280</v>
      </c>
      <c r="H2891" s="33">
        <f>Table16[[#This Row],[TOTALE]]*0.22</f>
        <v>61.6</v>
      </c>
    </row>
    <row r="2892" spans="1:8">
      <c r="A2892" s="29" t="s">
        <v>671</v>
      </c>
      <c r="B2892" s="30"/>
      <c r="C2892" s="30" t="s">
        <v>1382</v>
      </c>
      <c r="D2892" s="30"/>
      <c r="E2892" s="31">
        <v>30</v>
      </c>
      <c r="F2892" s="32">
        <v>19</v>
      </c>
      <c r="G2892" s="32">
        <f t="shared" si="45"/>
        <v>570</v>
      </c>
      <c r="H2892" s="33">
        <f>Table16[[#This Row],[TOTALE]]*0.22</f>
        <v>125.4</v>
      </c>
    </row>
    <row r="2893" spans="1:8">
      <c r="A2893" s="29" t="s">
        <v>684</v>
      </c>
      <c r="B2893" s="30"/>
      <c r="C2893" s="30" t="s">
        <v>1382</v>
      </c>
      <c r="D2893" s="30" t="s">
        <v>10</v>
      </c>
      <c r="E2893" s="31">
        <v>0</v>
      </c>
      <c r="F2893" s="32">
        <v>11</v>
      </c>
      <c r="G2893" s="32">
        <f t="shared" si="45"/>
        <v>0</v>
      </c>
      <c r="H2893" s="33">
        <f>Table16[[#This Row],[TOTALE]]*0.22</f>
        <v>0</v>
      </c>
    </row>
    <row r="2894" spans="1:8">
      <c r="A2894" s="29" t="s">
        <v>684</v>
      </c>
      <c r="B2894" s="30"/>
      <c r="C2894" s="30" t="s">
        <v>1382</v>
      </c>
      <c r="D2894" s="30"/>
      <c r="E2894" s="31">
        <v>20</v>
      </c>
      <c r="F2894" s="32">
        <v>38</v>
      </c>
      <c r="G2894" s="32">
        <f t="shared" si="45"/>
        <v>760</v>
      </c>
      <c r="H2894" s="33">
        <f>Table16[[#This Row],[TOTALE]]*0.22</f>
        <v>167.2</v>
      </c>
    </row>
    <row r="2895" spans="1:8">
      <c r="A2895" s="29" t="s">
        <v>684</v>
      </c>
      <c r="B2895" s="30"/>
      <c r="C2895" s="30" t="s">
        <v>1382</v>
      </c>
      <c r="D2895" s="30"/>
      <c r="E2895" s="31">
        <v>30</v>
      </c>
      <c r="F2895" s="32">
        <v>38</v>
      </c>
      <c r="G2895" s="32">
        <f t="shared" si="45"/>
        <v>1140</v>
      </c>
      <c r="H2895" s="33">
        <f>Table16[[#This Row],[TOTALE]]*0.22</f>
        <v>250.8</v>
      </c>
    </row>
    <row r="2896" spans="1:8">
      <c r="A2896" s="29" t="s">
        <v>691</v>
      </c>
      <c r="B2896" s="30"/>
      <c r="C2896" s="30" t="s">
        <v>1382</v>
      </c>
      <c r="D2896" s="30" t="s">
        <v>10</v>
      </c>
      <c r="E2896" s="31">
        <v>0</v>
      </c>
      <c r="F2896" s="32">
        <v>19</v>
      </c>
      <c r="G2896" s="32">
        <f t="shared" si="45"/>
        <v>0</v>
      </c>
      <c r="H2896" s="33">
        <f>Table16[[#This Row],[TOTALE]]*0.22</f>
        <v>0</v>
      </c>
    </row>
    <row r="2897" spans="1:8">
      <c r="A2897" s="29" t="s">
        <v>713</v>
      </c>
      <c r="B2897" s="30"/>
      <c r="C2897" s="30" t="s">
        <v>1382</v>
      </c>
      <c r="D2897" s="30"/>
      <c r="E2897" s="31">
        <v>30</v>
      </c>
      <c r="F2897" s="32">
        <v>30</v>
      </c>
      <c r="G2897" s="32">
        <f t="shared" si="45"/>
        <v>900</v>
      </c>
      <c r="H2897" s="33">
        <f>Table16[[#This Row],[TOTALE]]*0.22</f>
        <v>198</v>
      </c>
    </row>
    <row r="2898" spans="1:8">
      <c r="A2898" s="29" t="s">
        <v>713</v>
      </c>
      <c r="B2898" s="30"/>
      <c r="C2898" s="30" t="s">
        <v>1382</v>
      </c>
      <c r="D2898" s="30" t="s">
        <v>10</v>
      </c>
      <c r="E2898" s="31">
        <v>0</v>
      </c>
      <c r="F2898" s="32">
        <v>11</v>
      </c>
      <c r="G2898" s="32">
        <f t="shared" si="45"/>
        <v>0</v>
      </c>
      <c r="H2898" s="33">
        <f>Table16[[#This Row],[TOTALE]]*0.22</f>
        <v>0</v>
      </c>
    </row>
    <row r="2899" spans="1:8">
      <c r="A2899" s="29" t="s">
        <v>713</v>
      </c>
      <c r="B2899" s="30"/>
      <c r="C2899" s="30" t="s">
        <v>1382</v>
      </c>
      <c r="D2899" s="30"/>
      <c r="E2899" s="31">
        <v>20</v>
      </c>
      <c r="F2899" s="32">
        <v>38</v>
      </c>
      <c r="G2899" s="32">
        <f t="shared" si="45"/>
        <v>760</v>
      </c>
      <c r="H2899" s="33">
        <f>Table16[[#This Row],[TOTALE]]*0.22</f>
        <v>167.2</v>
      </c>
    </row>
    <row r="2900" spans="1:8">
      <c r="A2900" s="29" t="s">
        <v>877</v>
      </c>
      <c r="B2900" s="30"/>
      <c r="C2900" s="30" t="s">
        <v>28</v>
      </c>
      <c r="D2900" s="30" t="s">
        <v>10</v>
      </c>
      <c r="E2900" s="31">
        <v>0</v>
      </c>
      <c r="F2900" s="32">
        <v>16</v>
      </c>
      <c r="G2900" s="32">
        <f t="shared" si="45"/>
        <v>0</v>
      </c>
      <c r="H2900" s="33">
        <f>Table16[[#This Row],[TOTALE]]*0.22</f>
        <v>0</v>
      </c>
    </row>
    <row r="2901" spans="1:8">
      <c r="A2901" s="29" t="s">
        <v>907</v>
      </c>
      <c r="B2901" s="30"/>
      <c r="C2901" s="30" t="s">
        <v>1382</v>
      </c>
      <c r="D2901" s="30" t="s">
        <v>10</v>
      </c>
      <c r="E2901" s="31">
        <v>0</v>
      </c>
      <c r="F2901" s="32">
        <v>10</v>
      </c>
      <c r="G2901" s="32">
        <f t="shared" si="45"/>
        <v>0</v>
      </c>
      <c r="H2901" s="33">
        <f>Table16[[#This Row],[TOTALE]]*0.22</f>
        <v>0</v>
      </c>
    </row>
    <row r="2902" spans="1:8">
      <c r="A2902" s="29" t="s">
        <v>910</v>
      </c>
      <c r="B2902" s="30"/>
      <c r="C2902" s="30" t="s">
        <v>1382</v>
      </c>
      <c r="D2902" s="30"/>
      <c r="E2902" s="31">
        <v>10</v>
      </c>
      <c r="F2902" s="32">
        <v>30</v>
      </c>
      <c r="G2902" s="32">
        <f t="shared" si="45"/>
        <v>300</v>
      </c>
      <c r="H2902" s="33">
        <f>Table16[[#This Row],[TOTALE]]*0.22</f>
        <v>66</v>
      </c>
    </row>
    <row r="2903" spans="1:8">
      <c r="A2903" s="29" t="s">
        <v>910</v>
      </c>
      <c r="B2903" s="30"/>
      <c r="C2903" s="30" t="s">
        <v>1382</v>
      </c>
      <c r="D2903" s="30"/>
      <c r="E2903" s="31">
        <v>20</v>
      </c>
      <c r="F2903" s="32">
        <v>21</v>
      </c>
      <c r="G2903" s="32">
        <f t="shared" si="45"/>
        <v>420</v>
      </c>
      <c r="H2903" s="33">
        <f>Table16[[#This Row],[TOTALE]]*0.22</f>
        <v>92.4</v>
      </c>
    </row>
    <row r="2904" spans="1:8">
      <c r="A2904" s="29" t="s">
        <v>910</v>
      </c>
      <c r="B2904" s="30"/>
      <c r="C2904" s="30" t="s">
        <v>1382</v>
      </c>
      <c r="D2904" s="30" t="s">
        <v>10</v>
      </c>
      <c r="E2904" s="31">
        <v>0</v>
      </c>
      <c r="F2904" s="32">
        <v>30</v>
      </c>
      <c r="G2904" s="32">
        <f t="shared" si="45"/>
        <v>0</v>
      </c>
      <c r="H2904" s="33">
        <f>Table16[[#This Row],[TOTALE]]*0.22</f>
        <v>0</v>
      </c>
    </row>
    <row r="2905" spans="1:8">
      <c r="A2905" s="29" t="s">
        <v>915</v>
      </c>
      <c r="B2905" s="30"/>
      <c r="C2905" s="30" t="s">
        <v>1382</v>
      </c>
      <c r="D2905" s="30" t="s">
        <v>10</v>
      </c>
      <c r="E2905" s="31">
        <v>0</v>
      </c>
      <c r="F2905" s="32">
        <v>15</v>
      </c>
      <c r="G2905" s="32">
        <f t="shared" si="45"/>
        <v>0</v>
      </c>
      <c r="H2905" s="33">
        <f>Table16[[#This Row],[TOTALE]]*0.22</f>
        <v>0</v>
      </c>
    </row>
    <row r="2906" spans="1:8">
      <c r="A2906" s="29" t="s">
        <v>915</v>
      </c>
      <c r="B2906" s="30"/>
      <c r="C2906" s="30" t="s">
        <v>1382</v>
      </c>
      <c r="D2906" s="30"/>
      <c r="E2906" s="31">
        <v>10</v>
      </c>
      <c r="F2906" s="32">
        <v>16</v>
      </c>
      <c r="G2906" s="32">
        <f t="shared" si="45"/>
        <v>160</v>
      </c>
      <c r="H2906" s="33">
        <f>Table16[[#This Row],[TOTALE]]*0.22</f>
        <v>35.200000000000003</v>
      </c>
    </row>
    <row r="2907" spans="1:8">
      <c r="A2907" s="29" t="s">
        <v>915</v>
      </c>
      <c r="B2907" s="30"/>
      <c r="C2907" s="30" t="s">
        <v>1382</v>
      </c>
      <c r="D2907" s="30"/>
      <c r="E2907" s="31">
        <v>20</v>
      </c>
      <c r="F2907" s="32">
        <v>16</v>
      </c>
      <c r="G2907" s="32">
        <f t="shared" si="45"/>
        <v>320</v>
      </c>
      <c r="H2907" s="33">
        <f>Table16[[#This Row],[TOTALE]]*0.22</f>
        <v>70.400000000000006</v>
      </c>
    </row>
    <row r="2908" spans="1:8">
      <c r="A2908" s="29" t="s">
        <v>927</v>
      </c>
      <c r="B2908" s="30"/>
      <c r="C2908" s="30" t="s">
        <v>1382</v>
      </c>
      <c r="D2908" s="30" t="s">
        <v>10</v>
      </c>
      <c r="E2908" s="31">
        <v>0</v>
      </c>
      <c r="F2908" s="32">
        <v>23</v>
      </c>
      <c r="G2908" s="32">
        <f t="shared" si="45"/>
        <v>0</v>
      </c>
      <c r="H2908" s="33">
        <f>Table16[[#This Row],[TOTALE]]*0.22</f>
        <v>0</v>
      </c>
    </row>
    <row r="2909" spans="1:8">
      <c r="A2909" s="29" t="s">
        <v>944</v>
      </c>
      <c r="B2909" s="30"/>
      <c r="C2909" s="30" t="s">
        <v>1382</v>
      </c>
      <c r="D2909" s="30" t="s">
        <v>10</v>
      </c>
      <c r="E2909" s="31">
        <v>0</v>
      </c>
      <c r="F2909" s="32">
        <v>36</v>
      </c>
      <c r="G2909" s="32">
        <f t="shared" si="45"/>
        <v>0</v>
      </c>
      <c r="H2909" s="33">
        <f>Table16[[#This Row],[TOTALE]]*0.22</f>
        <v>0</v>
      </c>
    </row>
    <row r="2910" spans="1:8">
      <c r="A2910" s="29" t="s">
        <v>945</v>
      </c>
      <c r="B2910" s="30"/>
      <c r="C2910" s="30" t="s">
        <v>1382</v>
      </c>
      <c r="D2910" s="30" t="s">
        <v>10</v>
      </c>
      <c r="E2910" s="31">
        <v>0</v>
      </c>
      <c r="F2910" s="32">
        <v>23</v>
      </c>
      <c r="G2910" s="32">
        <f t="shared" si="45"/>
        <v>0</v>
      </c>
      <c r="H2910" s="33">
        <f>Table16[[#This Row],[TOTALE]]*0.22</f>
        <v>0</v>
      </c>
    </row>
    <row r="2911" spans="1:8">
      <c r="A2911" s="29" t="s">
        <v>945</v>
      </c>
      <c r="B2911" s="30"/>
      <c r="C2911" s="30" t="s">
        <v>1382</v>
      </c>
      <c r="D2911" s="30"/>
      <c r="E2911" s="31">
        <v>10</v>
      </c>
      <c r="F2911" s="32">
        <v>20</v>
      </c>
      <c r="G2911" s="32">
        <f t="shared" si="45"/>
        <v>200</v>
      </c>
      <c r="H2911" s="33">
        <f>Table16[[#This Row],[TOTALE]]*0.22</f>
        <v>44</v>
      </c>
    </row>
    <row r="2912" spans="1:8">
      <c r="A2912" s="29" t="s">
        <v>945</v>
      </c>
      <c r="B2912" s="30"/>
      <c r="C2912" s="30" t="s">
        <v>1382</v>
      </c>
      <c r="D2912" s="30"/>
      <c r="E2912" s="31">
        <v>20</v>
      </c>
      <c r="F2912" s="32">
        <v>20</v>
      </c>
      <c r="G2912" s="32">
        <f t="shared" si="45"/>
        <v>400</v>
      </c>
      <c r="H2912" s="33">
        <f>Table16[[#This Row],[TOTALE]]*0.22</f>
        <v>88</v>
      </c>
    </row>
    <row r="2913" spans="1:8">
      <c r="A2913" s="29" t="s">
        <v>1048</v>
      </c>
      <c r="B2913" s="30"/>
      <c r="C2913" s="30" t="s">
        <v>28</v>
      </c>
      <c r="D2913" s="30" t="s">
        <v>10</v>
      </c>
      <c r="E2913" s="31">
        <v>0</v>
      </c>
      <c r="F2913" s="32">
        <v>19</v>
      </c>
      <c r="G2913" s="32">
        <f t="shared" si="45"/>
        <v>0</v>
      </c>
      <c r="H2913" s="33">
        <f>Table16[[#This Row],[TOTALE]]*0.22</f>
        <v>0</v>
      </c>
    </row>
    <row r="2914" spans="1:8">
      <c r="A2914" s="29" t="s">
        <v>1070</v>
      </c>
      <c r="B2914" s="30"/>
      <c r="C2914" s="30" t="s">
        <v>1382</v>
      </c>
      <c r="D2914" s="30"/>
      <c r="E2914" s="31">
        <v>10</v>
      </c>
      <c r="F2914" s="32">
        <v>12</v>
      </c>
      <c r="G2914" s="32">
        <f t="shared" si="45"/>
        <v>120</v>
      </c>
      <c r="H2914" s="33">
        <f>Table16[[#This Row],[TOTALE]]*0.22</f>
        <v>26.4</v>
      </c>
    </row>
    <row r="2915" spans="1:8">
      <c r="A2915" s="29" t="s">
        <v>1070</v>
      </c>
      <c r="B2915" s="30"/>
      <c r="C2915" s="30" t="s">
        <v>1382</v>
      </c>
      <c r="D2915" s="30" t="s">
        <v>10</v>
      </c>
      <c r="E2915" s="31">
        <v>0</v>
      </c>
      <c r="F2915" s="32">
        <v>20</v>
      </c>
      <c r="G2915" s="32">
        <f t="shared" si="45"/>
        <v>0</v>
      </c>
      <c r="H2915" s="33">
        <f>Table16[[#This Row],[TOTALE]]*0.22</f>
        <v>0</v>
      </c>
    </row>
    <row r="2916" spans="1:8">
      <c r="A2916" s="29" t="s">
        <v>1070</v>
      </c>
      <c r="B2916" s="30"/>
      <c r="C2916" s="30" t="s">
        <v>1382</v>
      </c>
      <c r="D2916" s="30"/>
      <c r="E2916" s="31">
        <v>30</v>
      </c>
      <c r="F2916" s="32">
        <v>11</v>
      </c>
      <c r="G2916" s="32">
        <f t="shared" si="45"/>
        <v>330</v>
      </c>
      <c r="H2916" s="33">
        <f>Table16[[#This Row],[TOTALE]]*0.22</f>
        <v>72.599999999999994</v>
      </c>
    </row>
    <row r="2917" spans="1:8">
      <c r="A2917" s="29" t="s">
        <v>1125</v>
      </c>
      <c r="B2917" s="30"/>
      <c r="C2917" s="30" t="s">
        <v>28</v>
      </c>
      <c r="D2917" s="30" t="s">
        <v>10</v>
      </c>
      <c r="E2917" s="31">
        <v>0</v>
      </c>
      <c r="F2917" s="32">
        <v>30</v>
      </c>
      <c r="G2917" s="32">
        <f t="shared" si="45"/>
        <v>0</v>
      </c>
      <c r="H2917" s="33">
        <f>Table16[[#This Row],[TOTALE]]*0.22</f>
        <v>0</v>
      </c>
    </row>
    <row r="2918" spans="1:8">
      <c r="A2918" s="29" t="s">
        <v>1160</v>
      </c>
      <c r="B2918" s="30"/>
      <c r="C2918" s="30" t="s">
        <v>1382</v>
      </c>
      <c r="D2918" s="30"/>
      <c r="E2918" s="31">
        <v>30</v>
      </c>
      <c r="F2918" s="32">
        <v>23</v>
      </c>
      <c r="G2918" s="32">
        <f t="shared" si="45"/>
        <v>690</v>
      </c>
      <c r="H2918" s="33">
        <f>Table16[[#This Row],[TOTALE]]*0.22</f>
        <v>151.80000000000001</v>
      </c>
    </row>
    <row r="2919" spans="1:8">
      <c r="A2919" s="29" t="s">
        <v>1160</v>
      </c>
      <c r="B2919" s="30"/>
      <c r="C2919" s="30" t="s">
        <v>1382</v>
      </c>
      <c r="D2919" s="30" t="s">
        <v>10</v>
      </c>
      <c r="E2919" s="31">
        <v>0</v>
      </c>
      <c r="F2919" s="32">
        <v>15</v>
      </c>
      <c r="G2919" s="32">
        <f t="shared" si="45"/>
        <v>0</v>
      </c>
      <c r="H2919" s="33">
        <f>Table16[[#This Row],[TOTALE]]*0.22</f>
        <v>0</v>
      </c>
    </row>
    <row r="2920" spans="1:8">
      <c r="A2920" s="29" t="s">
        <v>1160</v>
      </c>
      <c r="B2920" s="30"/>
      <c r="C2920" s="30" t="s">
        <v>1382</v>
      </c>
      <c r="D2920" s="30"/>
      <c r="E2920" s="31">
        <v>10</v>
      </c>
      <c r="F2920" s="32">
        <v>17</v>
      </c>
      <c r="G2920" s="32">
        <f t="shared" si="45"/>
        <v>170</v>
      </c>
      <c r="H2920" s="33">
        <f>Table16[[#This Row],[TOTALE]]*0.22</f>
        <v>37.4</v>
      </c>
    </row>
    <row r="2921" spans="1:8">
      <c r="A2921" s="29" t="s">
        <v>1184</v>
      </c>
      <c r="B2921" s="30"/>
      <c r="C2921" s="30" t="s">
        <v>28</v>
      </c>
      <c r="D2921" s="30" t="s">
        <v>10</v>
      </c>
      <c r="E2921" s="31">
        <v>0</v>
      </c>
      <c r="F2921" s="32">
        <v>29</v>
      </c>
      <c r="G2921" s="32">
        <f t="shared" si="45"/>
        <v>0</v>
      </c>
      <c r="H2921" s="33">
        <f>Table16[[#This Row],[TOTALE]]*0.22</f>
        <v>0</v>
      </c>
    </row>
    <row r="2922" spans="1:8">
      <c r="A2922" s="29" t="s">
        <v>1217</v>
      </c>
      <c r="B2922" s="30"/>
      <c r="C2922" s="30" t="s">
        <v>28</v>
      </c>
      <c r="D2922" s="30"/>
      <c r="E2922" s="31">
        <v>30</v>
      </c>
      <c r="F2922" s="32">
        <v>35</v>
      </c>
      <c r="G2922" s="32">
        <f t="shared" si="45"/>
        <v>1050</v>
      </c>
      <c r="H2922" s="33">
        <f>Table16[[#This Row],[TOTALE]]*0.22</f>
        <v>231</v>
      </c>
    </row>
    <row r="2923" spans="1:8">
      <c r="A2923" s="29" t="s">
        <v>1217</v>
      </c>
      <c r="B2923" s="30"/>
      <c r="C2923" s="30" t="s">
        <v>28</v>
      </c>
      <c r="D2923" s="30" t="s">
        <v>10</v>
      </c>
      <c r="E2923" s="31">
        <v>0</v>
      </c>
      <c r="F2923" s="32">
        <v>36</v>
      </c>
      <c r="G2923" s="32">
        <f t="shared" si="45"/>
        <v>0</v>
      </c>
      <c r="H2923" s="33">
        <f>Table16[[#This Row],[TOTALE]]*0.22</f>
        <v>0</v>
      </c>
    </row>
    <row r="2924" spans="1:8">
      <c r="A2924" s="29" t="s">
        <v>1217</v>
      </c>
      <c r="B2924" s="30"/>
      <c r="C2924" s="30" t="s">
        <v>28</v>
      </c>
      <c r="D2924" s="30"/>
      <c r="E2924" s="31">
        <v>10</v>
      </c>
      <c r="F2924" s="32">
        <v>25</v>
      </c>
      <c r="G2924" s="32">
        <f t="shared" si="45"/>
        <v>250</v>
      </c>
      <c r="H2924" s="33">
        <f>Table16[[#This Row],[TOTALE]]*0.22</f>
        <v>55</v>
      </c>
    </row>
    <row r="2925" spans="1:8">
      <c r="A2925" s="29" t="s">
        <v>1369</v>
      </c>
      <c r="B2925" s="30"/>
      <c r="C2925" s="30" t="s">
        <v>1382</v>
      </c>
      <c r="D2925" s="30" t="s">
        <v>10</v>
      </c>
      <c r="E2925" s="31">
        <v>0</v>
      </c>
      <c r="F2925" s="32">
        <v>27</v>
      </c>
      <c r="G2925" s="32">
        <f t="shared" si="45"/>
        <v>0</v>
      </c>
      <c r="H2925" s="33">
        <f>Table16[[#This Row],[TOTALE]]*0.22</f>
        <v>0</v>
      </c>
    </row>
    <row r="2926" spans="1:8">
      <c r="A2926" s="29" t="s">
        <v>1369</v>
      </c>
      <c r="B2926" s="30"/>
      <c r="C2926" s="30" t="s">
        <v>1382</v>
      </c>
      <c r="D2926" s="30"/>
      <c r="E2926" s="31">
        <v>10</v>
      </c>
      <c r="F2926" s="32">
        <v>26</v>
      </c>
      <c r="G2926" s="32">
        <f t="shared" si="45"/>
        <v>260</v>
      </c>
      <c r="H2926" s="33">
        <f>Table16[[#This Row],[TOTALE]]*0.22</f>
        <v>57.2</v>
      </c>
    </row>
    <row r="2927" spans="1:8">
      <c r="A2927" s="35" t="s">
        <v>1374</v>
      </c>
      <c r="B2927" s="36"/>
      <c r="C2927" s="36" t="s">
        <v>28</v>
      </c>
      <c r="D2927" s="36" t="s">
        <v>10</v>
      </c>
      <c r="E2927" s="37">
        <v>0</v>
      </c>
      <c r="F2927" s="38">
        <v>18</v>
      </c>
      <c r="G2927" s="38">
        <f t="shared" si="45"/>
        <v>0</v>
      </c>
      <c r="H2927" s="39">
        <f>Table16[[#This Row],[TOTALE]]*0.22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PRIMO</vt:lpstr>
      <vt:lpstr>SECONDO</vt:lpstr>
      <vt:lpstr>TERZO</vt:lpstr>
      <vt:lpstr>TRASPOSTA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Unieuro</cp:lastModifiedBy>
  <dcterms:created xsi:type="dcterms:W3CDTF">2022-05-18T12:04:32Z</dcterms:created>
  <dcterms:modified xsi:type="dcterms:W3CDTF">2023-05-06T12:51:24Z</dcterms:modified>
</cp:coreProperties>
</file>