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ttps://eneait-my.sharepoint.com/personal/alessandro_fiorini_enea_it/Documents/RAEE_2024/RAEE_2024_CAP_06_Schede_regionali/RAEE 2024 - schede regionali/RAEE 2024 - schede regionali/"/>
    </mc:Choice>
  </mc:AlternateContent>
  <xr:revisionPtr revIDLastSave="3" documentId="8_{8E05802B-1734-453C-B78E-0FA8305E02BA}" xr6:coauthVersionLast="47" xr6:coauthVersionMax="47" xr10:uidLastSave="{919B10CF-1C04-4FF1-B156-6B8180D1D6B8}"/>
  <bookViews>
    <workbookView xWindow="-108" yWindow="-108" windowWidth="23256" windowHeight="12456" xr2:uid="{00000000-000D-0000-FFFF-FFFF00000000}"/>
  </bookViews>
  <sheets>
    <sheet name="BER sintesi" sheetId="1" r:id="rId1"/>
    <sheet name="Diagnosi energetiche" sheetId="2" r:id="rId2"/>
    <sheet name="Titoli efficienza energetica" sheetId="4" r:id="rId3"/>
    <sheet name="Conto termico" sheetId="5" r:id="rId4"/>
    <sheet name="Politica Coesione" sheetId="11" r:id="rId5"/>
    <sheet name="Povertà energetica" sheetId="12" r:id="rId6"/>
  </sheets>
  <definedNames>
    <definedName name="_xlnm.Print_Titles" localSheetId="1">'Diagnosi energetiche'!$A:$A,'Diagnosi energetiche'!$1:$5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<sst xmlns="http://schemas.openxmlformats.org/spreadsheetml/2006/main" count="137" uniqueCount="121">
  <si>
    <t>Totale</t>
  </si>
  <si>
    <t>Combustibili solidi</t>
  </si>
  <si>
    <t>Petrolio e prodotti petroliferi</t>
  </si>
  <si>
    <t>Energie rinnovabili</t>
  </si>
  <si>
    <t>Rifiuti non rinnovabili</t>
  </si>
  <si>
    <t xml:space="preserve">Calore derivato </t>
  </si>
  <si>
    <t>Energia elettrica</t>
  </si>
  <si>
    <t>produzione</t>
  </si>
  <si>
    <t>saldo import/export</t>
  </si>
  <si>
    <t>Ingressi in trasformazione</t>
  </si>
  <si>
    <t>Uscite dalla trasformazione</t>
  </si>
  <si>
    <t>Settore energia</t>
  </si>
  <si>
    <t>Disponibilià netta per i consumi finali</t>
  </si>
  <si>
    <t>altri settori</t>
  </si>
  <si>
    <t>agricoltura e pesca</t>
  </si>
  <si>
    <t>altri settori n.c.a.</t>
  </si>
  <si>
    <t>Differenze statistiche</t>
  </si>
  <si>
    <t>Consumi finali non energetici</t>
  </si>
  <si>
    <t>Consumi finali energetici</t>
  </si>
  <si>
    <t>Perdite di distribuzione e trasporto</t>
  </si>
  <si>
    <t>industria</t>
  </si>
  <si>
    <t>trasporti</t>
  </si>
  <si>
    <t>civile</t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</si>
  <si>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>produzione+importazione-esportazione+variazione delle scorte-bunkeraggi marittimi internazionali-aviazione internazionale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</si>
  <si>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Sono inclusi gas naturale e gas manufatti</t>
    </r>
  </si>
  <si>
    <t>Fonte: Elaborazione ENEA su dati MiSE, GSE, TERNA, SNAM Rete Gas, SGI, Ispra</t>
  </si>
  <si>
    <t>ktep</t>
  </si>
  <si>
    <r>
      <t>Combustibili gassosi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</si>
  <si>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Consumo interno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</si>
  <si>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Settore ATECO</t>
  </si>
  <si>
    <t>A - agricoltura, silvicoltura e pesca</t>
  </si>
  <si>
    <t>B - estrazione di minerali da cave e miniere</t>
  </si>
  <si>
    <t>C - attività manifatturiere</t>
  </si>
  <si>
    <t>D - fornitura di energia elettrica, gas, vapore e aria condizionata</t>
  </si>
  <si>
    <t>E - fornitura di acqua; reti fognarie, attività di gestione dei rifiuti e risanamento</t>
  </si>
  <si>
    <t>F - costruzioni</t>
  </si>
  <si>
    <t>G - commercio all'ingrosso e al dettaglio; riparazione di autoveicoli e motocicli</t>
  </si>
  <si>
    <t>H - trasporto e magazzinaggio</t>
  </si>
  <si>
    <t>I - attività dei servizi di alloggio e di ristorazione</t>
  </si>
  <si>
    <t>J - servizi di informazione e comunicazione</t>
  </si>
  <si>
    <t>K - attività finanziarie e assicurative</t>
  </si>
  <si>
    <t>L - attività immobiliari</t>
  </si>
  <si>
    <t>M - attività professionali, scientifiche e tecniche</t>
  </si>
  <si>
    <t>N - noleggio, agenzie di viaggio, servizi di supporto alle imprese</t>
  </si>
  <si>
    <t>O - amministrazione pubblica e difesa; assicurazione sociale obbligatoria</t>
  </si>
  <si>
    <t>P - istruzione</t>
  </si>
  <si>
    <t>Q - sanità e assistenza sociale</t>
  </si>
  <si>
    <t>R - attività artistiche, sportive, di intrattenimento e divertimento</t>
  </si>
  <si>
    <t>S - altre attività di servizi</t>
  </si>
  <si>
    <t>T - attività di famiglie e convivenze come datori di lavoro per personale domestico; produzione di beni e servizi indifferenziati per uso proprio da parte di famiglie e convivenze</t>
  </si>
  <si>
    <t>U - organizzazioni ed organismi extraterritoriali</t>
  </si>
  <si>
    <t>Certificati Bianchi</t>
  </si>
  <si>
    <t>TIPO I – Energia elettrica</t>
  </si>
  <si>
    <t>TIPO II – Gas naturale</t>
  </si>
  <si>
    <t>TIPO III – Altri combustibili non per autotrazione</t>
  </si>
  <si>
    <t>TIPO V – Altri combustibili per i trasporti e valutati attraverso modalità diverse da quelle previste per Tipo IV</t>
  </si>
  <si>
    <t>Totale (tep)</t>
  </si>
  <si>
    <t>Standard</t>
  </si>
  <si>
    <t>Analitiche</t>
  </si>
  <si>
    <t>Consuntivo</t>
  </si>
  <si>
    <t>Totale (TEE emessi)</t>
  </si>
  <si>
    <t>Titoli di Efficienza Energetica emessi dall’avvio del meccanismo al 2022, per combustibile risparmiato (tep) e metodo di valutazione del progetto (TEE emessi)</t>
  </si>
  <si>
    <t>Tipologia</t>
  </si>
  <si>
    <t>1.A - Involucro opaco</t>
  </si>
  <si>
    <t>1.B - Chiusure trasparenti</t>
  </si>
  <si>
    <t>1.C- Generatori a condensazione</t>
  </si>
  <si>
    <t>1.D - Schermature</t>
  </si>
  <si>
    <t>1.E - NZEB</t>
  </si>
  <si>
    <t>1.F - Sistemi di illuminazione</t>
  </si>
  <si>
    <t>1.G - Building Automation</t>
  </si>
  <si>
    <t>2.A - Pompe di calore</t>
  </si>
  <si>
    <t>2.B - Generatori a biomasse</t>
  </si>
  <si>
    <t>2.C - Solare termico</t>
  </si>
  <si>
    <t>2.D - Scaldacqua a pdc</t>
  </si>
  <si>
    <t>2.E - Sistemi Ibridi</t>
  </si>
  <si>
    <t>Diagnosi + APE</t>
  </si>
  <si>
    <t>anni 2013-2022</t>
  </si>
  <si>
    <t>N° interventi</t>
  </si>
  <si>
    <t>Incentivo (EUR)</t>
  </si>
  <si>
    <t>anno</t>
  </si>
  <si>
    <t>kWh/anno</t>
  </si>
  <si>
    <t>Impegni (EUR)</t>
  </si>
  <si>
    <t>Totale Pagamenti (EUR)</t>
  </si>
  <si>
    <t>Finanziamento Totale Pubblico (EUR)</t>
  </si>
  <si>
    <t>Fonte: ENEA</t>
  </si>
  <si>
    <t>Fonte: Gestore dei Servizi Energetici S.p.A.</t>
  </si>
  <si>
    <t>Fonte: Elaborazione ENEA su dati  www.opencoesione.gov.it</t>
  </si>
  <si>
    <t>Conto Termico - numero di interventi e incentivo (EUR) nella Pubblica Amministrazione</t>
  </si>
  <si>
    <t xml:space="preserve">Bilancio energetico regionale di sintesi </t>
  </si>
  <si>
    <t>anno 2022</t>
  </si>
  <si>
    <t>Diagnosi energetiche pervenute ad ENEA ai sensi dell’articolo 8 del D.lgs. 102/2014</t>
  </si>
  <si>
    <t>anno 2023</t>
  </si>
  <si>
    <t>Imprese</t>
  </si>
  <si>
    <t>TOTALI</t>
  </si>
  <si>
    <t xml:space="preserve">N° Grandi Imprese </t>
  </si>
  <si>
    <t xml:space="preserve">N° Imprese Energivore </t>
  </si>
  <si>
    <t>N° Imprese 
ISO 50001</t>
  </si>
  <si>
    <t>Diagnosi</t>
  </si>
  <si>
    <t>Siti Grandi Imprese</t>
  </si>
  <si>
    <t>Siti Imprese Energivore</t>
  </si>
  <si>
    <t>Siti Imprese ISO 50001</t>
  </si>
  <si>
    <t>al 2014</t>
  </si>
  <si>
    <t>al 2015</t>
  </si>
  <si>
    <t>al 2016</t>
  </si>
  <si>
    <t>al 2017</t>
  </si>
  <si>
    <t>al 2018</t>
  </si>
  <si>
    <t>al 2019</t>
  </si>
  <si>
    <t>al 2020</t>
  </si>
  <si>
    <t>al 2021</t>
  </si>
  <si>
    <t>al 2022</t>
  </si>
  <si>
    <t>al 2023</t>
  </si>
  <si>
    <t>2013-2017</t>
  </si>
  <si>
    <t>Politica di Coesione 2014-2020</t>
  </si>
  <si>
    <t>Stato dell’arte dei kWh/anno risparmiati e dei finanziamenti (EUR), al 31 agosto 2024</t>
  </si>
  <si>
    <t xml:space="preserve">Indicatori di povertà energetica </t>
  </si>
  <si>
    <t>Direttiva n. 1791/2023, art. 8 comma 3  (% di famiglie sul totale)</t>
  </si>
  <si>
    <t>Istat, EU-SILC (2022)</t>
  </si>
  <si>
    <t>Ritardo nel pagamento delle bollette energetiche</t>
  </si>
  <si>
    <t>Diffcoltà a scaldare adeguatamente la casa</t>
  </si>
  <si>
    <t xml:space="preserve">Popolazione che vive in abitazione con problemi di umidità (tetto, pareti, fondamenta) </t>
  </si>
  <si>
    <t>Tasso di rischio di povertà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</si>
</sst>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.00\ _€_-;\-* #,##0.00\ _€_-;_-* &quot;-&quot;??\ _€_-;_-@_-"/>
    <numFmt numFmtId="165" formatCode="#,##0.0_ ;\-#,##0.0\ "/>
    <numFmt numFmtId="166" formatCode="#,##0.0"/>
    <numFmt numFmtId="167" formatCode="#,##0.000"/>
    <numFmt numFmtId="168" formatCode="_-* #,##0\ _€_-;\-* #,##0\ _€_-;_-* &quot;-&quot;\ _€_-;_-@_-"/>
    <numFmt numFmtId="169" formatCode="_-* #,##0;\-* #,##0;_-* &quot;-&quot;"/>
    <numFmt numFmtId="170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4" fillId="0" borderId="0" xfId="0" applyFont="1"/>
    <xf numFmtId="0" fontId="3" fillId="0" borderId="0" xfId="2" applyFont="1" applyAlignment="1">
      <alignment vertical="center"/>
    </xf>
    <xf numFmtId="165" fontId="3" fillId="0" borderId="0" xfId="1" applyNumberFormat="1" applyFont="1" applyFill="1" applyAlignment="1">
      <alignment horizontal="center" vertical="center"/>
    </xf>
    <xf numFmtId="165" fontId="3" fillId="0" borderId="0" xfId="1" applyNumberFormat="1" applyFont="1" applyFill="1" applyAlignment="1">
      <alignment vertical="center"/>
    </xf>
    <xf numFmtId="1" fontId="4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3" fontId="4" fillId="0" borderId="0" xfId="0" applyNumberFormat="1" applyFont="1"/>
    <xf numFmtId="0" fontId="7" fillId="0" borderId="0" xfId="0" applyFont="1"/>
    <xf numFmtId="0" fontId="8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4" fillId="0" borderId="4" xfId="2" applyFont="1" applyBorder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left" vertical="center"/>
    </xf>
    <xf numFmtId="165" fontId="4" fillId="0" borderId="2" xfId="1" applyNumberFormat="1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left" vertical="center"/>
    </xf>
    <xf numFmtId="165" fontId="4" fillId="0" borderId="5" xfId="1" applyNumberFormat="1" applyFont="1" applyFill="1" applyBorder="1" applyAlignment="1">
      <alignment horizontal="center" vertical="center" wrapText="1"/>
    </xf>
    <xf numFmtId="165" fontId="4" fillId="0" borderId="9" xfId="1" applyNumberFormat="1" applyFont="1" applyFill="1" applyBorder="1" applyAlignment="1">
      <alignment horizontal="center" vertical="center" wrapText="1"/>
    </xf>
    <xf numFmtId="165" fontId="4" fillId="0" borderId="10" xfId="1" applyNumberFormat="1" applyFont="1" applyFill="1" applyBorder="1" applyAlignment="1">
      <alignment horizontal="center" vertical="center" wrapText="1"/>
    </xf>
    <xf numFmtId="3" fontId="4" fillId="0" borderId="6" xfId="1" applyNumberFormat="1" applyFont="1" applyFill="1" applyBorder="1" applyAlignment="1">
      <alignment horizontal="right" vertical="center" indent="1"/>
    </xf>
    <xf numFmtId="3" fontId="4" fillId="0" borderId="11" xfId="1" applyNumberFormat="1" applyFont="1" applyFill="1" applyBorder="1" applyAlignment="1">
      <alignment horizontal="right" vertical="center" indent="1"/>
    </xf>
    <xf numFmtId="3" fontId="4" fillId="0" borderId="12" xfId="1" applyNumberFormat="1" applyFont="1" applyFill="1" applyBorder="1" applyAlignment="1">
      <alignment horizontal="right" vertical="center" indent="1"/>
    </xf>
    <xf numFmtId="3" fontId="4" fillId="0" borderId="3" xfId="1" applyNumberFormat="1" applyFont="1" applyFill="1" applyBorder="1" applyAlignment="1">
      <alignment horizontal="right" vertical="center" indent="1"/>
    </xf>
    <xf numFmtId="3" fontId="4" fillId="0" borderId="7" xfId="1" applyNumberFormat="1" applyFont="1" applyFill="1" applyBorder="1" applyAlignment="1">
      <alignment horizontal="right" vertical="center" indent="1"/>
    </xf>
    <xf numFmtId="3" fontId="4" fillId="0" borderId="13" xfId="1" applyNumberFormat="1" applyFont="1" applyFill="1" applyBorder="1" applyAlignment="1">
      <alignment horizontal="right" vertical="center" indent="1"/>
    </xf>
    <xf numFmtId="3" fontId="4" fillId="0" borderId="14" xfId="1" applyNumberFormat="1" applyFont="1" applyFill="1" applyBorder="1" applyAlignment="1">
      <alignment horizontal="right" vertical="center" indent="1"/>
    </xf>
    <xf numFmtId="3" fontId="4" fillId="0" borderId="1" xfId="1" applyNumberFormat="1" applyFont="1" applyFill="1" applyBorder="1" applyAlignment="1">
      <alignment horizontal="right" vertical="center" indent="1"/>
    </xf>
    <xf numFmtId="3" fontId="8" fillId="0" borderId="7" xfId="1" applyNumberFormat="1" applyFont="1" applyFill="1" applyBorder="1" applyAlignment="1">
      <alignment horizontal="right" vertical="center" indent="1"/>
    </xf>
    <xf numFmtId="3" fontId="8" fillId="0" borderId="13" xfId="1" applyNumberFormat="1" applyFont="1" applyFill="1" applyBorder="1" applyAlignment="1">
      <alignment horizontal="right" vertical="center" indent="1"/>
    </xf>
    <xf numFmtId="3" fontId="8" fillId="0" borderId="14" xfId="1" applyNumberFormat="1" applyFont="1" applyFill="1" applyBorder="1" applyAlignment="1">
      <alignment horizontal="right" vertical="center" indent="1"/>
    </xf>
    <xf numFmtId="3" fontId="8" fillId="0" borderId="1" xfId="1" applyNumberFormat="1" applyFont="1" applyFill="1" applyBorder="1" applyAlignment="1">
      <alignment horizontal="right" vertical="center" indent="1"/>
    </xf>
    <xf numFmtId="3" fontId="4" fillId="0" borderId="8" xfId="1" applyNumberFormat="1" applyFont="1" applyFill="1" applyBorder="1" applyAlignment="1">
      <alignment horizontal="right" vertical="center" indent="1"/>
    </xf>
    <xf numFmtId="3" fontId="4" fillId="0" borderId="15" xfId="1" applyNumberFormat="1" applyFont="1" applyFill="1" applyBorder="1" applyAlignment="1">
      <alignment horizontal="right" vertical="center" indent="1"/>
    </xf>
    <xf numFmtId="3" fontId="4" fillId="0" borderId="16" xfId="1" applyNumberFormat="1" applyFont="1" applyFill="1" applyBorder="1" applyAlignment="1">
      <alignment horizontal="right" vertical="center" indent="1"/>
    </xf>
    <xf numFmtId="3" fontId="4" fillId="0" borderId="4" xfId="1" applyNumberFormat="1" applyFont="1" applyFill="1" applyBorder="1" applyAlignment="1">
      <alignment horizontal="right" vertical="center" indent="1"/>
    </xf>
    <xf numFmtId="3" fontId="8" fillId="0" borderId="5" xfId="1" applyNumberFormat="1" applyFont="1" applyFill="1" applyBorder="1" applyAlignment="1">
      <alignment horizontal="right" vertical="center" indent="1"/>
    </xf>
    <xf numFmtId="3" fontId="8" fillId="0" borderId="9" xfId="1" applyNumberFormat="1" applyFont="1" applyFill="1" applyBorder="1" applyAlignment="1">
      <alignment horizontal="right" vertical="center" indent="1"/>
    </xf>
    <xf numFmtId="3" fontId="8" fillId="0" borderId="10" xfId="1" applyNumberFormat="1" applyFont="1" applyFill="1" applyBorder="1" applyAlignment="1">
      <alignment horizontal="right" vertical="center" indent="1"/>
    </xf>
    <xf numFmtId="3" fontId="8" fillId="0" borderId="2" xfId="1" applyNumberFormat="1" applyFont="1" applyFill="1" applyBorder="1" applyAlignment="1">
      <alignment horizontal="right" vertical="center" indent="1"/>
    </xf>
    <xf numFmtId="0" fontId="10" fillId="0" borderId="2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0" fillId="0" borderId="43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1" fillId="0" borderId="38" xfId="0" applyFont="1" applyBorder="1" applyAlignment="1">
      <alignment vertical="center" wrapText="1"/>
    </xf>
    <xf numFmtId="0" fontId="11" fillId="0" borderId="47" xfId="0" applyFont="1" applyBorder="1" applyAlignment="1">
      <alignment vertical="center" wrapText="1"/>
    </xf>
    <xf numFmtId="0" fontId="11" fillId="0" borderId="46" xfId="0" applyFont="1" applyBorder="1" applyAlignment="1">
      <alignment vertical="center" wrapText="1"/>
    </xf>
    <xf numFmtId="0" fontId="11" fillId="0" borderId="39" xfId="0" applyFont="1" applyBorder="1" applyAlignment="1">
      <alignment vertical="center" wrapText="1"/>
    </xf>
    <xf numFmtId="0" fontId="10" fillId="0" borderId="44" xfId="0" applyFont="1" applyBorder="1" applyAlignment="1">
      <alignment horizontal="center" vertical="center" wrapText="1"/>
    </xf>
    <xf numFmtId="0" fontId="12" fillId="0" borderId="0" xfId="0" applyFont="1"/>
    <xf numFmtId="0" fontId="10" fillId="0" borderId="3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3" fillId="0" borderId="0" xfId="0" applyFont="1"/>
    <xf numFmtId="0" fontId="10" fillId="0" borderId="34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8" fillId="0" borderId="3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168" fontId="11" fillId="0" borderId="24" xfId="0" applyNumberFormat="1" applyFont="1" applyBorder="1" applyAlignment="1">
      <alignment horizontal="right" vertical="center" wrapText="1" indent="1"/>
    </xf>
    <xf numFmtId="168" fontId="11" fillId="0" borderId="25" xfId="0" applyNumberFormat="1" applyFont="1" applyBorder="1" applyAlignment="1">
      <alignment horizontal="right" vertical="center" wrapText="1" indent="1"/>
    </xf>
    <xf numFmtId="168" fontId="11" fillId="0" borderId="26" xfId="0" applyNumberFormat="1" applyFont="1" applyBorder="1" applyAlignment="1">
      <alignment horizontal="right" vertical="center" wrapText="1" indent="1"/>
    </xf>
    <xf numFmtId="168" fontId="11" fillId="0" borderId="27" xfId="0" applyNumberFormat="1" applyFont="1" applyBorder="1" applyAlignment="1">
      <alignment horizontal="right" vertical="center" wrapText="1" indent="1"/>
    </xf>
    <xf numFmtId="168" fontId="11" fillId="0" borderId="18" xfId="0" applyNumberFormat="1" applyFont="1" applyBorder="1" applyAlignment="1">
      <alignment horizontal="right" vertical="center" wrapText="1" indent="1"/>
    </xf>
    <xf numFmtId="168" fontId="11" fillId="0" borderId="28" xfId="0" applyNumberFormat="1" applyFont="1" applyBorder="1" applyAlignment="1">
      <alignment horizontal="right" vertical="center" wrapText="1" indent="1"/>
    </xf>
    <xf numFmtId="168" fontId="11" fillId="0" borderId="29" xfId="0" applyNumberFormat="1" applyFont="1" applyBorder="1" applyAlignment="1">
      <alignment horizontal="right" vertical="center" wrapText="1" indent="1"/>
    </xf>
    <xf numFmtId="168" fontId="11" fillId="0" borderId="30" xfId="0" applyNumberFormat="1" applyFont="1" applyBorder="1" applyAlignment="1">
      <alignment horizontal="right" vertical="center" wrapText="1" indent="1"/>
    </xf>
    <xf numFmtId="168" fontId="11" fillId="0" borderId="31" xfId="0" applyNumberFormat="1" applyFont="1" applyBorder="1" applyAlignment="1">
      <alignment horizontal="right" vertical="center" wrapText="1" indent="1"/>
    </xf>
    <xf numFmtId="1" fontId="10" fillId="0" borderId="34" xfId="0" applyNumberFormat="1" applyFont="1" applyBorder="1" applyAlignment="1">
      <alignment horizontal="right" vertical="center" wrapText="1" indent="1"/>
    </xf>
    <xf numFmtId="1" fontId="10" fillId="0" borderId="35" xfId="0" applyNumberFormat="1" applyFont="1" applyBorder="1" applyAlignment="1">
      <alignment horizontal="right" vertical="center" wrapText="1" indent="1"/>
    </xf>
    <xf numFmtId="1" fontId="10" fillId="0" borderId="36" xfId="0" applyNumberFormat="1" applyFont="1" applyBorder="1" applyAlignment="1">
      <alignment horizontal="right" vertical="center" wrapText="1" indent="1"/>
    </xf>
    <xf numFmtId="3" fontId="11" fillId="0" borderId="25" xfId="0" applyNumberFormat="1" applyFont="1" applyBorder="1" applyAlignment="1">
      <alignment horizontal="right" vertical="center" wrapText="1" indent="1"/>
    </xf>
    <xf numFmtId="3" fontId="11" fillId="0" borderId="41" xfId="0" applyNumberFormat="1" applyFont="1" applyBorder="1" applyAlignment="1">
      <alignment horizontal="right" vertical="center" wrapText="1" indent="1"/>
    </xf>
    <xf numFmtId="3" fontId="11" fillId="0" borderId="18" xfId="0" applyNumberFormat="1" applyFont="1" applyBorder="1" applyAlignment="1">
      <alignment horizontal="right" vertical="center" wrapText="1" indent="1"/>
    </xf>
    <xf numFmtId="3" fontId="11" fillId="0" borderId="17" xfId="0" applyNumberFormat="1" applyFont="1" applyBorder="1" applyAlignment="1">
      <alignment horizontal="right" vertical="center" wrapText="1" indent="1"/>
    </xf>
    <xf numFmtId="168" fontId="11" fillId="0" borderId="17" xfId="0" applyNumberFormat="1" applyFont="1" applyBorder="1" applyAlignment="1">
      <alignment horizontal="right" vertical="center" wrapText="1" indent="1"/>
    </xf>
    <xf numFmtId="3" fontId="10" fillId="0" borderId="30" xfId="0" applyNumberFormat="1" applyFont="1" applyBorder="1" applyAlignment="1">
      <alignment horizontal="right" vertical="center" wrapText="1" indent="1"/>
    </xf>
    <xf numFmtId="3" fontId="10" fillId="0" borderId="43" xfId="0" applyNumberFormat="1" applyFont="1" applyBorder="1" applyAlignment="1">
      <alignment horizontal="right" vertical="center" wrapText="1" indent="1"/>
    </xf>
    <xf numFmtId="3" fontId="11" fillId="0" borderId="24" xfId="0" applyNumberFormat="1" applyFont="1" applyBorder="1" applyAlignment="1">
      <alignment horizontal="right" vertical="center" indent="1"/>
    </xf>
    <xf numFmtId="3" fontId="11" fillId="0" borderId="26" xfId="0" applyNumberFormat="1" applyFont="1" applyBorder="1" applyAlignment="1">
      <alignment horizontal="right" vertical="center" indent="1"/>
    </xf>
    <xf numFmtId="3" fontId="11" fillId="0" borderId="41" xfId="0" applyNumberFormat="1" applyFont="1" applyBorder="1" applyAlignment="1">
      <alignment horizontal="right" vertical="center" indent="1"/>
    </xf>
    <xf numFmtId="3" fontId="11" fillId="0" borderId="27" xfId="0" applyNumberFormat="1" applyFont="1" applyBorder="1" applyAlignment="1">
      <alignment horizontal="right" vertical="center" indent="1"/>
    </xf>
    <xf numFmtId="3" fontId="11" fillId="0" borderId="28" xfId="0" applyNumberFormat="1" applyFont="1" applyBorder="1" applyAlignment="1">
      <alignment horizontal="right" vertical="center" indent="1"/>
    </xf>
    <xf numFmtId="3" fontId="11" fillId="0" borderId="17" xfId="0" applyNumberFormat="1" applyFont="1" applyBorder="1" applyAlignment="1">
      <alignment horizontal="right" vertical="center" indent="1"/>
    </xf>
    <xf numFmtId="3" fontId="11" fillId="0" borderId="29" xfId="0" applyNumberFormat="1" applyFont="1" applyBorder="1" applyAlignment="1">
      <alignment horizontal="right" vertical="center" indent="1"/>
    </xf>
    <xf numFmtId="3" fontId="11" fillId="0" borderId="31" xfId="0" applyNumberFormat="1" applyFont="1" applyBorder="1" applyAlignment="1">
      <alignment horizontal="right" vertical="center" indent="1"/>
    </xf>
    <xf numFmtId="3" fontId="11" fillId="0" borderId="43" xfId="0" applyNumberFormat="1" applyFont="1" applyBorder="1" applyAlignment="1">
      <alignment horizontal="right" vertical="center" indent="1"/>
    </xf>
    <xf numFmtId="3" fontId="11" fillId="0" borderId="34" xfId="0" applyNumberFormat="1" applyFont="1" applyBorder="1" applyAlignment="1">
      <alignment horizontal="right" vertical="center" indent="1"/>
    </xf>
    <xf numFmtId="3" fontId="11" fillId="0" borderId="36" xfId="0" applyNumberFormat="1" applyFont="1" applyBorder="1" applyAlignment="1">
      <alignment horizontal="right" vertical="center" indent="1"/>
    </xf>
    <xf numFmtId="3" fontId="11" fillId="0" borderId="45" xfId="0" applyNumberFormat="1" applyFont="1" applyBorder="1" applyAlignment="1">
      <alignment horizontal="right" vertical="center" indent="1"/>
    </xf>
    <xf numFmtId="3" fontId="11" fillId="0" borderId="40" xfId="0" applyNumberFormat="1" applyFont="1" applyBorder="1" applyAlignment="1">
      <alignment horizontal="right" vertical="center" wrapText="1" indent="1"/>
    </xf>
    <xf numFmtId="3" fontId="11" fillId="0" borderId="19" xfId="0" applyNumberFormat="1" applyFont="1" applyBorder="1" applyAlignment="1">
      <alignment horizontal="right" vertical="center" wrapText="1" indent="1"/>
    </xf>
    <xf numFmtId="168" fontId="11" fillId="0" borderId="19" xfId="0" applyNumberFormat="1" applyFont="1" applyBorder="1" applyAlignment="1">
      <alignment horizontal="right" vertical="center" wrapText="1" indent="1"/>
    </xf>
    <xf numFmtId="169" fontId="11" fillId="0" borderId="27" xfId="0" applyNumberFormat="1" applyFont="1" applyBorder="1" applyAlignment="1">
      <alignment horizontal="right" vertical="center" wrapText="1" indent="1"/>
    </xf>
    <xf numFmtId="169" fontId="11" fillId="0" borderId="18" xfId="0" applyNumberFormat="1" applyFont="1" applyBorder="1" applyAlignment="1">
      <alignment horizontal="right" vertical="center" wrapText="1" indent="1"/>
    </xf>
    <xf numFmtId="169" fontId="11" fillId="0" borderId="17" xfId="0" applyNumberFormat="1" applyFont="1" applyBorder="1" applyAlignment="1">
      <alignment horizontal="right" vertical="center" wrapText="1" indent="1"/>
    </xf>
    <xf numFmtId="169" fontId="11" fillId="0" borderId="29" xfId="0" applyNumberFormat="1" applyFont="1" applyBorder="1" applyAlignment="1">
      <alignment horizontal="right" vertical="center" wrapText="1" indent="1"/>
    </xf>
    <xf numFmtId="169" fontId="11" fillId="0" borderId="30" xfId="0" applyNumberFormat="1" applyFont="1" applyBorder="1" applyAlignment="1">
      <alignment horizontal="right" vertical="center" wrapText="1" indent="1"/>
    </xf>
    <xf numFmtId="169" fontId="11" fillId="0" borderId="43" xfId="0" applyNumberFormat="1" applyFont="1" applyBorder="1" applyAlignment="1">
      <alignment horizontal="right" vertical="center" wrapText="1" indent="1"/>
    </xf>
    <xf numFmtId="169" fontId="11" fillId="0" borderId="25" xfId="0" applyNumberFormat="1" applyFont="1" applyBorder="1" applyAlignment="1">
      <alignment horizontal="right" vertical="center" wrapText="1" indent="1"/>
    </xf>
    <xf numFmtId="169" fontId="11" fillId="0" borderId="41" xfId="0" applyNumberFormat="1" applyFont="1" applyBorder="1" applyAlignment="1">
      <alignment horizontal="right" vertical="center" wrapText="1" indent="1"/>
    </xf>
    <xf numFmtId="169" fontId="11" fillId="0" borderId="24" xfId="0" applyNumberFormat="1" applyFont="1" applyBorder="1" applyAlignment="1">
      <alignment horizontal="right" vertical="center" wrapText="1" indent="1"/>
    </xf>
    <xf numFmtId="0" fontId="10" fillId="0" borderId="17" xfId="0" applyFont="1" applyBorder="1" applyAlignment="1">
      <alignment horizontal="center" vertical="center" wrapText="1"/>
    </xf>
    <xf numFmtId="168" fontId="11" fillId="0" borderId="41" xfId="0" applyNumberFormat="1" applyFont="1" applyBorder="1" applyAlignment="1">
      <alignment horizontal="right" vertical="center" wrapText="1" indent="1"/>
    </xf>
    <xf numFmtId="168" fontId="11" fillId="0" borderId="43" xfId="0" applyNumberFormat="1" applyFont="1" applyBorder="1" applyAlignment="1">
      <alignment horizontal="right" vertical="center" wrapText="1" indent="1"/>
    </xf>
    <xf numFmtId="1" fontId="10" fillId="0" borderId="45" xfId="0" applyNumberFormat="1" applyFont="1" applyBorder="1" applyAlignment="1">
      <alignment horizontal="right" vertical="center" wrapText="1" indent="1"/>
    </xf>
    <xf numFmtId="0" fontId="5" fillId="2" borderId="0" xfId="2" applyFont="1" applyFill="1" applyAlignment="1">
      <alignment horizontal="left" vertical="center"/>
    </xf>
    <xf numFmtId="3" fontId="10" fillId="0" borderId="42" xfId="0" applyNumberFormat="1" applyFont="1" applyBorder="1" applyAlignment="1">
      <alignment horizontal="right" vertical="center" wrapText="1" indent="1"/>
    </xf>
    <xf numFmtId="0" fontId="10" fillId="0" borderId="23" xfId="0" applyFont="1" applyBorder="1" applyAlignment="1">
      <alignment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170" fontId="11" fillId="0" borderId="24" xfId="4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69" fontId="11" fillId="0" borderId="0" xfId="0" applyNumberFormat="1" applyFont="1" applyAlignment="1">
      <alignment horizontal="right" vertical="center" wrapText="1" indent="1"/>
    </xf>
  </cellXfs>
  <cellStyles count="5">
    <cellStyle name="Migliaia" xfId="1" builtinId="3"/>
    <cellStyle name="Migliaia 2" xfId="3" xr:uid="{00000000-0005-0000-0000-000001000000}"/>
    <cellStyle name="Normal 2 2" xfId="2" xr:uid="{00000000-0005-0000-0000-000002000000}"/>
    <cellStyle name="Normale" xfId="0" builtinId="0"/>
    <cellStyle name="Percentuale" xfId="4" builtinId="5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C:\Users\lucil\Documents\efficienza%20energetica\RAEE\RAEE%202022\www.opencoesione.gov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pageSetUpPr fitToPage="1"/>
  </sheetPr>
  <dimension ref="A1:L40"/>
  <sheetViews>
    <sheetView tabSelected="1" workbookViewId="0"/>
  </sheetViews>
  <sheetFormatPr defaultColWidth="9.109375" defaultRowHeight="13.8" x14ac:dyDescent="0.3"/>
  <cols>
    <col min="1" max="1" width="5.6640625" style="1" customWidth="1"/>
    <col min="2" max="2" width="25.6640625" style="1" customWidth="1"/>
    <col min="3" max="10" width="12.6640625" style="1" customWidth="1"/>
    <col min="11" max="16384" width="9.109375" style="1"/>
  </cols>
  <sheetData>
    <row r="1" spans="1:12" ht="20.25" customHeight="1" x14ac:dyDescent="0.3">
      <c r="A1" s="118" t="s">
        <v>88</v>
      </c>
    </row>
    <row r="2" spans="1:12" ht="19.2" customHeight="1" x14ac:dyDescent="0.3">
      <c r="A2" s="1" t="s">
        <v>89</v>
      </c>
    </row>
    <row r="3" spans="1:12" ht="18.75" customHeight="1" thickBot="1" x14ac:dyDescent="0.35">
      <c r="A3" s="5"/>
    </row>
    <row r="4" spans="1:12" ht="42" thickBot="1" x14ac:dyDescent="0.35">
      <c r="A4" s="16"/>
      <c r="B4" s="17" t="s">
        <v>26</v>
      </c>
      <c r="C4" s="20" t="s">
        <v>0</v>
      </c>
      <c r="D4" s="21" t="s">
        <v>1</v>
      </c>
      <c r="E4" s="22" t="s">
        <v>2</v>
      </c>
      <c r="F4" s="22" t="s">
        <v>27</v>
      </c>
      <c r="G4" s="22" t="s">
        <v>3</v>
      </c>
      <c r="H4" s="22" t="s">
        <v>4</v>
      </c>
      <c r="I4" s="22" t="s">
        <v>5</v>
      </c>
      <c r="J4" s="18" t="s">
        <v>6</v>
      </c>
    </row>
    <row r="5" spans="1:12" ht="18.75" customHeight="1" x14ac:dyDescent="0.3">
      <c r="A5" s="12" t="s">
        <v>7</v>
      </c>
      <c r="B5" s="12"/>
      <c r="C5" s="23">
        <v>1055.2</v>
      </c>
      <c r="D5" s="24">
        <v>0</v>
      </c>
      <c r="E5" s="25">
        <v>88.7</v>
      </c>
      <c r="F5" s="25">
        <v>574.6</v>
      </c>
      <c r="G5" s="25">
        <v>391.9</v>
      </c>
      <c r="H5" s="25">
        <v>0</v>
      </c>
      <c r="I5" s="25"/>
      <c r="J5" s="26"/>
      <c r="L5" s="8"/>
    </row>
    <row r="6" spans="1:12" ht="18.75" customHeight="1" x14ac:dyDescent="0.3">
      <c r="A6" s="11" t="s">
        <v>8</v>
      </c>
      <c r="B6" s="11"/>
      <c r="C6" s="27">
        <v>1789.7</v>
      </c>
      <c r="D6" s="28">
        <v>-3.9</v>
      </c>
      <c r="E6" s="29">
        <v>1072</v>
      </c>
      <c r="F6" s="29">
        <v>233.5</v>
      </c>
      <c r="G6" s="29">
        <v>48.4</v>
      </c>
      <c r="H6" s="29">
        <v>0</v>
      </c>
      <c r="I6" s="29">
        <v>0</v>
      </c>
      <c r="J6" s="30">
        <v>439.7</v>
      </c>
      <c r="L6" s="8"/>
    </row>
    <row r="7" spans="1:12" ht="18.75" customHeight="1" x14ac:dyDescent="0.3">
      <c r="A7" s="10" t="s">
        <v>28</v>
      </c>
      <c r="B7" s="11"/>
      <c r="C7" s="31">
        <v>2780.5</v>
      </c>
      <c r="D7" s="32">
        <v>0</v>
      </c>
      <c r="E7" s="33">
        <v>1092.4000000000001</v>
      </c>
      <c r="F7" s="33">
        <v>808.1</v>
      </c>
      <c r="G7" s="33">
        <v>440.3</v>
      </c>
      <c r="H7" s="33">
        <v>0</v>
      </c>
      <c r="I7" s="33">
        <v>0</v>
      </c>
      <c r="J7" s="34">
        <v>439.7</v>
      </c>
      <c r="L7" s="8"/>
    </row>
    <row r="8" spans="1:12" ht="18.75" customHeight="1" x14ac:dyDescent="0.3">
      <c r="A8" s="10" t="s">
        <v>9</v>
      </c>
      <c r="B8" s="11"/>
      <c r="C8" s="31">
        <v>276.60000000000002</v>
      </c>
      <c r="D8" s="32">
        <v>0</v>
      </c>
      <c r="E8" s="33">
        <v>0.2</v>
      </c>
      <c r="F8" s="33">
        <v>48.3</v>
      </c>
      <c r="G8" s="33">
        <v>228</v>
      </c>
      <c r="H8" s="33">
        <v>0</v>
      </c>
      <c r="I8" s="33">
        <v>0</v>
      </c>
      <c r="J8" s="34">
        <v>0</v>
      </c>
      <c r="L8" s="8"/>
    </row>
    <row r="9" spans="1:12" ht="18.75" customHeight="1" x14ac:dyDescent="0.3">
      <c r="A9" s="10" t="s">
        <v>10</v>
      </c>
      <c r="B9" s="11"/>
      <c r="C9" s="31">
        <v>244.9</v>
      </c>
      <c r="D9" s="32">
        <v>0</v>
      </c>
      <c r="E9" s="33">
        <v>0</v>
      </c>
      <c r="F9" s="33">
        <v>0</v>
      </c>
      <c r="G9" s="33">
        <v>40.1</v>
      </c>
      <c r="H9" s="33">
        <v>0</v>
      </c>
      <c r="I9" s="33">
        <v>4.5999999999999996</v>
      </c>
      <c r="J9" s="34">
        <v>200.2</v>
      </c>
      <c r="L9" s="8"/>
    </row>
    <row r="10" spans="1:12" ht="18.75" customHeight="1" x14ac:dyDescent="0.3">
      <c r="A10" s="10" t="s">
        <v>11</v>
      </c>
      <c r="B10" s="11"/>
      <c r="C10" s="31">
        <v>189</v>
      </c>
      <c r="D10" s="32">
        <v>0</v>
      </c>
      <c r="E10" s="33">
        <v>0</v>
      </c>
      <c r="F10" s="33">
        <v>161.6</v>
      </c>
      <c r="G10" s="33">
        <v>1.9</v>
      </c>
      <c r="H10" s="33">
        <v>0</v>
      </c>
      <c r="I10" s="33">
        <v>0.6</v>
      </c>
      <c r="J10" s="34">
        <v>24.9</v>
      </c>
      <c r="L10" s="8"/>
    </row>
    <row r="11" spans="1:12" ht="18.75" customHeight="1" x14ac:dyDescent="0.3">
      <c r="A11" s="10" t="s">
        <v>19</v>
      </c>
      <c r="B11" s="11"/>
      <c r="C11" s="31">
        <v>67.3</v>
      </c>
      <c r="D11" s="32">
        <v>0</v>
      </c>
      <c r="E11" s="33">
        <v>0</v>
      </c>
      <c r="F11" s="33">
        <v>7.6</v>
      </c>
      <c r="G11" s="33">
        <v>0</v>
      </c>
      <c r="H11" s="33">
        <v>0</v>
      </c>
      <c r="I11" s="33">
        <v>0.5</v>
      </c>
      <c r="J11" s="34">
        <v>59.2</v>
      </c>
      <c r="L11" s="8"/>
    </row>
    <row r="12" spans="1:12" ht="18.75" customHeight="1" x14ac:dyDescent="0.3">
      <c r="A12" s="10" t="s">
        <v>12</v>
      </c>
      <c r="B12" s="11"/>
      <c r="C12" s="31">
        <v>2492.5</v>
      </c>
      <c r="D12" s="32">
        <v>0</v>
      </c>
      <c r="E12" s="33">
        <v>1092.0999999999999</v>
      </c>
      <c r="F12" s="33">
        <v>590.6</v>
      </c>
      <c r="G12" s="33">
        <v>250.4</v>
      </c>
      <c r="H12" s="33">
        <v>0</v>
      </c>
      <c r="I12" s="33">
        <v>3.6</v>
      </c>
      <c r="J12" s="34">
        <v>555.79999999999995</v>
      </c>
      <c r="L12" s="8"/>
    </row>
    <row r="13" spans="1:12" ht="18.75" customHeight="1" x14ac:dyDescent="0.3">
      <c r="A13" s="10" t="s">
        <v>17</v>
      </c>
      <c r="B13" s="11"/>
      <c r="C13" s="31">
        <v>50</v>
      </c>
      <c r="D13" s="32">
        <v>0</v>
      </c>
      <c r="E13" s="33">
        <v>50</v>
      </c>
      <c r="F13" s="33">
        <v>0</v>
      </c>
      <c r="G13" s="33">
        <v>0</v>
      </c>
      <c r="H13" s="33">
        <v>0</v>
      </c>
      <c r="I13" s="33">
        <v>0</v>
      </c>
      <c r="J13" s="34">
        <v>0</v>
      </c>
      <c r="L13" s="8"/>
    </row>
    <row r="14" spans="1:12" ht="18.75" customHeight="1" x14ac:dyDescent="0.3">
      <c r="A14" s="10" t="s">
        <v>18</v>
      </c>
      <c r="B14" s="11"/>
      <c r="C14" s="31">
        <v>2442.5</v>
      </c>
      <c r="D14" s="32">
        <v>0</v>
      </c>
      <c r="E14" s="33">
        <v>1042.0999999999999</v>
      </c>
      <c r="F14" s="33">
        <v>590.6</v>
      </c>
      <c r="G14" s="33">
        <v>250.4</v>
      </c>
      <c r="H14" s="33">
        <v>0</v>
      </c>
      <c r="I14" s="33">
        <v>3.6</v>
      </c>
      <c r="J14" s="34">
        <v>555.79999999999995</v>
      </c>
      <c r="L14" s="8"/>
    </row>
    <row r="15" spans="1:12" ht="18.75" customHeight="1" x14ac:dyDescent="0.3">
      <c r="A15" s="11" t="s">
        <v>20</v>
      </c>
      <c r="B15" s="11"/>
      <c r="C15" s="27">
        <v>361.2</v>
      </c>
      <c r="D15" s="28">
        <v>0</v>
      </c>
      <c r="E15" s="29">
        <v>18</v>
      </c>
      <c r="F15" s="29">
        <v>118</v>
      </c>
      <c r="G15" s="29">
        <v>5.8</v>
      </c>
      <c r="H15" s="29">
        <v>0</v>
      </c>
      <c r="I15" s="29">
        <v>0.5</v>
      </c>
      <c r="J15" s="30">
        <v>219</v>
      </c>
      <c r="L15" s="8"/>
    </row>
    <row r="16" spans="1:12" ht="18.75" customHeight="1" x14ac:dyDescent="0.3">
      <c r="A16" s="11" t="s">
        <v>21</v>
      </c>
      <c r="B16" s="11"/>
      <c r="C16" s="27">
        <v>992.6</v>
      </c>
      <c r="D16" s="28">
        <v>0</v>
      </c>
      <c r="E16" s="29">
        <v>878</v>
      </c>
      <c r="F16" s="29">
        <v>58.3</v>
      </c>
      <c r="G16" s="29">
        <v>39.9</v>
      </c>
      <c r="H16" s="29">
        <v>0</v>
      </c>
      <c r="I16" s="29">
        <v>0</v>
      </c>
      <c r="J16" s="30">
        <v>16.3</v>
      </c>
      <c r="L16" s="8"/>
    </row>
    <row r="17" spans="1:12" ht="18.75" customHeight="1" x14ac:dyDescent="0.3">
      <c r="A17" s="11" t="s">
        <v>13</v>
      </c>
      <c r="B17" s="11"/>
      <c r="C17" s="27">
        <v>1088.7</v>
      </c>
      <c r="D17" s="28">
        <v>0</v>
      </c>
      <c r="E17" s="29">
        <v>146.1</v>
      </c>
      <c r="F17" s="29">
        <v>414.4</v>
      </c>
      <c r="G17" s="29">
        <v>204.7</v>
      </c>
      <c r="H17" s="29">
        <v>0</v>
      </c>
      <c r="I17" s="29">
        <v>3.1</v>
      </c>
      <c r="J17" s="30">
        <v>320.39999999999998</v>
      </c>
      <c r="L17" s="8"/>
    </row>
    <row r="18" spans="1:12" ht="18.75" customHeight="1" x14ac:dyDescent="0.3">
      <c r="A18" s="13"/>
      <c r="B18" s="11" t="s">
        <v>22</v>
      </c>
      <c r="C18" s="27">
        <v>973.6</v>
      </c>
      <c r="D18" s="28">
        <v>0</v>
      </c>
      <c r="E18" s="29">
        <v>47</v>
      </c>
      <c r="F18" s="29">
        <v>412.7</v>
      </c>
      <c r="G18" s="29">
        <v>204</v>
      </c>
      <c r="H18" s="29">
        <v>0</v>
      </c>
      <c r="I18" s="29">
        <v>3.1</v>
      </c>
      <c r="J18" s="30">
        <v>306.89999999999998</v>
      </c>
      <c r="L18" s="8"/>
    </row>
    <row r="19" spans="1:12" ht="18.75" customHeight="1" x14ac:dyDescent="0.3">
      <c r="A19" s="13"/>
      <c r="B19" s="11" t="s">
        <v>14</v>
      </c>
      <c r="C19" s="27">
        <v>112.9</v>
      </c>
      <c r="D19" s="28">
        <v>0</v>
      </c>
      <c r="E19" s="29">
        <v>97</v>
      </c>
      <c r="F19" s="29">
        <v>1.7</v>
      </c>
      <c r="G19" s="29">
        <v>0.7</v>
      </c>
      <c r="H19" s="29">
        <v>0</v>
      </c>
      <c r="I19" s="29">
        <v>0</v>
      </c>
      <c r="J19" s="30">
        <v>13.5</v>
      </c>
      <c r="L19" s="8"/>
    </row>
    <row r="20" spans="1:12" ht="18.75" customHeight="1" thickBot="1" x14ac:dyDescent="0.35">
      <c r="A20" s="14"/>
      <c r="B20" s="15" t="s">
        <v>15</v>
      </c>
      <c r="C20" s="35">
        <v>2.2000000000000002</v>
      </c>
      <c r="D20" s="36">
        <v>0</v>
      </c>
      <c r="E20" s="37">
        <v>2.2000000000000002</v>
      </c>
      <c r="F20" s="37">
        <v>0</v>
      </c>
      <c r="G20" s="37">
        <v>0</v>
      </c>
      <c r="H20" s="37">
        <v>0</v>
      </c>
      <c r="I20" s="37">
        <v>0</v>
      </c>
      <c r="J20" s="38">
        <v>0</v>
      </c>
      <c r="L20" s="8"/>
    </row>
    <row r="21" spans="1:12" ht="18.75" customHeight="1" thickBot="1" x14ac:dyDescent="0.35">
      <c r="A21" s="17" t="s">
        <v>16</v>
      </c>
      <c r="B21" s="19"/>
      <c r="C21" s="39">
        <v>0</v>
      </c>
      <c r="D21" s="40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2">
        <v>0</v>
      </c>
      <c r="L21" s="8"/>
    </row>
    <row r="22" spans="1:12" x14ac:dyDescent="0.3">
      <c r="A22" s="2"/>
      <c r="B22" s="2"/>
      <c r="C22" s="3"/>
      <c r="D22" s="3"/>
      <c r="E22" s="4"/>
      <c r="F22" s="4"/>
      <c r="G22" s="3"/>
      <c r="H22" s="4"/>
      <c r="I22" s="4"/>
      <c r="J22" s="4"/>
    </row>
    <row r="23" spans="1:12" x14ac:dyDescent="0.3">
      <c r="A23" s="1" t="s">
        <v>25</v>
      </c>
    </row>
    <row r="24" spans="1:12" ht="15" x14ac:dyDescent="0.3">
      <c r="A24" s="1" t="s">
        <v>23</v>
      </c>
      <c r="E24" s="6"/>
    </row>
    <row r="25" spans="1:12" ht="15" x14ac:dyDescent="0.3">
      <c r="A25" s="1" t="s">
        <v>24</v>
      </c>
    </row>
    <row r="27" spans="1:12" x14ac:dyDescent="0.3">
      <c r="B27" s="7"/>
      <c r="C27" s="8"/>
      <c r="D27" s="8"/>
      <c r="E27" s="8"/>
      <c r="F27" s="8"/>
      <c r="G27" s="8"/>
      <c r="H27" s="8"/>
      <c r="I27" s="8"/>
      <c r="J27" s="8"/>
    </row>
    <row r="28" spans="1:12" x14ac:dyDescent="0.3">
      <c r="B28" s="7"/>
      <c r="C28" s="8"/>
      <c r="D28" s="8"/>
      <c r="E28" s="8"/>
      <c r="F28" s="8"/>
      <c r="G28" s="8"/>
      <c r="H28" s="8"/>
      <c r="I28" s="8"/>
      <c r="J28" s="8"/>
    </row>
    <row r="29" spans="1:12" x14ac:dyDescent="0.3">
      <c r="B29" s="7"/>
      <c r="C29" s="8"/>
      <c r="D29" s="8"/>
      <c r="E29" s="8"/>
      <c r="F29" s="8"/>
      <c r="G29" s="8"/>
      <c r="H29" s="8"/>
      <c r="I29" s="8"/>
      <c r="J29" s="8"/>
    </row>
    <row r="30" spans="1:12" x14ac:dyDescent="0.3">
      <c r="C30" s="8"/>
      <c r="D30" s="8"/>
      <c r="E30" s="8"/>
      <c r="F30" s="8"/>
      <c r="G30" s="8"/>
      <c r="H30" s="8"/>
      <c r="I30" s="8"/>
      <c r="J30" s="8"/>
    </row>
    <row r="31" spans="1:12" x14ac:dyDescent="0.3">
      <c r="C31" s="7"/>
      <c r="D31" s="7"/>
      <c r="E31" s="7"/>
      <c r="F31" s="7"/>
      <c r="G31" s="7"/>
      <c r="H31" s="7"/>
      <c r="I31" s="7"/>
      <c r="J31" s="7"/>
    </row>
    <row r="32" spans="1:12" x14ac:dyDescent="0.3"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9"/>
      <c r="C33" s="7"/>
      <c r="D33" s="7"/>
      <c r="E33" s="7"/>
      <c r="F33" s="7"/>
      <c r="G33" s="7"/>
      <c r="H33" s="7"/>
      <c r="I33" s="7"/>
      <c r="J33" s="7"/>
    </row>
    <row r="34" spans="2:10" x14ac:dyDescent="0.3">
      <c r="C34" s="7"/>
      <c r="D34" s="7"/>
      <c r="E34" s="7"/>
      <c r="F34" s="7"/>
      <c r="G34" s="7"/>
      <c r="H34" s="7"/>
      <c r="I34" s="7"/>
      <c r="J34" s="7"/>
    </row>
    <row r="35" spans="2:10" x14ac:dyDescent="0.3">
      <c r="C35" s="7"/>
      <c r="D35" s="7"/>
      <c r="E35" s="7"/>
      <c r="F35" s="7"/>
      <c r="G35" s="7"/>
      <c r="H35" s="7"/>
      <c r="I35" s="7"/>
      <c r="J35" s="7"/>
    </row>
    <row r="36" spans="2:10" x14ac:dyDescent="0.3">
      <c r="C36" s="7"/>
      <c r="D36" s="7"/>
      <c r="E36" s="7"/>
      <c r="F36" s="7"/>
      <c r="G36" s="7"/>
      <c r="H36" s="7"/>
      <c r="I36" s="7"/>
      <c r="J36" s="7"/>
    </row>
    <row r="37" spans="2:10" x14ac:dyDescent="0.3">
      <c r="C37" s="7"/>
      <c r="D37" s="7"/>
      <c r="E37" s="7"/>
      <c r="F37" s="7"/>
      <c r="G37" s="7"/>
      <c r="H37" s="7"/>
      <c r="I37" s="7"/>
      <c r="J37" s="7"/>
    </row>
    <row r="38" spans="2:10" x14ac:dyDescent="0.3">
      <c r="C38" s="7"/>
      <c r="D38" s="7"/>
      <c r="E38" s="7"/>
      <c r="F38" s="7"/>
      <c r="G38" s="7"/>
      <c r="H38" s="7"/>
      <c r="I38" s="7"/>
      <c r="J38" s="7"/>
    </row>
    <row r="39" spans="2:10" x14ac:dyDescent="0.3">
      <c r="C39" s="7"/>
      <c r="D39" s="7"/>
      <c r="E39" s="7"/>
      <c r="F39" s="7"/>
      <c r="G39" s="7"/>
      <c r="H39" s="7"/>
      <c r="I39" s="7"/>
      <c r="J39" s="7"/>
    </row>
    <row r="40" spans="2:10" x14ac:dyDescent="0.3">
      <c r="C40" s="7"/>
      <c r="D40" s="7"/>
      <c r="E40" s="7"/>
      <c r="F40" s="7"/>
      <c r="G40" s="7"/>
      <c r="H40" s="7"/>
      <c r="I40" s="7"/>
      <c r="J40" s="7"/>
    </row>
  </sheetData>
  <conditionalFormatting sqref="L5:L21 C27:J30">
    <cfRule type="cellIs" dxfId="0" priority="1" operator="notBetween">
      <formula>-1</formula>
      <formula>1</formula>
    </cfRule>
  </conditionalFormatting>
  <pageMargins left="0.7" right="0.7" top="0.75" bottom="0.75" header="0.3" footer="0.3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9"/>
  <sheetViews>
    <sheetView zoomScaleNormal="100" workbookViewId="0">
      <selection activeCell="A3" sqref="A3"/>
    </sheetView>
  </sheetViews>
  <sheetFormatPr defaultColWidth="9.109375" defaultRowHeight="13.8" x14ac:dyDescent="0.3"/>
  <cols>
    <col min="1" max="1" width="50.6640625" style="1" customWidth="1"/>
    <col min="2" max="9" width="12.6640625" style="1" customWidth="1"/>
    <col min="10" max="16384" width="9.109375" style="1"/>
  </cols>
  <sheetData>
    <row r="1" spans="1:9" ht="20.25" customHeight="1" x14ac:dyDescent="0.3">
      <c r="A1" s="118" t="s">
        <v>90</v>
      </c>
    </row>
    <row r="2" spans="1:9" ht="18.75" customHeight="1" x14ac:dyDescent="0.3">
      <c r="A2" s="1" t="s">
        <v>91</v>
      </c>
    </row>
    <row r="3" spans="1:9" ht="18.75" customHeight="1" thickBot="1" x14ac:dyDescent="0.35"/>
    <row r="4" spans="1:9" ht="18" customHeight="1" x14ac:dyDescent="0.3">
      <c r="A4" s="124" t="s">
        <v>29</v>
      </c>
      <c r="B4" s="121" t="s">
        <v>92</v>
      </c>
      <c r="C4" s="122"/>
      <c r="D4" s="122"/>
      <c r="E4" s="123"/>
      <c r="F4" s="121" t="s">
        <v>97</v>
      </c>
      <c r="G4" s="122"/>
      <c r="H4" s="122"/>
      <c r="I4" s="122"/>
    </row>
    <row r="5" spans="1:9" ht="28.2" thickBot="1" x14ac:dyDescent="0.35">
      <c r="A5" s="125"/>
      <c r="B5" s="43" t="s">
        <v>93</v>
      </c>
      <c r="C5" s="44" t="s">
        <v>94</v>
      </c>
      <c r="D5" s="44" t="s">
        <v>95</v>
      </c>
      <c r="E5" s="45" t="s">
        <v>96</v>
      </c>
      <c r="F5" s="43" t="s">
        <v>93</v>
      </c>
      <c r="G5" s="44" t="s">
        <v>98</v>
      </c>
      <c r="H5" s="44" t="s">
        <v>99</v>
      </c>
      <c r="I5" s="114" t="s">
        <v>100</v>
      </c>
    </row>
    <row r="6" spans="1:9" ht="18.75" customHeight="1" x14ac:dyDescent="0.3">
      <c r="A6" s="47" t="s">
        <v>30</v>
      </c>
      <c r="B6" s="71">
        <v>1</v>
      </c>
      <c r="C6" s="72">
        <v>0</v>
      </c>
      <c r="D6" s="72">
        <v>1</v>
      </c>
      <c r="E6" s="73">
        <v>0</v>
      </c>
      <c r="F6" s="71">
        <v>1</v>
      </c>
      <c r="G6" s="72">
        <v>0</v>
      </c>
      <c r="H6" s="72">
        <v>1</v>
      </c>
      <c r="I6" s="115">
        <v>0</v>
      </c>
    </row>
    <row r="7" spans="1:9" ht="18.75" customHeight="1" x14ac:dyDescent="0.3">
      <c r="A7" s="48" t="s">
        <v>31</v>
      </c>
      <c r="B7" s="74">
        <v>2</v>
      </c>
      <c r="C7" s="75">
        <v>2</v>
      </c>
      <c r="D7" s="75">
        <v>0</v>
      </c>
      <c r="E7" s="76">
        <v>1</v>
      </c>
      <c r="F7" s="74">
        <v>4</v>
      </c>
      <c r="G7" s="75">
        <v>4</v>
      </c>
      <c r="H7" s="75">
        <v>0</v>
      </c>
      <c r="I7" s="87">
        <v>3</v>
      </c>
    </row>
    <row r="8" spans="1:9" ht="18.75" customHeight="1" x14ac:dyDescent="0.3">
      <c r="A8" s="48" t="s">
        <v>32</v>
      </c>
      <c r="B8" s="74">
        <v>151</v>
      </c>
      <c r="C8" s="75">
        <v>73</v>
      </c>
      <c r="D8" s="75">
        <v>98</v>
      </c>
      <c r="E8" s="76">
        <v>9</v>
      </c>
      <c r="F8" s="74">
        <v>177</v>
      </c>
      <c r="G8" s="75">
        <v>90</v>
      </c>
      <c r="H8" s="75">
        <v>109</v>
      </c>
      <c r="I8" s="87">
        <v>10</v>
      </c>
    </row>
    <row r="9" spans="1:9" ht="30" customHeight="1" x14ac:dyDescent="0.3">
      <c r="A9" s="48" t="s">
        <v>33</v>
      </c>
      <c r="B9" s="74">
        <v>1</v>
      </c>
      <c r="C9" s="75">
        <v>1</v>
      </c>
      <c r="D9" s="75">
        <v>0</v>
      </c>
      <c r="E9" s="76">
        <v>0</v>
      </c>
      <c r="F9" s="74">
        <v>1</v>
      </c>
      <c r="G9" s="75">
        <v>1</v>
      </c>
      <c r="H9" s="75">
        <v>0</v>
      </c>
      <c r="I9" s="87">
        <v>0</v>
      </c>
    </row>
    <row r="10" spans="1:9" ht="30" customHeight="1" x14ac:dyDescent="0.3">
      <c r="A10" s="48" t="s">
        <v>34</v>
      </c>
      <c r="B10" s="74">
        <v>11</v>
      </c>
      <c r="C10" s="75">
        <v>9</v>
      </c>
      <c r="D10" s="75">
        <v>2</v>
      </c>
      <c r="E10" s="76">
        <v>1</v>
      </c>
      <c r="F10" s="74">
        <v>31</v>
      </c>
      <c r="G10" s="75">
        <v>29</v>
      </c>
      <c r="H10" s="75">
        <v>2</v>
      </c>
      <c r="I10" s="87">
        <v>2</v>
      </c>
    </row>
    <row r="11" spans="1:9" ht="18.75" customHeight="1" x14ac:dyDescent="0.3">
      <c r="A11" s="48" t="s">
        <v>35</v>
      </c>
      <c r="B11" s="74">
        <v>7</v>
      </c>
      <c r="C11" s="75">
        <v>7</v>
      </c>
      <c r="D11" s="75">
        <v>0</v>
      </c>
      <c r="E11" s="76">
        <v>2</v>
      </c>
      <c r="F11" s="74">
        <v>8</v>
      </c>
      <c r="G11" s="75">
        <v>8</v>
      </c>
      <c r="H11" s="75">
        <v>0</v>
      </c>
      <c r="I11" s="87">
        <v>3</v>
      </c>
    </row>
    <row r="12" spans="1:9" ht="30" customHeight="1" x14ac:dyDescent="0.3">
      <c r="A12" s="48" t="s">
        <v>36</v>
      </c>
      <c r="B12" s="74">
        <v>13</v>
      </c>
      <c r="C12" s="75">
        <v>13</v>
      </c>
      <c r="D12" s="75">
        <v>0</v>
      </c>
      <c r="E12" s="76">
        <v>0</v>
      </c>
      <c r="F12" s="74">
        <v>18</v>
      </c>
      <c r="G12" s="75">
        <v>18</v>
      </c>
      <c r="H12" s="75">
        <v>0</v>
      </c>
      <c r="I12" s="87">
        <v>0</v>
      </c>
    </row>
    <row r="13" spans="1:9" ht="18.75" customHeight="1" x14ac:dyDescent="0.3">
      <c r="A13" s="48" t="s">
        <v>37</v>
      </c>
      <c r="B13" s="74">
        <v>8</v>
      </c>
      <c r="C13" s="75">
        <v>8</v>
      </c>
      <c r="D13" s="75">
        <v>0</v>
      </c>
      <c r="E13" s="76">
        <v>1</v>
      </c>
      <c r="F13" s="74">
        <v>11</v>
      </c>
      <c r="G13" s="75">
        <v>11</v>
      </c>
      <c r="H13" s="75">
        <v>0</v>
      </c>
      <c r="I13" s="87">
        <v>1</v>
      </c>
    </row>
    <row r="14" spans="1:9" ht="18.75" customHeight="1" x14ac:dyDescent="0.3">
      <c r="A14" s="48" t="s">
        <v>38</v>
      </c>
      <c r="B14" s="74">
        <v>0</v>
      </c>
      <c r="C14" s="75">
        <v>0</v>
      </c>
      <c r="D14" s="75">
        <v>0</v>
      </c>
      <c r="E14" s="76">
        <v>0</v>
      </c>
      <c r="F14" s="74">
        <v>0</v>
      </c>
      <c r="G14" s="75">
        <v>0</v>
      </c>
      <c r="H14" s="75">
        <v>0</v>
      </c>
      <c r="I14" s="87">
        <v>0</v>
      </c>
    </row>
    <row r="15" spans="1:9" ht="18.75" customHeight="1" x14ac:dyDescent="0.3">
      <c r="A15" s="48" t="s">
        <v>39</v>
      </c>
      <c r="B15" s="74">
        <v>4</v>
      </c>
      <c r="C15" s="75">
        <v>4</v>
      </c>
      <c r="D15" s="75">
        <v>0</v>
      </c>
      <c r="E15" s="76">
        <v>1</v>
      </c>
      <c r="F15" s="74">
        <v>5</v>
      </c>
      <c r="G15" s="75">
        <v>5</v>
      </c>
      <c r="H15" s="75">
        <v>0</v>
      </c>
      <c r="I15" s="87">
        <v>1</v>
      </c>
    </row>
    <row r="16" spans="1:9" ht="18.75" customHeight="1" x14ac:dyDescent="0.3">
      <c r="A16" s="48" t="s">
        <v>40</v>
      </c>
      <c r="B16" s="74">
        <v>4</v>
      </c>
      <c r="C16" s="75">
        <v>4</v>
      </c>
      <c r="D16" s="75">
        <v>0</v>
      </c>
      <c r="E16" s="76">
        <v>1</v>
      </c>
      <c r="F16" s="74">
        <v>7</v>
      </c>
      <c r="G16" s="75">
        <v>7</v>
      </c>
      <c r="H16" s="75">
        <v>0</v>
      </c>
      <c r="I16" s="87">
        <v>3</v>
      </c>
    </row>
    <row r="17" spans="1:9" ht="18.75" customHeight="1" x14ac:dyDescent="0.3">
      <c r="A17" s="48" t="s">
        <v>41</v>
      </c>
      <c r="B17" s="74">
        <v>0</v>
      </c>
      <c r="C17" s="75">
        <v>0</v>
      </c>
      <c r="D17" s="75">
        <v>0</v>
      </c>
      <c r="E17" s="76">
        <v>0</v>
      </c>
      <c r="F17" s="74">
        <v>0</v>
      </c>
      <c r="G17" s="75">
        <v>0</v>
      </c>
      <c r="H17" s="75">
        <v>0</v>
      </c>
      <c r="I17" s="87">
        <v>0</v>
      </c>
    </row>
    <row r="18" spans="1:9" ht="18.75" customHeight="1" x14ac:dyDescent="0.3">
      <c r="A18" s="48" t="s">
        <v>42</v>
      </c>
      <c r="B18" s="74">
        <v>2</v>
      </c>
      <c r="C18" s="75">
        <v>2</v>
      </c>
      <c r="D18" s="75">
        <v>0</v>
      </c>
      <c r="E18" s="76">
        <v>0</v>
      </c>
      <c r="F18" s="74">
        <v>2</v>
      </c>
      <c r="G18" s="75">
        <v>2</v>
      </c>
      <c r="H18" s="75">
        <v>0</v>
      </c>
      <c r="I18" s="87">
        <v>0</v>
      </c>
    </row>
    <row r="19" spans="1:9" ht="30" customHeight="1" x14ac:dyDescent="0.3">
      <c r="A19" s="48" t="s">
        <v>43</v>
      </c>
      <c r="B19" s="74">
        <v>1</v>
      </c>
      <c r="C19" s="75">
        <v>1</v>
      </c>
      <c r="D19" s="75">
        <v>0</v>
      </c>
      <c r="E19" s="76">
        <v>0</v>
      </c>
      <c r="F19" s="74">
        <v>1</v>
      </c>
      <c r="G19" s="75">
        <v>1</v>
      </c>
      <c r="H19" s="75">
        <v>0</v>
      </c>
      <c r="I19" s="87">
        <v>0</v>
      </c>
    </row>
    <row r="20" spans="1:9" ht="30" customHeight="1" x14ac:dyDescent="0.3">
      <c r="A20" s="48" t="s">
        <v>44</v>
      </c>
      <c r="B20" s="74">
        <v>0</v>
      </c>
      <c r="C20" s="75">
        <v>0</v>
      </c>
      <c r="D20" s="75">
        <v>0</v>
      </c>
      <c r="E20" s="76">
        <v>0</v>
      </c>
      <c r="F20" s="74">
        <v>0</v>
      </c>
      <c r="G20" s="75">
        <v>0</v>
      </c>
      <c r="H20" s="75">
        <v>0</v>
      </c>
      <c r="I20" s="87">
        <v>0</v>
      </c>
    </row>
    <row r="21" spans="1:9" ht="18.75" customHeight="1" x14ac:dyDescent="0.3">
      <c r="A21" s="48" t="s">
        <v>45</v>
      </c>
      <c r="B21" s="74">
        <v>0</v>
      </c>
      <c r="C21" s="75">
        <v>0</v>
      </c>
      <c r="D21" s="75">
        <v>0</v>
      </c>
      <c r="E21" s="76">
        <v>0</v>
      </c>
      <c r="F21" s="74">
        <v>0</v>
      </c>
      <c r="G21" s="75">
        <v>0</v>
      </c>
      <c r="H21" s="75">
        <v>0</v>
      </c>
      <c r="I21" s="87">
        <v>0</v>
      </c>
    </row>
    <row r="22" spans="1:9" ht="18.75" customHeight="1" x14ac:dyDescent="0.3">
      <c r="A22" s="48" t="s">
        <v>46</v>
      </c>
      <c r="B22" s="74">
        <v>5</v>
      </c>
      <c r="C22" s="75">
        <v>5</v>
      </c>
      <c r="D22" s="75">
        <v>0</v>
      </c>
      <c r="E22" s="76">
        <v>0</v>
      </c>
      <c r="F22" s="74">
        <v>6</v>
      </c>
      <c r="G22" s="75">
        <v>6</v>
      </c>
      <c r="H22" s="75">
        <v>0</v>
      </c>
      <c r="I22" s="87">
        <v>0</v>
      </c>
    </row>
    <row r="23" spans="1:9" ht="30" customHeight="1" x14ac:dyDescent="0.3">
      <c r="A23" s="48" t="s">
        <v>47</v>
      </c>
      <c r="B23" s="74">
        <v>0</v>
      </c>
      <c r="C23" s="75">
        <v>0</v>
      </c>
      <c r="D23" s="75">
        <v>0</v>
      </c>
      <c r="E23" s="76">
        <v>0</v>
      </c>
      <c r="F23" s="74">
        <v>0</v>
      </c>
      <c r="G23" s="75">
        <v>0</v>
      </c>
      <c r="H23" s="75">
        <v>0</v>
      </c>
      <c r="I23" s="87">
        <v>0</v>
      </c>
    </row>
    <row r="24" spans="1:9" ht="18.75" customHeight="1" x14ac:dyDescent="0.3">
      <c r="A24" s="48" t="s">
        <v>48</v>
      </c>
      <c r="B24" s="74">
        <v>1</v>
      </c>
      <c r="C24" s="75">
        <v>1</v>
      </c>
      <c r="D24" s="75">
        <v>0</v>
      </c>
      <c r="E24" s="76">
        <v>1</v>
      </c>
      <c r="F24" s="74">
        <v>1</v>
      </c>
      <c r="G24" s="75">
        <v>1</v>
      </c>
      <c r="H24" s="75">
        <v>0</v>
      </c>
      <c r="I24" s="87">
        <v>1</v>
      </c>
    </row>
    <row r="25" spans="1:9" ht="43.5" customHeight="1" x14ac:dyDescent="0.3">
      <c r="A25" s="48" t="s">
        <v>49</v>
      </c>
      <c r="B25" s="74">
        <v>0</v>
      </c>
      <c r="C25" s="75">
        <v>0</v>
      </c>
      <c r="D25" s="75">
        <v>0</v>
      </c>
      <c r="E25" s="76">
        <v>0</v>
      </c>
      <c r="F25" s="74">
        <v>0</v>
      </c>
      <c r="G25" s="75">
        <v>0</v>
      </c>
      <c r="H25" s="75">
        <v>0</v>
      </c>
      <c r="I25" s="87">
        <v>0</v>
      </c>
    </row>
    <row r="26" spans="1:9" ht="18.75" customHeight="1" thickBot="1" x14ac:dyDescent="0.35">
      <c r="A26" s="49" t="s">
        <v>50</v>
      </c>
      <c r="B26" s="77">
        <v>0</v>
      </c>
      <c r="C26" s="78">
        <v>0</v>
      </c>
      <c r="D26" s="78">
        <v>0</v>
      </c>
      <c r="E26" s="79">
        <v>0</v>
      </c>
      <c r="F26" s="77">
        <v>0</v>
      </c>
      <c r="G26" s="78">
        <v>0</v>
      </c>
      <c r="H26" s="78">
        <v>0</v>
      </c>
      <c r="I26" s="116">
        <v>0</v>
      </c>
    </row>
    <row r="27" spans="1:9" ht="18.75" customHeight="1" thickBot="1" x14ac:dyDescent="0.35">
      <c r="A27" s="46" t="s">
        <v>0</v>
      </c>
      <c r="B27" s="80">
        <v>206</v>
      </c>
      <c r="C27" s="81">
        <v>125</v>
      </c>
      <c r="D27" s="81">
        <v>101</v>
      </c>
      <c r="E27" s="82">
        <v>16</v>
      </c>
      <c r="F27" s="80">
        <v>273</v>
      </c>
      <c r="G27" s="81">
        <v>183</v>
      </c>
      <c r="H27" s="81">
        <v>112</v>
      </c>
      <c r="I27" s="117">
        <v>24</v>
      </c>
    </row>
    <row r="28" spans="1:9" x14ac:dyDescent="0.3">
      <c r="A28" s="2"/>
    </row>
    <row r="29" spans="1:9" x14ac:dyDescent="0.3">
      <c r="A29" s="1" t="s">
        <v>84</v>
      </c>
    </row>
  </sheetData>
  <mergeCells count="3">
    <mergeCell ref="B4:E4"/>
    <mergeCell ref="F4:I4"/>
    <mergeCell ref="A4:A5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4"/>
  <sheetViews>
    <sheetView zoomScale="90" zoomScaleNormal="90" workbookViewId="0">
      <selection activeCell="K4" sqref="K4"/>
    </sheetView>
  </sheetViews>
  <sheetFormatPr defaultColWidth="30.6640625" defaultRowHeight="13.8" x14ac:dyDescent="0.3"/>
  <cols>
    <col min="1" max="1" width="35.6640625" style="1" customWidth="1"/>
    <col min="2" max="11" width="12.6640625" style="1" customWidth="1"/>
    <col min="12" max="16384" width="30.6640625" style="1"/>
  </cols>
  <sheetData>
    <row r="1" spans="1:13" ht="20.25" customHeight="1" x14ac:dyDescent="0.3">
      <c r="A1" s="52" t="s">
        <v>61</v>
      </c>
    </row>
    <row r="2" spans="1:13" ht="18.75" customHeight="1" thickBot="1" x14ac:dyDescent="0.35"/>
    <row r="3" spans="1:13" ht="18.75" customHeight="1" thickBot="1" x14ac:dyDescent="0.35">
      <c r="A3" s="46" t="s">
        <v>51</v>
      </c>
      <c r="B3" s="61" t="s">
        <v>101</v>
      </c>
      <c r="C3" s="50" t="s">
        <v>102</v>
      </c>
      <c r="D3" s="50" t="s">
        <v>103</v>
      </c>
      <c r="E3" s="50" t="s">
        <v>104</v>
      </c>
      <c r="F3" s="50" t="s">
        <v>105</v>
      </c>
      <c r="G3" s="50" t="s">
        <v>106</v>
      </c>
      <c r="H3" s="50" t="s">
        <v>107</v>
      </c>
      <c r="I3" s="50" t="s">
        <v>108</v>
      </c>
      <c r="J3" s="51" t="s">
        <v>109</v>
      </c>
      <c r="K3" s="51" t="s">
        <v>110</v>
      </c>
    </row>
    <row r="4" spans="1:13" ht="18.75" customHeight="1" x14ac:dyDescent="0.3">
      <c r="A4" s="47" t="s">
        <v>52</v>
      </c>
      <c r="B4" s="102">
        <v>289277</v>
      </c>
      <c r="C4" s="83">
        <v>297597</v>
      </c>
      <c r="D4" s="83">
        <v>309470</v>
      </c>
      <c r="E4" s="83">
        <v>314396</v>
      </c>
      <c r="F4" s="83">
        <v>319116</v>
      </c>
      <c r="G4" s="83">
        <v>322448</v>
      </c>
      <c r="H4" s="83">
        <v>324714</v>
      </c>
      <c r="I4" s="83">
        <v>326456</v>
      </c>
      <c r="J4" s="84">
        <v>327187</v>
      </c>
      <c r="K4" s="84">
        <v>328353</v>
      </c>
      <c r="L4" s="8"/>
    </row>
    <row r="5" spans="1:13" ht="18.75" customHeight="1" x14ac:dyDescent="0.3">
      <c r="A5" s="48" t="s">
        <v>53</v>
      </c>
      <c r="B5" s="103">
        <v>87941</v>
      </c>
      <c r="C5" s="85">
        <v>96588</v>
      </c>
      <c r="D5" s="85">
        <v>106010</v>
      </c>
      <c r="E5" s="85">
        <v>109480</v>
      </c>
      <c r="F5" s="85">
        <v>112624</v>
      </c>
      <c r="G5" s="85">
        <v>114943</v>
      </c>
      <c r="H5" s="85">
        <v>116651</v>
      </c>
      <c r="I5" s="85">
        <v>117517</v>
      </c>
      <c r="J5" s="86">
        <v>117892</v>
      </c>
      <c r="K5" s="86">
        <v>118070</v>
      </c>
      <c r="L5" s="8"/>
    </row>
    <row r="6" spans="1:13" ht="30" customHeight="1" x14ac:dyDescent="0.3">
      <c r="A6" s="48" t="s">
        <v>54</v>
      </c>
      <c r="B6" s="103">
        <v>25048</v>
      </c>
      <c r="C6" s="85">
        <v>28689</v>
      </c>
      <c r="D6" s="85">
        <v>29729</v>
      </c>
      <c r="E6" s="85">
        <v>29980</v>
      </c>
      <c r="F6" s="85">
        <v>30290</v>
      </c>
      <c r="G6" s="85">
        <v>30483</v>
      </c>
      <c r="H6" s="85">
        <v>31080</v>
      </c>
      <c r="I6" s="85">
        <v>31384</v>
      </c>
      <c r="J6" s="86">
        <v>31507</v>
      </c>
      <c r="K6" s="86">
        <v>31656</v>
      </c>
      <c r="L6" s="8"/>
    </row>
    <row r="7" spans="1:13" ht="43.5" customHeight="1" x14ac:dyDescent="0.3">
      <c r="A7" s="48" t="s">
        <v>55</v>
      </c>
      <c r="B7" s="104" t="e">
        <v>#VALUE!</v>
      </c>
      <c r="C7" s="75" t="e">
        <v>#VALUE!</v>
      </c>
      <c r="D7" s="75" t="e">
        <v>#VALUE!</v>
      </c>
      <c r="E7" s="75" t="e">
        <v>#VALUE!</v>
      </c>
      <c r="F7" s="75">
        <v>68</v>
      </c>
      <c r="G7" s="75">
        <v>271</v>
      </c>
      <c r="H7" s="75">
        <v>372</v>
      </c>
      <c r="I7" s="75">
        <v>372</v>
      </c>
      <c r="J7" s="75">
        <v>429</v>
      </c>
      <c r="K7" s="87">
        <v>429</v>
      </c>
      <c r="L7" s="8"/>
    </row>
    <row r="8" spans="1:13" ht="18.75" customHeight="1" thickBot="1" x14ac:dyDescent="0.35">
      <c r="A8" s="120" t="s">
        <v>56</v>
      </c>
      <c r="B8" s="119">
        <v>402266</v>
      </c>
      <c r="C8" s="88">
        <v>422874</v>
      </c>
      <c r="D8" s="88">
        <v>445209</v>
      </c>
      <c r="E8" s="88">
        <v>453856</v>
      </c>
      <c r="F8" s="88">
        <v>462098</v>
      </c>
      <c r="G8" s="88">
        <v>468145</v>
      </c>
      <c r="H8" s="88">
        <v>472818</v>
      </c>
      <c r="I8" s="88">
        <v>475729</v>
      </c>
      <c r="J8" s="89">
        <v>477016</v>
      </c>
      <c r="K8" s="89">
        <v>478509</v>
      </c>
      <c r="L8" s="8"/>
    </row>
    <row r="9" spans="1:13" ht="18.75" customHeight="1" x14ac:dyDescent="0.3">
      <c r="A9" s="47" t="s">
        <v>57</v>
      </c>
      <c r="B9" s="102">
        <v>322531</v>
      </c>
      <c r="C9" s="83">
        <v>340353</v>
      </c>
      <c r="D9" s="83">
        <v>368428</v>
      </c>
      <c r="E9" s="83">
        <v>380732</v>
      </c>
      <c r="F9" s="83">
        <v>392713</v>
      </c>
      <c r="G9" s="83">
        <v>401930</v>
      </c>
      <c r="H9" s="83">
        <v>408179</v>
      </c>
      <c r="I9" s="83">
        <v>409342</v>
      </c>
      <c r="J9" s="84">
        <v>409885</v>
      </c>
      <c r="K9" s="84">
        <v>410008</v>
      </c>
      <c r="L9" s="8"/>
      <c r="M9" s="8"/>
    </row>
    <row r="10" spans="1:13" ht="18.75" customHeight="1" x14ac:dyDescent="0.3">
      <c r="A10" s="48" t="s">
        <v>58</v>
      </c>
      <c r="B10" s="103">
        <v>5463</v>
      </c>
      <c r="C10" s="85">
        <v>7351</v>
      </c>
      <c r="D10" s="85">
        <v>11064</v>
      </c>
      <c r="E10" s="85">
        <v>21104</v>
      </c>
      <c r="F10" s="85">
        <v>23751</v>
      </c>
      <c r="G10" s="85">
        <v>25800</v>
      </c>
      <c r="H10" s="85">
        <v>26842</v>
      </c>
      <c r="I10" s="85">
        <v>31211</v>
      </c>
      <c r="J10" s="86">
        <v>31761</v>
      </c>
      <c r="K10" s="86">
        <v>31967</v>
      </c>
      <c r="L10" s="8"/>
      <c r="M10" s="8"/>
    </row>
    <row r="11" spans="1:13" ht="18.75" customHeight="1" x14ac:dyDescent="0.3">
      <c r="A11" s="48" t="s">
        <v>59</v>
      </c>
      <c r="B11" s="103">
        <v>142253</v>
      </c>
      <c r="C11" s="85">
        <v>162618</v>
      </c>
      <c r="D11" s="85">
        <v>170430</v>
      </c>
      <c r="E11" s="85">
        <v>171182</v>
      </c>
      <c r="F11" s="85">
        <v>177461</v>
      </c>
      <c r="G11" s="85">
        <v>181144</v>
      </c>
      <c r="H11" s="85">
        <v>186114</v>
      </c>
      <c r="I11" s="85">
        <v>188078</v>
      </c>
      <c r="J11" s="86">
        <v>189994</v>
      </c>
      <c r="K11" s="86">
        <v>195134</v>
      </c>
      <c r="L11" s="8"/>
      <c r="M11" s="8"/>
    </row>
    <row r="12" spans="1:13" ht="18.75" customHeight="1" thickBot="1" x14ac:dyDescent="0.35">
      <c r="A12" s="120" t="s">
        <v>60</v>
      </c>
      <c r="B12" s="119">
        <v>470247</v>
      </c>
      <c r="C12" s="88">
        <v>510322</v>
      </c>
      <c r="D12" s="88">
        <v>549922</v>
      </c>
      <c r="E12" s="88">
        <v>573018</v>
      </c>
      <c r="F12" s="88">
        <v>593925</v>
      </c>
      <c r="G12" s="88">
        <v>608874</v>
      </c>
      <c r="H12" s="88">
        <v>621136</v>
      </c>
      <c r="I12" s="88">
        <v>628631</v>
      </c>
      <c r="J12" s="89">
        <v>631641</v>
      </c>
      <c r="K12" s="89">
        <v>637109</v>
      </c>
      <c r="L12" s="8"/>
      <c r="M12" s="8"/>
    </row>
    <row r="13" spans="1:13" x14ac:dyDescent="0.3">
      <c r="A13" s="2"/>
    </row>
    <row r="14" spans="1:13" ht="14.4" x14ac:dyDescent="0.3">
      <c r="A14" t="s">
        <v>85</v>
      </c>
    </row>
  </sheetData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21"/>
  <sheetViews>
    <sheetView workbookViewId="0">
      <selection activeCell="N5" sqref="N5"/>
    </sheetView>
  </sheetViews>
  <sheetFormatPr defaultColWidth="9.109375" defaultRowHeight="13.8" x14ac:dyDescent="0.3"/>
  <cols>
    <col min="1" max="1" width="35.6640625" style="1" customWidth="1"/>
    <col min="2" max="15" width="12.6640625" style="1" customWidth="1"/>
    <col min="16" max="16384" width="9.109375" style="1"/>
  </cols>
  <sheetData>
    <row r="1" spans="1:15" ht="19.5" customHeight="1" x14ac:dyDescent="0.3">
      <c r="A1" s="52" t="s">
        <v>87</v>
      </c>
    </row>
    <row r="2" spans="1:15" ht="18.75" customHeight="1" x14ac:dyDescent="0.3">
      <c r="A2" s="56" t="s">
        <v>76</v>
      </c>
    </row>
    <row r="3" spans="1:15" ht="18.75" customHeight="1" thickBot="1" x14ac:dyDescent="0.35"/>
    <row r="4" spans="1:15" ht="18.75" customHeight="1" x14ac:dyDescent="0.3">
      <c r="A4" s="126" t="s">
        <v>62</v>
      </c>
      <c r="B4" s="128" t="s">
        <v>111</v>
      </c>
      <c r="C4" s="130"/>
      <c r="D4" s="128">
        <v>2018</v>
      </c>
      <c r="E4" s="130"/>
      <c r="F4" s="128">
        <v>2019</v>
      </c>
      <c r="G4" s="130"/>
      <c r="H4" s="128">
        <v>2020</v>
      </c>
      <c r="I4" s="130"/>
      <c r="J4" s="128">
        <v>2021</v>
      </c>
      <c r="K4" s="130"/>
      <c r="L4" s="128">
        <v>2022</v>
      </c>
      <c r="M4" s="130"/>
      <c r="N4" s="128">
        <v>2023</v>
      </c>
      <c r="O4" s="129"/>
    </row>
    <row r="5" spans="1:15" ht="18.75" customHeight="1" thickBot="1" x14ac:dyDescent="0.35">
      <c r="A5" s="127"/>
      <c r="B5" s="54" t="s">
        <v>77</v>
      </c>
      <c r="C5" s="55" t="s">
        <v>78</v>
      </c>
      <c r="D5" s="54" t="s">
        <v>77</v>
      </c>
      <c r="E5" s="55" t="s">
        <v>78</v>
      </c>
      <c r="F5" s="54" t="s">
        <v>77</v>
      </c>
      <c r="G5" s="55" t="s">
        <v>78</v>
      </c>
      <c r="H5" s="54" t="s">
        <v>77</v>
      </c>
      <c r="I5" s="55" t="s">
        <v>78</v>
      </c>
      <c r="J5" s="54" t="s">
        <v>77</v>
      </c>
      <c r="K5" s="55" t="s">
        <v>78</v>
      </c>
      <c r="L5" s="54" t="s">
        <v>77</v>
      </c>
      <c r="M5" s="55" t="s">
        <v>78</v>
      </c>
      <c r="N5" s="54" t="s">
        <v>77</v>
      </c>
      <c r="O5" s="53" t="s">
        <v>78</v>
      </c>
    </row>
    <row r="6" spans="1:15" ht="18.75" customHeight="1" x14ac:dyDescent="0.3">
      <c r="A6" s="57" t="s">
        <v>63</v>
      </c>
      <c r="B6" s="90">
        <v>12</v>
      </c>
      <c r="C6" s="91">
        <v>296536.44</v>
      </c>
      <c r="D6" s="90">
        <v>2</v>
      </c>
      <c r="E6" s="91">
        <v>159915.47</v>
      </c>
      <c r="F6" s="90">
        <v>3</v>
      </c>
      <c r="G6" s="91">
        <v>311134.78999999998</v>
      </c>
      <c r="H6" s="90">
        <v>8</v>
      </c>
      <c r="I6" s="91">
        <v>189892.52</v>
      </c>
      <c r="J6" s="90">
        <v>5</v>
      </c>
      <c r="K6" s="91">
        <v>272694.45</v>
      </c>
      <c r="L6" s="90">
        <v>11</v>
      </c>
      <c r="M6" s="91">
        <v>2207166.4</v>
      </c>
      <c r="N6" s="90">
        <v>8</v>
      </c>
      <c r="O6" s="92">
        <v>979564.05</v>
      </c>
    </row>
    <row r="7" spans="1:15" ht="18.75" customHeight="1" x14ac:dyDescent="0.3">
      <c r="A7" s="58" t="s">
        <v>64</v>
      </c>
      <c r="B7" s="93">
        <v>10</v>
      </c>
      <c r="C7" s="94">
        <v>206459.84</v>
      </c>
      <c r="D7" s="93">
        <v>2</v>
      </c>
      <c r="E7" s="94">
        <v>105885.45</v>
      </c>
      <c r="F7" s="93">
        <v>5</v>
      </c>
      <c r="G7" s="94">
        <v>332104.49</v>
      </c>
      <c r="H7" s="93">
        <v>6</v>
      </c>
      <c r="I7" s="94">
        <v>50044.57</v>
      </c>
      <c r="J7" s="93">
        <v>6</v>
      </c>
      <c r="K7" s="94">
        <v>245378.5</v>
      </c>
      <c r="L7" s="93">
        <v>13</v>
      </c>
      <c r="M7" s="94">
        <v>730728.97</v>
      </c>
      <c r="N7" s="93">
        <v>13</v>
      </c>
      <c r="O7" s="95">
        <v>726606.19</v>
      </c>
    </row>
    <row r="8" spans="1:15" ht="18.75" customHeight="1" x14ac:dyDescent="0.3">
      <c r="A8" s="58" t="s">
        <v>65</v>
      </c>
      <c r="B8" s="93">
        <v>8</v>
      </c>
      <c r="C8" s="94">
        <v>47892.6</v>
      </c>
      <c r="D8" s="93">
        <v>4</v>
      </c>
      <c r="E8" s="94">
        <v>39171.599999999999</v>
      </c>
      <c r="F8" s="93">
        <v>13</v>
      </c>
      <c r="G8" s="94">
        <v>135100.53</v>
      </c>
      <c r="H8" s="93">
        <v>14</v>
      </c>
      <c r="I8" s="94">
        <v>89491.99</v>
      </c>
      <c r="J8" s="93">
        <v>13</v>
      </c>
      <c r="K8" s="94">
        <v>139410.96</v>
      </c>
      <c r="L8" s="93">
        <v>24</v>
      </c>
      <c r="M8" s="94">
        <v>337581.16</v>
      </c>
      <c r="N8" s="93">
        <v>16</v>
      </c>
      <c r="O8" s="95">
        <v>336183.79</v>
      </c>
    </row>
    <row r="9" spans="1:15" ht="18.75" customHeight="1" x14ac:dyDescent="0.3">
      <c r="A9" s="58" t="s">
        <v>66</v>
      </c>
      <c r="B9" s="93">
        <v>2</v>
      </c>
      <c r="C9" s="94">
        <v>7062.95</v>
      </c>
      <c r="D9" s="93">
        <v>0</v>
      </c>
      <c r="E9" s="94">
        <v>0</v>
      </c>
      <c r="F9" s="93">
        <v>0</v>
      </c>
      <c r="G9" s="94">
        <v>0</v>
      </c>
      <c r="H9" s="93">
        <v>1</v>
      </c>
      <c r="I9" s="94">
        <v>1160.77</v>
      </c>
      <c r="J9" s="93">
        <v>0</v>
      </c>
      <c r="K9" s="94">
        <v>0</v>
      </c>
      <c r="L9" s="93">
        <v>1</v>
      </c>
      <c r="M9" s="94">
        <v>1814.4</v>
      </c>
      <c r="N9" s="93">
        <v>0</v>
      </c>
      <c r="O9" s="95">
        <v>0</v>
      </c>
    </row>
    <row r="10" spans="1:15" ht="18.75" customHeight="1" x14ac:dyDescent="0.3">
      <c r="A10" s="58" t="s">
        <v>67</v>
      </c>
      <c r="B10" s="93">
        <v>0</v>
      </c>
      <c r="C10" s="94">
        <v>0</v>
      </c>
      <c r="D10" s="93">
        <v>0</v>
      </c>
      <c r="E10" s="94">
        <v>0</v>
      </c>
      <c r="F10" s="93">
        <v>1</v>
      </c>
      <c r="G10" s="94">
        <v>286077.98</v>
      </c>
      <c r="H10" s="93">
        <v>1</v>
      </c>
      <c r="I10" s="94">
        <v>361849.8</v>
      </c>
      <c r="J10" s="93">
        <v>2</v>
      </c>
      <c r="K10" s="94">
        <v>743979.3</v>
      </c>
      <c r="L10" s="93">
        <v>2</v>
      </c>
      <c r="M10" s="94">
        <v>390384.82</v>
      </c>
      <c r="N10" s="93">
        <v>8</v>
      </c>
      <c r="O10" s="95">
        <v>1224844.78</v>
      </c>
    </row>
    <row r="11" spans="1:15" ht="18.75" customHeight="1" x14ac:dyDescent="0.3">
      <c r="A11" s="58" t="s">
        <v>68</v>
      </c>
      <c r="B11" s="93">
        <v>7</v>
      </c>
      <c r="C11" s="94">
        <v>66386.94</v>
      </c>
      <c r="D11" s="93">
        <v>2</v>
      </c>
      <c r="E11" s="94">
        <v>29515.33</v>
      </c>
      <c r="F11" s="93">
        <v>0</v>
      </c>
      <c r="G11" s="94">
        <v>0</v>
      </c>
      <c r="H11" s="93">
        <v>1</v>
      </c>
      <c r="I11" s="94">
        <v>9429.1200000000008</v>
      </c>
      <c r="J11" s="93">
        <v>12</v>
      </c>
      <c r="K11" s="94">
        <v>138183.48000000001</v>
      </c>
      <c r="L11" s="93">
        <v>5</v>
      </c>
      <c r="M11" s="94">
        <v>214889.92</v>
      </c>
      <c r="N11" s="93">
        <v>7</v>
      </c>
      <c r="O11" s="95">
        <v>209561.01</v>
      </c>
    </row>
    <row r="12" spans="1:15" ht="18.75" customHeight="1" thickBot="1" x14ac:dyDescent="0.35">
      <c r="A12" s="59" t="s">
        <v>69</v>
      </c>
      <c r="B12" s="96">
        <v>0</v>
      </c>
      <c r="C12" s="97">
        <v>0</v>
      </c>
      <c r="D12" s="96">
        <v>2</v>
      </c>
      <c r="E12" s="97">
        <v>2231.79</v>
      </c>
      <c r="F12" s="96">
        <v>0</v>
      </c>
      <c r="G12" s="97">
        <v>0</v>
      </c>
      <c r="H12" s="96">
        <v>0</v>
      </c>
      <c r="I12" s="97">
        <v>0</v>
      </c>
      <c r="J12" s="96">
        <v>0</v>
      </c>
      <c r="K12" s="97">
        <v>0</v>
      </c>
      <c r="L12" s="96">
        <v>0</v>
      </c>
      <c r="M12" s="97">
        <v>0</v>
      </c>
      <c r="N12" s="96">
        <v>4</v>
      </c>
      <c r="O12" s="98">
        <v>43722.7</v>
      </c>
    </row>
    <row r="13" spans="1:15" ht="18.75" customHeight="1" x14ac:dyDescent="0.3">
      <c r="A13" s="57" t="s">
        <v>70</v>
      </c>
      <c r="B13" s="90">
        <v>79</v>
      </c>
      <c r="C13" s="91">
        <v>471630.61</v>
      </c>
      <c r="D13" s="90">
        <v>197</v>
      </c>
      <c r="E13" s="91">
        <v>1154164.52</v>
      </c>
      <c r="F13" s="90">
        <v>316</v>
      </c>
      <c r="G13" s="91">
        <v>2070286.55</v>
      </c>
      <c r="H13" s="90">
        <v>256</v>
      </c>
      <c r="I13" s="91">
        <v>2012151.89</v>
      </c>
      <c r="J13" s="90">
        <v>147</v>
      </c>
      <c r="K13" s="91">
        <v>1581341.4</v>
      </c>
      <c r="L13" s="90">
        <v>62</v>
      </c>
      <c r="M13" s="91">
        <v>1146698.25</v>
      </c>
      <c r="N13" s="90">
        <v>86</v>
      </c>
      <c r="O13" s="92">
        <v>1544184.74</v>
      </c>
    </row>
    <row r="14" spans="1:15" ht="18.75" customHeight="1" x14ac:dyDescent="0.3">
      <c r="A14" s="58" t="s">
        <v>71</v>
      </c>
      <c r="B14" s="93">
        <v>820</v>
      </c>
      <c r="C14" s="94">
        <v>1968652.76</v>
      </c>
      <c r="D14" s="93">
        <v>1371</v>
      </c>
      <c r="E14" s="94">
        <v>2947156.98</v>
      </c>
      <c r="F14" s="93">
        <v>1749</v>
      </c>
      <c r="G14" s="94">
        <v>3887262.83</v>
      </c>
      <c r="H14" s="93">
        <v>1518</v>
      </c>
      <c r="I14" s="94">
        <v>3344479.64</v>
      </c>
      <c r="J14" s="93">
        <v>1369</v>
      </c>
      <c r="K14" s="94">
        <v>2645106.5499999998</v>
      </c>
      <c r="L14" s="93">
        <v>1118</v>
      </c>
      <c r="M14" s="94">
        <v>2421253.19</v>
      </c>
      <c r="N14" s="93">
        <v>1120</v>
      </c>
      <c r="O14" s="95">
        <v>2109521.62</v>
      </c>
    </row>
    <row r="15" spans="1:15" ht="18.75" customHeight="1" x14ac:dyDescent="0.3">
      <c r="A15" s="58" t="s">
        <v>72</v>
      </c>
      <c r="B15" s="93">
        <v>282</v>
      </c>
      <c r="C15" s="94">
        <v>1563796.98</v>
      </c>
      <c r="D15" s="93">
        <v>177</v>
      </c>
      <c r="E15" s="94">
        <v>395293.16</v>
      </c>
      <c r="F15" s="93">
        <v>201</v>
      </c>
      <c r="G15" s="94">
        <v>465263.86</v>
      </c>
      <c r="H15" s="93">
        <v>193</v>
      </c>
      <c r="I15" s="94">
        <v>520526.52</v>
      </c>
      <c r="J15" s="93">
        <v>101</v>
      </c>
      <c r="K15" s="94">
        <v>304913</v>
      </c>
      <c r="L15" s="93">
        <v>70</v>
      </c>
      <c r="M15" s="94">
        <v>308683.46999999997</v>
      </c>
      <c r="N15" s="93">
        <v>47</v>
      </c>
      <c r="O15" s="95">
        <v>122343.19</v>
      </c>
    </row>
    <row r="16" spans="1:15" ht="18.75" customHeight="1" x14ac:dyDescent="0.3">
      <c r="A16" s="58" t="s">
        <v>73</v>
      </c>
      <c r="B16" s="93">
        <v>9</v>
      </c>
      <c r="C16" s="94">
        <v>5735.96</v>
      </c>
      <c r="D16" s="93">
        <v>16</v>
      </c>
      <c r="E16" s="94">
        <v>9325.84</v>
      </c>
      <c r="F16" s="93">
        <v>14</v>
      </c>
      <c r="G16" s="94">
        <v>8837.9599999999991</v>
      </c>
      <c r="H16" s="93">
        <v>11</v>
      </c>
      <c r="I16" s="94">
        <v>6856.61</v>
      </c>
      <c r="J16" s="93">
        <v>4</v>
      </c>
      <c r="K16" s="94">
        <v>2500</v>
      </c>
      <c r="L16" s="93">
        <v>2</v>
      </c>
      <c r="M16" s="94">
        <v>1270</v>
      </c>
      <c r="N16" s="93">
        <v>1</v>
      </c>
      <c r="O16" s="95">
        <v>700</v>
      </c>
    </row>
    <row r="17" spans="1:15" ht="18.75" customHeight="1" thickBot="1" x14ac:dyDescent="0.35">
      <c r="A17" s="59" t="s">
        <v>74</v>
      </c>
      <c r="B17" s="96">
        <v>0</v>
      </c>
      <c r="C17" s="97">
        <v>0</v>
      </c>
      <c r="D17" s="96">
        <v>4</v>
      </c>
      <c r="E17" s="97">
        <v>8347.25</v>
      </c>
      <c r="F17" s="96">
        <v>5</v>
      </c>
      <c r="G17" s="97">
        <v>12879.07</v>
      </c>
      <c r="H17" s="96">
        <v>8</v>
      </c>
      <c r="I17" s="97">
        <v>16663.71</v>
      </c>
      <c r="J17" s="96">
        <v>1</v>
      </c>
      <c r="K17" s="97">
        <v>3273.32</v>
      </c>
      <c r="L17" s="96">
        <v>0</v>
      </c>
      <c r="M17" s="97">
        <v>0</v>
      </c>
      <c r="N17" s="96">
        <v>1</v>
      </c>
      <c r="O17" s="98">
        <v>14358.67</v>
      </c>
    </row>
    <row r="18" spans="1:15" ht="18.75" customHeight="1" thickBot="1" x14ac:dyDescent="0.35">
      <c r="A18" s="60" t="s">
        <v>75</v>
      </c>
      <c r="B18" s="99">
        <v>28</v>
      </c>
      <c r="C18" s="100">
        <v>42859.3</v>
      </c>
      <c r="D18" s="99">
        <v>5</v>
      </c>
      <c r="E18" s="100">
        <v>7289.82</v>
      </c>
      <c r="F18" s="99">
        <v>12</v>
      </c>
      <c r="G18" s="100">
        <v>46259.22</v>
      </c>
      <c r="H18" s="99">
        <v>17</v>
      </c>
      <c r="I18" s="100">
        <v>31662</v>
      </c>
      <c r="J18" s="99">
        <v>12</v>
      </c>
      <c r="K18" s="100">
        <v>28043</v>
      </c>
      <c r="L18" s="99">
        <v>18</v>
      </c>
      <c r="M18" s="100">
        <v>35312.17</v>
      </c>
      <c r="N18" s="99">
        <v>14</v>
      </c>
      <c r="O18" s="101">
        <v>22213.22</v>
      </c>
    </row>
    <row r="19" spans="1:15" ht="12.75" customHeight="1" x14ac:dyDescent="0.3"/>
    <row r="20" spans="1:15" ht="12.75" customHeight="1" x14ac:dyDescent="0.3">
      <c r="A20" s="1" t="s">
        <v>85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3">
      <c r="A21" s="62"/>
    </row>
  </sheetData>
  <mergeCells count="8">
    <mergeCell ref="A4:A5"/>
    <mergeCell ref="N4:O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  <pageSetup paperSize="9"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/>
  </sheetViews>
  <sheetFormatPr defaultColWidth="9.109375" defaultRowHeight="13.8" x14ac:dyDescent="0.3"/>
  <cols>
    <col min="1" max="1" width="10.6640625" style="1" customWidth="1"/>
    <col min="2" max="5" width="18.6640625" style="1" customWidth="1"/>
    <col min="6" max="16384" width="9.109375" style="1"/>
  </cols>
  <sheetData>
    <row r="1" spans="1:5" ht="15" customHeight="1" x14ac:dyDescent="0.3">
      <c r="A1" s="67" t="s">
        <v>112</v>
      </c>
    </row>
    <row r="2" spans="1:5" ht="15" customHeight="1" x14ac:dyDescent="0.3">
      <c r="A2" s="52" t="s">
        <v>113</v>
      </c>
    </row>
    <row r="3" spans="1:5" ht="15" customHeight="1" thickBot="1" x14ac:dyDescent="0.35"/>
    <row r="4" spans="1:5" ht="36" customHeight="1" thickBot="1" x14ac:dyDescent="0.35">
      <c r="A4" s="69" t="s">
        <v>79</v>
      </c>
      <c r="B4" s="66" t="s">
        <v>80</v>
      </c>
      <c r="C4" s="68" t="s">
        <v>83</v>
      </c>
      <c r="D4" s="50" t="s">
        <v>81</v>
      </c>
      <c r="E4" s="51" t="s">
        <v>82</v>
      </c>
    </row>
    <row r="5" spans="1:5" ht="18" customHeight="1" x14ac:dyDescent="0.3">
      <c r="A5" s="63">
        <v>2014</v>
      </c>
      <c r="B5" s="113">
        <v>0</v>
      </c>
      <c r="C5" s="111">
        <v>0</v>
      </c>
      <c r="D5" s="111">
        <v>0</v>
      </c>
      <c r="E5" s="112">
        <v>0</v>
      </c>
    </row>
    <row r="6" spans="1:5" ht="18" customHeight="1" x14ac:dyDescent="0.3">
      <c r="A6" s="70">
        <v>2015</v>
      </c>
      <c r="B6" s="105">
        <v>0</v>
      </c>
      <c r="C6" s="106">
        <v>0</v>
      </c>
      <c r="D6" s="106">
        <v>0</v>
      </c>
      <c r="E6" s="107">
        <v>0</v>
      </c>
    </row>
    <row r="7" spans="1:5" ht="18" customHeight="1" x14ac:dyDescent="0.3">
      <c r="A7" s="70">
        <v>2016</v>
      </c>
      <c r="B7" s="105">
        <v>0</v>
      </c>
      <c r="C7" s="106">
        <v>0</v>
      </c>
      <c r="D7" s="106">
        <v>0</v>
      </c>
      <c r="E7" s="107">
        <v>0</v>
      </c>
    </row>
    <row r="8" spans="1:5" ht="18" customHeight="1" x14ac:dyDescent="0.3">
      <c r="A8" s="70">
        <v>2017</v>
      </c>
      <c r="B8" s="105">
        <v>0</v>
      </c>
      <c r="C8" s="106">
        <v>0</v>
      </c>
      <c r="D8" s="106">
        <v>0</v>
      </c>
      <c r="E8" s="107">
        <v>0</v>
      </c>
    </row>
    <row r="9" spans="1:5" ht="18" customHeight="1" x14ac:dyDescent="0.3">
      <c r="A9" s="70">
        <v>2018</v>
      </c>
      <c r="B9" s="105">
        <v>1288.94</v>
      </c>
      <c r="C9" s="85">
        <v>132752.57</v>
      </c>
      <c r="D9" s="106">
        <v>132752.57</v>
      </c>
      <c r="E9" s="107">
        <v>132752.57</v>
      </c>
    </row>
    <row r="10" spans="1:5" ht="18" customHeight="1" x14ac:dyDescent="0.3">
      <c r="A10" s="70">
        <v>2019</v>
      </c>
      <c r="B10" s="105">
        <v>205012.39</v>
      </c>
      <c r="C10" s="106">
        <v>527906.11</v>
      </c>
      <c r="D10" s="106">
        <v>525076.68999999994</v>
      </c>
      <c r="E10" s="107">
        <v>523759.5</v>
      </c>
    </row>
    <row r="11" spans="1:5" ht="18" customHeight="1" x14ac:dyDescent="0.3">
      <c r="A11" s="70">
        <v>2020</v>
      </c>
      <c r="B11" s="105">
        <v>824196.07</v>
      </c>
      <c r="C11" s="106">
        <v>2652060</v>
      </c>
      <c r="D11" s="106">
        <v>2575178.41</v>
      </c>
      <c r="E11" s="107">
        <v>2571716.36</v>
      </c>
    </row>
    <row r="12" spans="1:5" ht="18" customHeight="1" x14ac:dyDescent="0.3">
      <c r="A12" s="70">
        <v>2021</v>
      </c>
      <c r="B12" s="105">
        <v>60349.47</v>
      </c>
      <c r="C12" s="106">
        <v>111000</v>
      </c>
      <c r="D12" s="106">
        <v>111000</v>
      </c>
      <c r="E12" s="107">
        <v>111000</v>
      </c>
    </row>
    <row r="13" spans="1:5" ht="18" customHeight="1" x14ac:dyDescent="0.3">
      <c r="A13" s="70">
        <v>2022</v>
      </c>
      <c r="B13" s="105">
        <v>7297442.9400000004</v>
      </c>
      <c r="C13" s="106">
        <v>2458606.7200000002</v>
      </c>
      <c r="D13" s="106">
        <v>2458606.7200000002</v>
      </c>
      <c r="E13" s="107">
        <v>2458606.61</v>
      </c>
    </row>
    <row r="14" spans="1:5" ht="18" customHeight="1" thickBot="1" x14ac:dyDescent="0.35">
      <c r="A14" s="64">
        <v>2023</v>
      </c>
      <c r="B14" s="108">
        <v>7952896.0599999996</v>
      </c>
      <c r="C14" s="109">
        <v>14977466.689999999</v>
      </c>
      <c r="D14" s="109">
        <v>14968669.08</v>
      </c>
      <c r="E14" s="110">
        <v>14957981.789999999</v>
      </c>
    </row>
    <row r="15" spans="1:5" ht="12.75" customHeight="1" x14ac:dyDescent="0.3">
      <c r="A15" s="65"/>
    </row>
    <row r="16" spans="1:5" ht="12.75" customHeight="1" x14ac:dyDescent="0.3">
      <c r="A16" s="1" t="s">
        <v>86</v>
      </c>
    </row>
  </sheetData>
  <hyperlinks>
    <hyperlink ref="A16" r:id="rId1" display="C:\Users\lucil\Documents\efficienza energetica\RAEE\RAEE 2022\www.opencoesione.gov.it" xr:uid="{00000000-0004-0000-0900-000000000000}"/>
  </hyperlinks>
  <pageMargins left="0.7" right="0.7" top="0.75" bottom="0.75" header="0.3" footer="0.3"/>
  <pageSetup paperSize="9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D27A-7427-4A80-BC1C-F6C05166662A}">
  <dimension ref="A1:E16"/>
  <sheetViews>
    <sheetView workbookViewId="0"/>
  </sheetViews>
  <sheetFormatPr defaultRowHeight="14.4" x14ac:dyDescent="0.3"/>
  <cols>
    <col min="1" max="1" width="10.6640625" style="1" customWidth="1"/>
    <col min="2" max="5" width="34.88671875" style="1" customWidth="1"/>
  </cols>
  <sheetData>
    <row r="1" spans="1:5" ht="15.6" x14ac:dyDescent="0.3">
      <c r="A1" s="67" t="s">
        <v>114</v>
      </c>
    </row>
    <row r="2" spans="1:5" ht="15.6" x14ac:dyDescent="0.3">
      <c r="A2" s="52" t="s">
        <v>115</v>
      </c>
    </row>
    <row r="3" spans="1:5" ht="15.6" x14ac:dyDescent="0.3">
      <c r="A3" s="52" t="s">
        <v>116</v>
      </c>
    </row>
    <row r="4" spans="1:5" ht="15" thickBot="1" x14ac:dyDescent="0.35"/>
    <row r="5" spans="1:5" ht="42" thickBot="1" x14ac:dyDescent="0.35">
      <c r="A5" s="69" t="s">
        <v>79</v>
      </c>
      <c r="B5" s="66" t="s">
        <v>117</v>
      </c>
      <c r="C5" s="68" t="s">
        <v>118</v>
      </c>
      <c r="D5" s="50" t="s">
        <v>119</v>
      </c>
      <c r="E5" s="50" t="s">
        <v>120</v>
      </c>
    </row>
    <row r="6" spans="1:5" x14ac:dyDescent="0.3">
      <c r="A6" s="131">
        <v>2022</v>
      </c>
      <c r="B6" s="132">
        <v>4.6017922784567462E-2</v>
      </c>
      <c r="C6" s="132">
        <v>2.9992434611939477E-2</v>
      </c>
      <c r="D6" s="132">
        <v>0.1685899692391904</v>
      </c>
      <c r="E6" s="132">
        <v>0.13762373942101169</v>
      </c>
    </row>
    <row r="7" spans="1:5" x14ac:dyDescent="0.3">
      <c r="A7" s="133"/>
      <c r="B7" s="134"/>
      <c r="C7" s="134"/>
      <c r="D7" s="134"/>
      <c r="E7" s="134"/>
    </row>
    <row r="8" spans="1:5" x14ac:dyDescent="0.3">
      <c r="A8"/>
      <c r="B8"/>
      <c r="C8"/>
      <c r="D8"/>
      <c r="E8"/>
    </row>
    <row r="9" spans="1:5" x14ac:dyDescent="0.3">
      <c r="A9"/>
      <c r="B9"/>
      <c r="C9"/>
      <c r="D9"/>
      <c r="E9"/>
    </row>
    <row r="10" spans="1:5" x14ac:dyDescent="0.3">
      <c r="A10"/>
      <c r="B10"/>
      <c r="C10"/>
      <c r="D10"/>
      <c r="E10"/>
    </row>
    <row r="11" spans="1:5" x14ac:dyDescent="0.3">
      <c r="A11"/>
      <c r="B11"/>
      <c r="C11"/>
      <c r="D11"/>
      <c r="E11"/>
    </row>
    <row r="12" spans="1:5" x14ac:dyDescent="0.3">
      <c r="A12"/>
      <c r="B12"/>
      <c r="C12"/>
      <c r="D12"/>
      <c r="E12"/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BER sintesi</vt:lpstr>
      <vt:lpstr>Diagnosi energetiche</vt:lpstr>
      <vt:lpstr>Titoli efficienza energetica</vt:lpstr>
      <vt:lpstr>Conto termico</vt:lpstr>
      <vt:lpstr>Politica Coesione</vt:lpstr>
      <vt:lpstr>Povertà energetica</vt:lpstr>
      <vt:lpstr>'Diagnosi energetiche'!Titoli_stampa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Iorio</dc:creator>
  <cp:lastModifiedBy>Alessandro Fiorini</cp:lastModifiedBy>
  <cp:lastPrinted>2023-12-07T17:05:03Z</cp:lastPrinted>
  <dcterms:created xsi:type="dcterms:W3CDTF">2019-06-26T15:19:59Z</dcterms:created>
  <dcterms:modified xsi:type="dcterms:W3CDTF">2024-12-19T12:31:52Z</dcterms:modified>
</cp:coreProperties>
</file>